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inyk.o.o\Desktop\Отчеты оперативные\ПЕНЕТРАЦИЯ\"/>
    </mc:Choice>
  </mc:AlternateContent>
  <bookViews>
    <workbookView xWindow="0" yWindow="0" windowWidth="24000" windowHeight="9600" tabRatio="865"/>
  </bookViews>
  <sheets>
    <sheet name="PROMO" sheetId="15" r:id="rId1"/>
    <sheet name="REPORT" sheetId="7" r:id="rId2"/>
    <sheet name="REP SKU" sheetId="10" r:id="rId3"/>
    <sheet name="PEN ALL CHECK" sheetId="9" r:id="rId4"/>
    <sheet name="SKU" sheetId="1" r:id="rId5"/>
    <sheet name="TYPE CHECK" sheetId="5" state="hidden" r:id="rId6"/>
    <sheet name="21" sheetId="11" r:id="rId7"/>
    <sheet name="22" sheetId="12" r:id="rId8"/>
    <sheet name="23" sheetId="13" r:id="rId9"/>
    <sheet name="24" sheetId="14" r:id="rId10"/>
    <sheet name="25" sheetId="16" r:id="rId11"/>
    <sheet name="25 PROMO " sheetId="8" r:id="rId12"/>
    <sheet name="26" sheetId="17" r:id="rId13"/>
  </sheets>
  <definedNames>
    <definedName name="_xlnm._FilterDatabase" localSheetId="11" hidden="1">'25 PROMO '!$A$2:$P$482</definedName>
    <definedName name="ExternalData_1" localSheetId="5" hidden="1">'TYPE CHECK'!$A$1:$C$6</definedName>
  </definedNames>
  <calcPr calcId="162913"/>
  <pivotCaches>
    <pivotCache cacheId="18" r:id="rId1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HECK ALL DAY  2_6fba91b9-9c89-4411-87c9-dfb7c647fc39" name="CHECK ALL DAY  2" connection="Запрос — CHECK ALL DAY (2)"/>
        </x15:modelTables>
      </x15:dataModel>
    </ext>
  </extLst>
</workbook>
</file>

<file path=xl/calcChain.xml><?xml version="1.0" encoding="utf-8"?>
<calcChain xmlns="http://schemas.openxmlformats.org/spreadsheetml/2006/main">
  <c r="N24" i="7" l="1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23" i="7"/>
  <c r="M23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" i="7"/>
  <c r="J23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24" i="7"/>
  <c r="M25" i="7"/>
  <c r="M26" i="7"/>
  <c r="M27" i="7"/>
  <c r="M28" i="7"/>
  <c r="M29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24" i="7"/>
  <c r="L25" i="7"/>
  <c r="L26" i="7"/>
  <c r="L27" i="7"/>
  <c r="L28" i="7"/>
  <c r="L29" i="7"/>
  <c r="L23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23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24" i="7"/>
  <c r="J25" i="7"/>
  <c r="J26" i="7"/>
  <c r="J27" i="7"/>
  <c r="J28" i="7"/>
  <c r="J29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B8" i="15" l="1"/>
  <c r="D8" i="15"/>
  <c r="D7" i="15"/>
  <c r="D6" i="15"/>
  <c r="D5" i="15"/>
  <c r="D4" i="15"/>
  <c r="D3" i="15"/>
  <c r="G8" i="15"/>
  <c r="G7" i="15"/>
  <c r="G6" i="15"/>
  <c r="G5" i="15"/>
  <c r="G4" i="15"/>
  <c r="G3" i="15"/>
  <c r="B4" i="15" l="1"/>
  <c r="C4" i="15"/>
  <c r="B5" i="15"/>
  <c r="C5" i="15"/>
  <c r="C3" i="15" l="1"/>
  <c r="B3" i="15"/>
  <c r="C6" i="15"/>
  <c r="B6" i="15"/>
</calcChain>
</file>

<file path=xl/connections.xml><?xml version="1.0" encoding="utf-8"?>
<connections xmlns="http://schemas.openxmlformats.org/spreadsheetml/2006/main">
  <connection id="1" keepAlive="1" name="ModelConnection_ExternalData_1" description="Модель данных" type="5" refreshedVersion="6" minRefreshableVersion="5" saveData="1">
    <dbPr connection="Data Model Connection" command="CHECK ALL DAY  2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Запрос — CHECK ALL DAY (2)" description="Соединение с запросом &quot;CHECK ALL DAY (2)&quot; в книге." type="100" refreshedVersion="6" minRefreshableVersion="5">
    <extLst>
      <ext xmlns:x15="http://schemas.microsoft.com/office/spreadsheetml/2010/11/main" uri="{DE250136-89BD-433C-8126-D09CA5730AF9}">
        <x15:connection id="61912ef5-0ea6-4340-be1d-8c26cac5dc8e">
          <x15:oledbPr connection="Provider=Microsoft.Mashup.OleDb.1;Data Source=$Workbook$;Location=&quot;CHECK ALL DAY (2)&quot;;Extended Properties=&quot;&quot;">
            <x15:dbTables>
              <x15:dbTable name="CHECK ALL DAY (2)"/>
            </x15:dbTables>
          </x15:oledbPr>
        </x15:connection>
      </ext>
    </extLst>
  </connection>
</connections>
</file>

<file path=xl/sharedStrings.xml><?xml version="1.0" encoding="utf-8"?>
<sst xmlns="http://schemas.openxmlformats.org/spreadsheetml/2006/main" count="10611" uniqueCount="1559">
  <si>
    <t>Сир Комо Голандський 45% ваг</t>
  </si>
  <si>
    <t>Масло Звенигора Селянське 73% 200г фольга</t>
  </si>
  <si>
    <t>Сосиски Ранчо Із Філе 1г напівкільце п/а вагові</t>
  </si>
  <si>
    <t>Апельсин</t>
  </si>
  <si>
    <t>Морква вагова</t>
  </si>
  <si>
    <t>SKU</t>
  </si>
  <si>
    <t>Наименование SKU</t>
  </si>
  <si>
    <t>DATE</t>
  </si>
  <si>
    <t>oper_type_ID</t>
  </si>
  <si>
    <t>Количество</t>
  </si>
  <si>
    <t>CHECK ALL</t>
  </si>
  <si>
    <t>CHECK UNIQUE (SKU)</t>
  </si>
  <si>
    <t>% (PEN)</t>
  </si>
  <si>
    <t>Олія рафінована Щедрий Дар вітамінізована 0,75л фішка 1шт</t>
  </si>
  <si>
    <t>Акційний період з 05.12.19 по 18.12.19</t>
  </si>
  <si>
    <t>№ Промо</t>
  </si>
  <si>
    <t>Направление</t>
  </si>
  <si>
    <t>К-сть блоків</t>
  </si>
  <si>
    <t>Глобал товару</t>
  </si>
  <si>
    <t>Название товара</t>
  </si>
  <si>
    <t>Ціна до акції</t>
  </si>
  <si>
    <t>Ціна акційна</t>
  </si>
  <si>
    <t>Скидка</t>
  </si>
  <si>
    <t>АМ ЛК2</t>
  </si>
  <si>
    <t>Ціна до акції ЛК2</t>
  </si>
  <si>
    <t>Ціна акційна ЛК2</t>
  </si>
  <si>
    <t>Страница газеты</t>
  </si>
  <si>
    <t>Промо 25</t>
  </si>
  <si>
    <t>алкоголь</t>
  </si>
  <si>
    <t>Горілка Хлібний Дар Класична 0,5л., 40% +сок</t>
  </si>
  <si>
    <t>ст 9</t>
  </si>
  <si>
    <t>Горілка Хлібний Дар Пшенична 0,5л., 40%</t>
  </si>
  <si>
    <t>Горілка Хлібний Дар Особлива Житня Люкс 0,5л., 40% +сок</t>
  </si>
  <si>
    <t>Горілка Хлібний дар На пророщеному зерні 0,5л., 40% +сок</t>
  </si>
  <si>
    <t>Коньяк Коблево РЕЗЕРВ 3* 0,5л., 40%</t>
  </si>
  <si>
    <t>ст 11</t>
  </si>
  <si>
    <t>Коньяк Коблево РЕЗЕРВ 5* 0,5л., 40%</t>
  </si>
  <si>
    <t>Вино ТМ"Болград" 0,75л Руж Селект полусладкое  красное</t>
  </si>
  <si>
    <t>ст 10</t>
  </si>
  <si>
    <t>Вино ТМ Шато де Вин  Вино полусладкое белое  0,75 л.</t>
  </si>
  <si>
    <t>Вино ТМ Шато де Вин  Вино полусладкое красное  0,75 л.</t>
  </si>
  <si>
    <t>Вино Т.М."Solo Corso"Bianco VDT, біле напівсолодке,0,75л</t>
  </si>
  <si>
    <t>Вино Т.М."Solo Corso"Bianco VDT, біле, сухе,0,75л</t>
  </si>
  <si>
    <t>Вино Т.М."Solo Corso"Rosso VDT, червоне, напівсолодке,0,75л</t>
  </si>
  <si>
    <t>Вино Т.М."Solo Corso"Rosso червоне, сухе,0,75л</t>
  </si>
  <si>
    <t xml:space="preserve">Напій Бренді "Iverioni" 3 *0,5л </t>
  </si>
  <si>
    <t>Вермут Martini Б'янко 0,5л., 15%</t>
  </si>
  <si>
    <t>Вермут Martini  Екстра Драй 0,5л., 18%</t>
  </si>
  <si>
    <t>Віскі Dewar's White Label 0,7л., 40% у коробці</t>
  </si>
  <si>
    <t>Настоянка Зе Хайленд Фокс Вайт Хані 35% 0,5л +пепси 1,л.</t>
  </si>
  <si>
    <t>Віскі Bells Original 0,5л., 40%</t>
  </si>
  <si>
    <t>Лікер Jagermeister 0,7 л</t>
  </si>
  <si>
    <t>Бренді Saint Remy (VSOP, подарунк. уп.) 0,7 л</t>
  </si>
  <si>
    <t>Вино Don Simon «Chardonnay» (сухе, Іспанія) 0,75 л</t>
  </si>
  <si>
    <t>Вино Don Simon Cabernet Sauvignon червоне, сухе 0,75л., 12,5%</t>
  </si>
  <si>
    <t>Вино Don Simon Merlot червоне, сухе 0,75л., 12,5%</t>
  </si>
  <si>
    <t>Вино  Don Simon Blanco (сухе, біле, Іспанія) 0,75 л 11%</t>
  </si>
  <si>
    <t>Вино  Don Simon Tinto (сухе, черв., Іспанія) 0,75 л 11%</t>
  </si>
  <si>
    <t>Вино ігристе Martini Brut 0,75л., 11,5%</t>
  </si>
  <si>
    <t>Вино MARQUIS DE LOISEAU сухе червоне 11,5% 0,75л</t>
  </si>
  <si>
    <t>Вино MARQUIS DE LOISEAU напівсолодке червоне 11,5% 0,75л</t>
  </si>
  <si>
    <t>Вино MARQUIS DE LOISEAU сухе біле 11,5% 0,75л</t>
  </si>
  <si>
    <t>Вино MARQUIS DE LOISEAU напівсолодке біле 11,5% 0,75л</t>
  </si>
  <si>
    <t>Коньяк Борисфен ординарний 3* 0,5л., 40% + 1 л пепси</t>
  </si>
  <si>
    <t>Коньяк Борисфен ординарний 4* 0,5л., 40% + 1 л пепси</t>
  </si>
  <si>
    <t>Коньяк Борисфен ординарний 5* 0,5л., 40%  + 1 л пепси</t>
  </si>
  <si>
    <t>Віскі бленд Tullamore Dew Original 0,7л</t>
  </si>
  <si>
    <t>Вино Боставан Бастардо напівсол. 0,75</t>
  </si>
  <si>
    <t>Вино Боставан Мускат напівсол. 0,75</t>
  </si>
  <si>
    <t>Вино Боставан Каберне Совіньйон напівсол. 0,75</t>
  </si>
  <si>
    <t>Вино Боставан Шардоне напівсол. 0,75</t>
  </si>
  <si>
    <t>Коньяк Закарпатский 0,5 4*</t>
  </si>
  <si>
    <t>Горілка особлива  "Хортиця Преміум "0,7л new</t>
  </si>
  <si>
    <t xml:space="preserve">Вино Т.М."Casa Verde"  Каберне-Совіньон/Мерло, червоне,н/сол,0,75л </t>
  </si>
  <si>
    <t xml:space="preserve">Вино Т.М."Casa Verde" Совіньон Блан/Шардоне, біле,н/сол,0,75л </t>
  </si>
  <si>
    <t>Вино ігристе Артемівське витримане біле, напівсолодке 0,75л., 10-13,5%</t>
  </si>
  <si>
    <t>Вино ігристе Артемівське витримане біле, брют 0,75л., 10-13,5%</t>
  </si>
  <si>
    <t>Вино ігристе Артемівське витримане біле, напівсухе 0.75л., 10-13,5%</t>
  </si>
  <si>
    <t>Вино ігристе Артемівське витримане біле напівсолодке 0,75л., 10-13,5% ПЕТ</t>
  </si>
  <si>
    <t>Вино Sizarini LAMBRUSCO ігристе, біле, н/сол, 075л</t>
  </si>
  <si>
    <t>Вино Sizarini LAMBRUSCO ігристе, рожеве,н/сол, 075л</t>
  </si>
  <si>
    <t>Алкогольний напій FIORELLI Фраголіно Б'янко 0,75л., 7%</t>
  </si>
  <si>
    <t>Алкогольний напій FIORELLI Песко 0,75л., 7%</t>
  </si>
  <si>
    <t>Алкогольний напій FIORELLI Фраголіно Россо 0,75л., 7%</t>
  </si>
  <si>
    <t>Алкогольний напій FIORELLI Dry 0,75л., 7%</t>
  </si>
  <si>
    <t>вода, напитки, пиво</t>
  </si>
  <si>
    <t>Пиво Львівське 1715 Преміум Лагер 2.4л пет</t>
  </si>
  <si>
    <t>ст 8</t>
  </si>
  <si>
    <t>Пиво Білий Ведмідь Спеціальне Полярне 1,8л</t>
  </si>
  <si>
    <t>Пиво Білий Ведмідь Світле 1,8л</t>
  </si>
  <si>
    <t>Пиво Перша Приватна Броварня Свіжий Розлив 1,2л</t>
  </si>
  <si>
    <t>Пиво світле нефільтроване Чернігівське Біле 4,8% 1л пет</t>
  </si>
  <si>
    <t>Пиво темне нефільтроване Біла Ніч 4,8% 1л пет</t>
  </si>
  <si>
    <t>Пиво Старий Мельник Світле з діжки 0,45л</t>
  </si>
  <si>
    <t>Пиво світле Старий Мельник З діжки М'яке 0,45л</t>
  </si>
  <si>
    <t>Пиво світле Старий мельник З діжки Нефільтроване 0,45л скло</t>
  </si>
  <si>
    <t>Пиво темне Старий Мельник З діжки Темне Оксамитове 0,45л</t>
  </si>
  <si>
    <t>Пиво Львівське Robert Doms Бельгійський 0,5л с/б</t>
  </si>
  <si>
    <t>Пиво Львівське Роберт Домс Голден Ель 0,5л скло</t>
  </si>
  <si>
    <t>ПивоKrusovice Svetle 4,2% 0,5л ж/б</t>
  </si>
  <si>
    <t>ПивоKrusovice Cerne 3,8% 0,5л ж/б</t>
  </si>
  <si>
    <t>Пиво Krusovice Svetle 0,5л скло</t>
  </si>
  <si>
    <t>ПивоKrusovice Cerne 0,5лскло</t>
  </si>
  <si>
    <t>Пиво світле Bud 4.8% 0.5л ж/б</t>
  </si>
  <si>
    <t>Пиво світле Bud 4.8% 0.5л скло</t>
  </si>
  <si>
    <t>Вода мінеральна Боржомі 0,5 Евро скло</t>
  </si>
  <si>
    <t>Нектар Садочок Мультифруктовий 0.95л пет</t>
  </si>
  <si>
    <t>Нектар Садочок Виноградно-Яблучний білий 0.95л пет</t>
  </si>
  <si>
    <t>Сік Садочок Мультивітамінний з мякоттю 0.95л пет</t>
  </si>
  <si>
    <t>Сік Садочок Персиковий з мякоттю 0.95л пет</t>
  </si>
  <si>
    <t>Сік Садочок Томатний з сіллю 0.95л пет</t>
  </si>
  <si>
    <t>Напій безалкогольний Pepsi Black 1,5л ПЕТ</t>
  </si>
  <si>
    <t>Напій безалкогольний Пепсі Вайлд Черрі 1,5л ПЕТ</t>
  </si>
  <si>
    <t>Напій безалкогольний Mirinda Апельсин 1,5л ПЕТ</t>
  </si>
  <si>
    <t>Напій безалкогольний Пепсі-Кола сил/газ 1.5л</t>
  </si>
  <si>
    <t>Пиво спеціальне "Essa Pineapple&amp;Grapefruit" 0.45 с/п</t>
  </si>
  <si>
    <t>Пиво спеціальне "Essa Lime&amp;Mint" 0.45 с/п</t>
  </si>
  <si>
    <t>кондитерка</t>
  </si>
  <si>
    <t>Печиво Перший Ряд цукрове Болеро з ароматом пряженого молока вагові Перший Ряд</t>
  </si>
  <si>
    <t>ст 13</t>
  </si>
  <si>
    <t>Чай МОНОМАХ WILD BERRY, пак., 25шт</t>
  </si>
  <si>
    <t>ст 12</t>
  </si>
  <si>
    <t>Чай МОНОМАХ ВИСОКОГІРНИЙ , пак., 25шт</t>
  </si>
  <si>
    <t>Чай МОНОМАХ 1001 NIGHTS, пак., 25шт</t>
  </si>
  <si>
    <t>Чай МОНОМАХ Champagne moment, пак., 25шт</t>
  </si>
  <si>
    <t>Чай Curtis Sunny Lemon - Сонячний Лимон 90 (1,08)</t>
  </si>
  <si>
    <t>Чай "Curtis French Truffle " 90г.</t>
  </si>
  <si>
    <t>Чай "Curtis Tropical Mango "  90г.</t>
  </si>
  <si>
    <t xml:space="preserve">Кава розч Якобз Монарх екон. пак 170г </t>
  </si>
  <si>
    <t xml:space="preserve">Кава розч Якобз Міллікано Еспресо екон.пак 150 г  </t>
  </si>
  <si>
    <t>Кава розч Якобз Міллікано Амерікано екон. пак 150 г</t>
  </si>
  <si>
    <t>Кава мелена Палома 225г</t>
  </si>
  <si>
    <t>Бісквіт  Барні З бананово-йогуртовою начинкою 150г</t>
  </si>
  <si>
    <t>Бісквіт Барні з молочною начинкою 150г</t>
  </si>
  <si>
    <t>Бісквіт Ведмедик Барні з шоколадною начинкою 150г</t>
  </si>
  <si>
    <t>Цукерки Конті Джек вагові</t>
  </si>
  <si>
    <t>ст 1</t>
  </si>
  <si>
    <t>"Bonjour" ваниль</t>
  </si>
  <si>
    <t>"Bonjour" классика</t>
  </si>
  <si>
    <t>"Bonjour" ликер</t>
  </si>
  <si>
    <t>"Bonjour"  вкус клубники со сливками</t>
  </si>
  <si>
    <t>"Bonjour" лайм</t>
  </si>
  <si>
    <t>Печиво Ярич Мария ваговн</t>
  </si>
  <si>
    <t>Цукерки АВК Трюфель молочний вагові</t>
  </si>
  <si>
    <t>Цукерки АВК Трюфель оригінальний вагові</t>
  </si>
  <si>
    <t>Шоколад Світоч Авторський класичний чорний 85г</t>
  </si>
  <si>
    <t>консервация</t>
  </si>
  <si>
    <r>
      <t xml:space="preserve">Ананаси Present шматочками в легкому сиропі 580мл/565г з/б </t>
    </r>
    <r>
      <rPr>
        <sz val="8"/>
        <color rgb="FFFF0000"/>
        <rFont val="Calibri"/>
        <family val="2"/>
        <charset val="204"/>
        <scheme val="minor"/>
      </rPr>
      <t>Еко</t>
    </r>
  </si>
  <si>
    <t>ст 6</t>
  </si>
  <si>
    <r>
      <t xml:space="preserve">Ананаси Різані 565г Еколенд </t>
    </r>
    <r>
      <rPr>
        <sz val="8"/>
        <color rgb="FFFF0000"/>
        <rFont val="Calibri"/>
        <family val="2"/>
        <charset val="204"/>
        <scheme val="minor"/>
      </rPr>
      <t>Аванта</t>
    </r>
  </si>
  <si>
    <t>Горошок зелений  Перший Ряд «Особливий» 420 г ж/б</t>
  </si>
  <si>
    <t>Кукурудза Перший Ряд цукрова консервована з цілих зерен стерилізована 420г ж/б</t>
  </si>
  <si>
    <t>Приправа Торчин універсальна 10 овочів 170г</t>
  </si>
  <si>
    <t>Соєвий Торчин Соус зі смаком грибів 190мл</t>
  </si>
  <si>
    <t>ст 7</t>
  </si>
  <si>
    <t>Соєвий Торчин Соус класичний 190мл</t>
  </si>
  <si>
    <t>Соєвий Торчин Соус зі смаком часнику 190мл</t>
  </si>
  <si>
    <t>Соєвий Торчин Соус зі смаком імбиру 190мл</t>
  </si>
  <si>
    <t>Соус Соєвий Торчин Лаймовий смак 190мл с/б</t>
  </si>
  <si>
    <t>Соус Соєвий Торчин Теріякі 190мл с/б</t>
  </si>
  <si>
    <t>Соєвий соус Торчин Бальзамік 190мл с/б</t>
  </si>
  <si>
    <t>Соус Торчин Соєвий Чилі Смак 190мл с/б</t>
  </si>
  <si>
    <t>Горошок Господарочка Зелений консервований 450г с/б</t>
  </si>
  <si>
    <t>Майонез Щедро Провансаль п/п 67% 380г</t>
  </si>
  <si>
    <t>Кетчуп Щедро Барбекю 300/250 г д/пак</t>
  </si>
  <si>
    <t>Кетчуп Щедро Чилі 300г дой/пак</t>
  </si>
  <si>
    <t>Кутчуп Щедро Стейк з імеретинським шафраном 250г дой/пак</t>
  </si>
  <si>
    <t>Соус Щедро Сацебелі червоний 200г дой/пак</t>
  </si>
  <si>
    <t>Соус  Щедро Аджика домашня 200 г д/пак</t>
  </si>
  <si>
    <t>Гірчиця Щедро Гостра домашня 120г дой/пак</t>
  </si>
  <si>
    <t>Огірки Верес мариновані цілі 500г т/офф</t>
  </si>
  <si>
    <t>Огірки Верес пікантні мариновані 515/500г т/офф</t>
  </si>
  <si>
    <t>Огірки Верес гострі мариновані 500г т/офф</t>
  </si>
  <si>
    <t>Ікра Верес з кабачків Екстра 500г</t>
  </si>
  <si>
    <t>Шпроти Рижське золото в олії 160г ж/б Гамма-А</t>
  </si>
  <si>
    <t>Бички Аквамарин обсмажені в томатному соусі 230г ж/б</t>
  </si>
  <si>
    <t>сыпучая бакалея_масло</t>
  </si>
  <si>
    <t>Олія Олейна пресова соняшникова рафінована дезодорована виморожена 0,85л</t>
  </si>
  <si>
    <t>Вермішель Роллтон ш/п пакет грибна (н/г) 60г</t>
  </si>
  <si>
    <t>Вермішель Роллтон ш/п пакет курка (н/г) 60г</t>
  </si>
  <si>
    <t>Вермішель Роллтон ш/п пакет курка (гостра) 60г</t>
  </si>
  <si>
    <t>Вермішель Роллтон ш/п пакет з яловичиною (н/г) 60г</t>
  </si>
  <si>
    <t>Вермішель Роллтон на домашньому бульйоні з сиром та беконом 60г</t>
  </si>
  <si>
    <t>Локшина Роллтон яєчна з яловичиною по-домашньому 85г</t>
  </si>
  <si>
    <t>Локшина Роллтон  яєчна з куркою по-домашньому 85г</t>
  </si>
  <si>
    <t>Локшина яєчна Rollton Швидкого приготування по-домашньому 85г</t>
  </si>
  <si>
    <t>Макарони Щедро Спагеті 400г</t>
  </si>
  <si>
    <t>Макарони Щедро Спіралі 400г</t>
  </si>
  <si>
    <t>Макарони Щедро Пера 400г</t>
  </si>
  <si>
    <t>Олія Terra Delyssa Оливкова Extra Virgin 0,5л скло</t>
  </si>
  <si>
    <t>Кульки Start з какао 500г</t>
  </si>
  <si>
    <t>ст 14</t>
  </si>
  <si>
    <t>Готовий сніданок  Start Кульки DUO 500г</t>
  </si>
  <si>
    <t>Готовий зерновий сніданок  Start Веселий Роджер 500г</t>
  </si>
  <si>
    <t>Макаронні вироби Чумак Завитки ПУ 400г</t>
  </si>
  <si>
    <t>Макаронні вироби Чумак Лапша 400г</t>
  </si>
  <si>
    <t>Дитяче харчування</t>
  </si>
  <si>
    <t>Каша Milupa молочна суха швидкорозчинна вівсяна для дітей від  210гр пет</t>
  </si>
  <si>
    <t>Каша Milupa манна з фруктами для дітей від 6-ти місяців 210гр пет</t>
  </si>
  <si>
    <t>Каша Milupa  манна для дітей від 6-ти місяців 210гр пет</t>
  </si>
  <si>
    <t>Сік з яблук та чорн. горобини неосв.стерил.«Яблуко-ягода» 0,2л</t>
  </si>
  <si>
    <t>Сік яблучний неосвітлений стерилізований Чудо-Чадо0,2л</t>
  </si>
  <si>
    <t>Сік яблучно-морквяний неосвітлений стерилізований Чудо-Чадо 0,2л</t>
  </si>
  <si>
    <t>Пюре Агуша Яблуко-персик0,190кг</t>
  </si>
  <si>
    <t>Пюре Агуша Яблуко-банан 0,190кг</t>
  </si>
  <si>
    <t>Пюре Агуша Груша-яблуко 0,190кг</t>
  </si>
  <si>
    <t>Пюре Агуша Яблуко 0,190кг</t>
  </si>
  <si>
    <t>Пюре Gerber Чорнослив без додавання цукру з 4 місяців 80г с/б т/офф</t>
  </si>
  <si>
    <t>Пюре Gerber Брокколі з 6 місяців 80г т/офф</t>
  </si>
  <si>
    <t>Пюре Gerber Цветная капуста с 4 м-ц 80г с/б т/офф</t>
  </si>
  <si>
    <t>Пюре Gerber Яблуко без додавання цукру з 4 місяців 80г с/б т/офф</t>
  </si>
  <si>
    <t>Пюре Gerber Груша Вiльямс без додавання цукру з 4 місяців 80г с/б т/офф</t>
  </si>
  <si>
    <t>Пюре Gerber Персик з 4 місяців 80г скло банка т/офф</t>
  </si>
  <si>
    <t>ГЕРБЕР Морква Пюре 12x80г N1 UA</t>
  </si>
  <si>
    <t>Промо 24</t>
  </si>
  <si>
    <t>Пюре м'ясне Ложка в Ладошке яловичина + індичка 100г скло</t>
  </si>
  <si>
    <t>Пюре м'ясне Ложка в Ладошке  з м'ясом курчат 100г скло</t>
  </si>
  <si>
    <t>М'ясне пюре Ложка в ладошке «Яловичина з м’ясом курчат» 0,1кг стекло</t>
  </si>
  <si>
    <t>ПюреЛожка в ЛадошкеПюре з м'яса індички  100г + 6 міс</t>
  </si>
  <si>
    <t>молочка</t>
  </si>
  <si>
    <t>Масло солодковершкове Селянське 73 % 200г</t>
  </si>
  <si>
    <t>ст 3</t>
  </si>
  <si>
    <t>Сир твердий Російський 50% ваговий</t>
  </si>
  <si>
    <t>Сир плавлений Весела корівка "Вершковий" 90г, 46%</t>
  </si>
  <si>
    <t>ст 2</t>
  </si>
  <si>
    <t>Сир плавлений Весела корівка "Дружба" 90г, 46%</t>
  </si>
  <si>
    <t xml:space="preserve">Сир плавлений Весела корівка "Зелень і часник" 90г </t>
  </si>
  <si>
    <t xml:space="preserve">Сир плавлений Весела корівка "З шинкою" 90г </t>
  </si>
  <si>
    <t>Молоко ультрапастеризоване 2,5% Ферма TF 900г</t>
  </si>
  <si>
    <t>Сир КОМО Слайс Тенеро 50% 185 флоу-пак</t>
  </si>
  <si>
    <t>Сир КОМО Слайс Кантрі 50% 185 флоу-пак</t>
  </si>
  <si>
    <t>Масло Селянське солодковершкове несолоне 72,5% 200г фольга</t>
  </si>
  <si>
    <t>ЙогПит Чудо персик-абрикос 2,5% 0,54кг бут ПЭТ</t>
  </si>
  <si>
    <t>ЙогПит Чудо вишня-черешня 2,5% 0,54кг бут ПЭТ</t>
  </si>
  <si>
    <t>ЙогПит Чудо клубника-земляника 2,5% 0,54кг бут ПЭТ</t>
  </si>
  <si>
    <t>ЙогПит Чудо Кокосовий шейк 2,8% 0,540кг ПЕТ</t>
  </si>
  <si>
    <t>ЙогПит Чудо Полуничне морозиво 2,5% 0,540кг ПЕТ</t>
  </si>
  <si>
    <t>Йогурт ст. 2,5% 280 г Полуниця - Злаки Галичина</t>
  </si>
  <si>
    <t>Йогурт ст. 2,5% 280 г Чорниця - Злаки Галичина</t>
  </si>
  <si>
    <t>Йогурт ст. 2,5% 280 г Чорнослив - Злаки Галичина</t>
  </si>
  <si>
    <t>Йогурт ст. 2,5% 280 г Яблуко - Кориця Галичина</t>
  </si>
  <si>
    <t>Йогурт ст. 2,5% 280 г Вишня-Злаки Галичина</t>
  </si>
  <si>
    <t>Сметана Простоквашино 15% 355г стакан</t>
  </si>
  <si>
    <t>Десерт сирковий 3,4% з наповнювачами банан і шоколад Дольче (стаканчик 0,400 кг)</t>
  </si>
  <si>
    <t>Десерт сирковий 3,4% з наповнювачами персик і шоколад Дольче (стаканчик 0,400 кг)</t>
  </si>
  <si>
    <t>Десерт сирковий 3,4% з наповнювачами кокос та шоколад Дольче (стаканчик 0,400 кг)</t>
  </si>
  <si>
    <t>Десерт сирковий 3,4% з наповнювачами вишня і шоколад Дольче (стаканчик 0,400 кг)</t>
  </si>
  <si>
    <t>Десерт сирковий 3,4% з наповнювачами полуниця-ківі і шоколад Дольче (стаканчик 0,400 кг)</t>
  </si>
  <si>
    <t>салаты_заморозка</t>
  </si>
  <si>
    <t>Крабові палички Водный Мир 240г</t>
  </si>
  <si>
    <t>ст 4</t>
  </si>
  <si>
    <t>Крабові палички Водный Мир 500г</t>
  </si>
  <si>
    <t>Вареники з картоплею заморожені вагові</t>
  </si>
  <si>
    <t>Пельмені заморожені вагові</t>
  </si>
  <si>
    <t>Хінкалі заморожені вагові</t>
  </si>
  <si>
    <t>Бендерки з м'ясом вагові</t>
  </si>
  <si>
    <t>Вареники Oliver Smith з картоплею та грибами заморожені 900г п\е</t>
  </si>
  <si>
    <t>Вареники Oliver Smith картоплею та цибулею заморожені 900г п\е</t>
  </si>
  <si>
    <t>Крабові палички Економ маркет заморожені вагові</t>
  </si>
  <si>
    <t>Рибні бургери VICI 5кг</t>
  </si>
  <si>
    <t>Рибні палички  VICI 5 кг</t>
  </si>
  <si>
    <t>Крабові палички заморожені  VICI  200 г</t>
  </si>
  <si>
    <t>Крабові палички Краб Крабич охол. 'VICI' 200 г.</t>
  </si>
  <si>
    <t>Гавайська суміш VICI 400г</t>
  </si>
  <si>
    <t>Мексиканська суміш VICI 400г</t>
  </si>
  <si>
    <t>Пельмені Три Ведмеді "Мішутка" "Філейні" 600г п\е</t>
  </si>
  <si>
    <t>Пельмені  Три ведмеді Мішутки дитячі 600г п\е</t>
  </si>
  <si>
    <t>ст 5</t>
  </si>
  <si>
    <t xml:space="preserve">Ікра лососева зерниста  80г ж.б </t>
  </si>
  <si>
    <t>Ікра лососева зерниста  80г ж\б</t>
  </si>
  <si>
    <t>Ікра Охотська горбуші 80г ж\б</t>
  </si>
  <si>
    <t>Ікра Полуостров лососева зерниста 80г ж\б</t>
  </si>
  <si>
    <t>Ікра Мореход лососева зерниста 80г</t>
  </si>
  <si>
    <t>Морозиво вершкове Три Ведмеді ванільне "Главхолод"  750г папер.пак.</t>
  </si>
  <si>
    <t>готовые мясные изделия</t>
  </si>
  <si>
    <t>Ковбаса Фарро Салямі Наполі с/в в/г вагова</t>
  </si>
  <si>
    <t>Ковбаса Ранчо Сушена зі свининою с/к 1г 340г</t>
  </si>
  <si>
    <t>Сарделі Самобранка Кабанчик 1г вагові</t>
  </si>
  <si>
    <t>Ковбаса в/с вар. "Теляча" С (н/о) (порц.упак.)(1,0кг) пузир</t>
  </si>
  <si>
    <t>Сосиски Житомирська мясна Гільдія Три корівки в/г 285г</t>
  </si>
  <si>
    <r>
      <t xml:space="preserve">Ковбаса Домашня на дровах н/к 1С </t>
    </r>
    <r>
      <rPr>
        <sz val="8"/>
        <color rgb="FFFF0000"/>
        <rFont val="Calibri"/>
        <family val="2"/>
        <charset val="204"/>
        <scheme val="minor"/>
      </rPr>
      <t>Киев</t>
    </r>
  </si>
  <si>
    <t>Ковбаса Глобино Салямі Фінська н/к 1г фасована Регіон</t>
  </si>
  <si>
    <t>Ковбаса Глобино Салямі Фінська н/к 1г вагова Регіон</t>
  </si>
  <si>
    <t>Бекон Козацький к/в в/с в/п порц.виріб БЕЗ ГМО</t>
  </si>
  <si>
    <t>Бекон Козацький к/в в/с в/п ціл.виріб БЕЗ ГМО</t>
  </si>
  <si>
    <t>Ковбаса Житомирська мясна Гільдія Московська ДСТУ с/к в/г 305г</t>
  </si>
  <si>
    <t>Ковбаса варена Шкільна 1с білкозин флоупак 750гр БЕЗ ГМО</t>
  </si>
  <si>
    <t>Салямі Золотиста с/к в/с в/п нар.серв 0.080 кг БЕЗ ГМО</t>
  </si>
  <si>
    <r>
      <t xml:space="preserve">Сосиски Філейні 1г вагові МХП </t>
    </r>
    <r>
      <rPr>
        <sz val="8"/>
        <color rgb="FFFF0000"/>
        <rFont val="Calibri"/>
        <family val="2"/>
        <charset val="204"/>
        <scheme val="minor"/>
      </rPr>
      <t>Київ</t>
    </r>
  </si>
  <si>
    <t>рыба</t>
  </si>
  <si>
    <r>
      <t xml:space="preserve">Оселедець О'More в олії 300 г </t>
    </r>
    <r>
      <rPr>
        <b/>
        <sz val="8"/>
        <color rgb="FFFF0000"/>
        <rFont val="Calibri"/>
        <family val="2"/>
        <charset val="204"/>
        <scheme val="minor"/>
      </rPr>
      <t>Еко</t>
    </r>
  </si>
  <si>
    <r>
      <t xml:space="preserve">Оселедець О'More в олії зі спеціями 300 г </t>
    </r>
    <r>
      <rPr>
        <b/>
        <sz val="8"/>
        <color rgb="FFFF0000"/>
        <rFont val="Calibri"/>
        <family val="2"/>
        <charset val="204"/>
        <scheme val="minor"/>
      </rPr>
      <t>Еко</t>
    </r>
  </si>
  <si>
    <r>
      <t xml:space="preserve">Оселедець О'More в олії з цибулею 300 г </t>
    </r>
    <r>
      <rPr>
        <b/>
        <sz val="8"/>
        <color rgb="FFFF0000"/>
        <rFont val="Calibri"/>
        <family val="2"/>
        <charset val="204"/>
        <scheme val="minor"/>
      </rPr>
      <t>Еко</t>
    </r>
  </si>
  <si>
    <r>
      <t xml:space="preserve">Оселедець філе Каравела мариноване в олії 300г </t>
    </r>
    <r>
      <rPr>
        <b/>
        <sz val="8"/>
        <color rgb="FFFF0000"/>
        <rFont val="Calibri"/>
        <family val="2"/>
        <charset val="204"/>
        <scheme val="minor"/>
      </rPr>
      <t>Аванта</t>
    </r>
  </si>
  <si>
    <r>
      <t xml:space="preserve">Оселедець філе Каравела з травами в олії 300г </t>
    </r>
    <r>
      <rPr>
        <b/>
        <sz val="8"/>
        <color rgb="FFFF0000"/>
        <rFont val="Calibri"/>
        <family val="2"/>
        <charset val="204"/>
        <scheme val="minor"/>
      </rPr>
      <t>Аванта</t>
    </r>
  </si>
  <si>
    <t>Стейк зубатки с/м ваговий</t>
  </si>
  <si>
    <t>Філе мінтая с/м вагове</t>
  </si>
  <si>
    <t>Філе хека с/м ваг</t>
  </si>
  <si>
    <t>Філе пангасіуса с/м вагове</t>
  </si>
  <si>
    <t>Філе телапії с/м ваг</t>
  </si>
  <si>
    <r>
      <t xml:space="preserve">Скумбрія  х/к б/г вагова </t>
    </r>
    <r>
      <rPr>
        <sz val="8"/>
        <color rgb="FFFF0000"/>
        <rFont val="Calibri"/>
        <family val="2"/>
        <charset val="204"/>
        <scheme val="minor"/>
      </rPr>
      <t>Еко</t>
    </r>
  </si>
  <si>
    <r>
      <t xml:space="preserve">Скумбрія Океан 300-500 б/г х/к </t>
    </r>
    <r>
      <rPr>
        <sz val="8"/>
        <color rgb="FFFF0000"/>
        <rFont val="Calibri"/>
        <family val="2"/>
        <charset val="204"/>
        <scheme val="minor"/>
      </rPr>
      <t>Аванта</t>
    </r>
  </si>
  <si>
    <t>Скумбрія Галс х/к б/г 300-500 вагова</t>
  </si>
  <si>
    <t>производство мясо</t>
  </si>
  <si>
    <t>аренда</t>
  </si>
  <si>
    <t>Ошеек свинной без кости</t>
  </si>
  <si>
    <t>виробництво_кондитерія</t>
  </si>
  <si>
    <t>Печиво Родзинка Виробництво вагове</t>
  </si>
  <si>
    <t>Торт Романтика ваговий Виробництво</t>
  </si>
  <si>
    <t>Торт Наполеон домашній ваговий виробництво</t>
  </si>
  <si>
    <t xml:space="preserve">пекарня </t>
  </si>
  <si>
    <t xml:space="preserve">Сушки "Малютка», вагові </t>
  </si>
  <si>
    <t>Печиво "Ізюминка" 0,25 кг в упаковці</t>
  </si>
  <si>
    <t>Багет Французький 250г Виробництво</t>
  </si>
  <si>
    <t>Булка Ріг з повидлом 350г Виробництво</t>
  </si>
  <si>
    <t>Овощи фрукты</t>
  </si>
  <si>
    <t xml:space="preserve">Апельсин, 1кг </t>
  </si>
  <si>
    <t>Грейфрут, 1кг</t>
  </si>
  <si>
    <t>Картопля, 1кг</t>
  </si>
  <si>
    <t>Химия</t>
  </si>
  <si>
    <t>Фольга алюмінева Перший Ряд 20м</t>
  </si>
  <si>
    <t>ст.15</t>
  </si>
  <si>
    <t>Плівка харчова Перший Ряд 20м</t>
  </si>
  <si>
    <t>Серветки косметичні Добрий Звичай двошарові білі 150шт</t>
  </si>
  <si>
    <t> 274163</t>
  </si>
  <si>
    <t>Паперові рушники Диво . 1шт</t>
  </si>
  <si>
    <t>Серветки паперові Диво одношарові жовті 100шт уп</t>
  </si>
  <si>
    <t>Папір туалетний Soffione  Aroma. Spring morning білий, ароматизований цел.  4ру</t>
  </si>
  <si>
    <t>Папір туалетний Soffione  рожевий целюлозний 2-х шар  з гільзою  Decoro 4ру</t>
  </si>
  <si>
    <t>Папір туалетний Soffione Decoro  синій, целюлозний 2-х шар з гільзою 4ру</t>
  </si>
  <si>
    <t>Паперові серветки Диво одношарові 33х33 білі 100шт уп</t>
  </si>
  <si>
    <t>Папір туалетний Soffione Family Pack 8шт</t>
  </si>
  <si>
    <t>Зубна паста Colgate Total 12 Проф Чищення 75мл</t>
  </si>
  <si>
    <t>Зубна паста Colgate Total 12 Проф. Чищення Гель 75мл</t>
  </si>
  <si>
    <t>Зубна паста Colgate Total 12 Чиста М'ята 125мл</t>
  </si>
  <si>
    <t>Зубна паста Colgate Total 12 Чиста М'ята 75мл</t>
  </si>
  <si>
    <t>Зубна паста Colgate Total 12 Професійне Відбілювання 75мл</t>
  </si>
  <si>
    <t>Зубна паста Colgate Total 12 Про-Помітна Дія 75мл</t>
  </si>
  <si>
    <t>Зубна паста Colgate Total Pro Здоров'я ясен 75мл туб</t>
  </si>
  <si>
    <t>Зубна паста Colgate Здоровий подих 75мл</t>
  </si>
  <si>
    <t>Ополіскувач Colgate Plax// Свіжість Чаю 250мл пл</t>
  </si>
  <si>
    <t>Зубна щітка Colgate Безпечне відбілювання (м'яка) 1шт</t>
  </si>
  <si>
    <t>Зубна щітка Colgate стародавні секрети турбота про ясна м'яка 1шт</t>
  </si>
  <si>
    <t>Зубна щітка Colgate стародавні секрети безпечне відбілювання м`яка 1шт</t>
  </si>
  <si>
    <t>ЗЩ  Сolg Шовкові нитки з деревним вугіллям 1шт</t>
  </si>
  <si>
    <t>ЗЩ  Сolg 1+1Шовкнит 1шт</t>
  </si>
  <si>
    <t>Зубна щітка Colgate Massager Medium 2шт (1 безкоштовно)</t>
  </si>
  <si>
    <t>Зубна щітка Colgate навігатор плюс 1+1</t>
  </si>
  <si>
    <t>Зубна паста Lacalut Вайт 75мл</t>
  </si>
  <si>
    <t>Зубна паста Lacalut Фтор 75мл</t>
  </si>
  <si>
    <t>Зубна паста Lacalut Сенсетів 75мл</t>
  </si>
  <si>
    <t>Зубна паста Lacalut Актив 75мл</t>
  </si>
  <si>
    <t>Зубна паста Lacalut Маляткам до 4 років Без цукру З амінофторидом і вітамінами А та Е 50мл</t>
  </si>
  <si>
    <t>Зубна паста Lacalut Дітям від 4 до 8 років 50мл</t>
  </si>
  <si>
    <t>Зубна паста Lacalut Актив Гербал 75мл</t>
  </si>
  <si>
    <t>Зубна паста Lacalut Підліткам 8+ 50мл</t>
  </si>
  <si>
    <t>Зубна паста Lacalut Гербал 75мл гель</t>
  </si>
  <si>
    <t>Зубна паста Lacalut Вайт альпійська м'ята 75мл</t>
  </si>
  <si>
    <t>Зубна паста Lacalut Вайт едельвейс 75мл</t>
  </si>
  <si>
    <t>Зубна паста Lacalut мульти ефект 5 в 1 75мл</t>
  </si>
  <si>
    <t>Засіб для видалення іржі і вапняного нальоту Cillit Lime Rust 450мл пл. пляшка</t>
  </si>
  <si>
    <t>Засіб для чищення Cilit Bang Анти-Жир з розпилювачем 750мл</t>
  </si>
  <si>
    <t>Засіб для чищення Cillit Bang Чистота та Блиск Ванної Кімнати 750мл</t>
  </si>
  <si>
    <t>Засіб для видалення чорної плісняви Cillit Bang 750мл</t>
  </si>
  <si>
    <t>Засіб для чищення Cilit Bang універсальний з розпилювачем 750мл</t>
  </si>
  <si>
    <t>Лак для волося WellaFlex Тривале підтримування об'єму Екстра Міцна Фіксація 250мл</t>
  </si>
  <si>
    <t>Лак для волося WellaFlex Тривале підтримування об'єму Міцна Фіксація 250мл</t>
  </si>
  <si>
    <t>Лак для волосся Wellaflex Зі зволожуючим комплексом Екстрасильної фіксації 250мл</t>
  </si>
  <si>
    <t>Лак для волосся Wellaflex Укладка та Відновлення Новий Аромат Сильної фіксації 250мл</t>
  </si>
  <si>
    <t>Лак для волосся WELLAFLEX Сяйво кольору 250мл</t>
  </si>
  <si>
    <t>Лак для волосся  WELLAFLEX Обєм Супер Сильної Фіксації 250мл</t>
  </si>
  <si>
    <t>Лак для волосся  Wellaflex екстрасильної фіксацiї Classic  250мл</t>
  </si>
  <si>
    <t>Лак для волосся WellaFlex Ультра міцна фиксація з блиском 250мл</t>
  </si>
  <si>
    <t>Лак для волосся WellaFlex Екстра міцна фіксація 250мл</t>
  </si>
  <si>
    <t>Лак Wellaflex Блиск і фіксація Для блиску та фіксації 250мл</t>
  </si>
  <si>
    <t>Лак для волосся WELLAFLEX для гарячої укладки 250мл</t>
  </si>
  <si>
    <t>Лак для волос WELLAFLEX Без запаха сильной фиксации 250мл пл.</t>
  </si>
  <si>
    <t>Лак для волосся  Wellaflex суперсильної фіксацiї Classic  250мл</t>
  </si>
  <si>
    <t>Аероз. дез.-антиперспiрант OLD SPICE Bearglove 150мл</t>
  </si>
  <si>
    <t>Аерозольний дезодорант OLD SPICE Wolfthorn 125мл</t>
  </si>
  <si>
    <t>Аерозольний дезодорант-антипер Old Spice Lionpride  125мл</t>
  </si>
  <si>
    <t>Дезодорант OLD SPICE Твердий Champion 50мл</t>
  </si>
  <si>
    <t>Дезодорант спрей Old Spice WhiteWater 125мл</t>
  </si>
  <si>
    <t>Дезодорант стік Old Spice Kilimanjaro 50мл</t>
  </si>
  <si>
    <t>Дезодорант стік Old Spice Lagoon 50мл</t>
  </si>
  <si>
    <t>Дезодорант стік Old Spice WhiteWater 50мл</t>
  </si>
  <si>
    <t>Твердий дезодорант OLD SPICE Danger Zone 50мл</t>
  </si>
  <si>
    <t>Твердий дезодорант OLD SPICE Hawkridge 50мл</t>
  </si>
  <si>
    <t>Твердий дезодорант OLD SPICE Odour Blocker Strong Slugger 50мл</t>
  </si>
  <si>
    <t>Твердий дезодорант OLD SPICE Wolfthorn 50мл</t>
  </si>
  <si>
    <t>Твердий дезодорант-антиперспір Old Spice Bearglove 50мл</t>
  </si>
  <si>
    <t>Засіб для миття посуду Gala Berry 500г</t>
  </si>
  <si>
    <t>Засіб для миття посуду Gala Апельсин 500г</t>
  </si>
  <si>
    <t>Засіб для миття посуду Gala Бальзам з вітаміном Е 500г</t>
  </si>
  <si>
    <t>Засіб для миття посуду Gala з гліцерином та алое вера 500г</t>
  </si>
  <si>
    <t>Засіб для миття посуду GALA Лаванда 500 мл</t>
  </si>
  <si>
    <t>Засіб для миття посуду Gala Лимон 500г</t>
  </si>
  <si>
    <t>Засіб для миття посуду GALA Паризький аромат 500мл</t>
  </si>
  <si>
    <t>Засіб для миття посуду Gala яблуко 500мл</t>
  </si>
  <si>
    <t>Кондицiонер для бiлизни LENOR Мигдальне Масло для чутливої шкіри 1л</t>
  </si>
  <si>
    <t>Кондиціонер для білизни LENOR Аметист і Квітковий Букет 930мл</t>
  </si>
  <si>
    <t>Кондиціонер для білизни LENOR Ароматерапия Свежесть садовых цветов 930мл</t>
  </si>
  <si>
    <t>Кондиціонер для білизни LENOR Золота орхідея 930мл</t>
  </si>
  <si>
    <t>Кондиціонер для білизни LENOR Лаванда 910мл</t>
  </si>
  <si>
    <t>Кондиціонер для білизни LENOR Прохолода океану 930мл</t>
  </si>
  <si>
    <t>Кондиціонер для прання LENOR Бавовна Scandinavian Spring 1л</t>
  </si>
  <si>
    <t>Кондиціонер для прання LENOR Бурштинова квітка 930мл</t>
  </si>
  <si>
    <t>Кондиціонер для прання LENOR для дитячої і чутл.шкіри 1л</t>
  </si>
  <si>
    <t>Кондиціонер для прання Lenor масло ши 910мл</t>
  </si>
  <si>
    <t>Кондиціонер для прання Lenor морські мінерали 910мл</t>
  </si>
  <si>
    <t>Кондиціонер для прання Lenor цвітіння шовкової акації 910мл</t>
  </si>
  <si>
    <t>Концентрат для прання LENOR Альпійські луги 1л</t>
  </si>
  <si>
    <t>Підгузники Pampers Premium Junior р.44 економ-упаковка</t>
  </si>
  <si>
    <t>Підгузники Pampers Premium Maxi р.52 економ-упаковка</t>
  </si>
  <si>
    <t>Підгузники Pampers Premium Midi р.60 економ-упаковка</t>
  </si>
  <si>
    <t>Підгузники-трусики дитячі PAMPERS Premium Care Pants Extra Large 6 (15+ кг) 31шт</t>
  </si>
  <si>
    <t>Підгузники-трусики дитячі PAMPERS Premium Care Pants Junior 5 (12-17 кг) 34шт</t>
  </si>
  <si>
    <t>Підгузники-трусики дитячі PAMPERS Premium Care Pants Maxi 4 (9-15 кг) 38шт</t>
  </si>
  <si>
    <t>Підгузники-трусики дитячі PAMPERS Premium Care Pants Midi 3 (6-11 кг) 48шт</t>
  </si>
  <si>
    <t>Порошок пральний Ariel M-Zim 5 Lenor Aromatherapy Effect Automat 3кг п/е</t>
  </si>
  <si>
    <t>Пральний порошок Ariel Color Автомат 3кг</t>
  </si>
  <si>
    <t>Пральний порошок ARIEL Аромат Вербени 3кг</t>
  </si>
  <si>
    <t>Пральний порошок ARIEL Аромат Масла Ши 3кг</t>
  </si>
  <si>
    <t>Пральний порошок Ariel Гірське Джерело Автомат 3кг</t>
  </si>
  <si>
    <t>Пральний порошок ARIEL Ніжний піон Автомат 3кг</t>
  </si>
  <si>
    <t>Прокладки щоден. NATURELLA Camomile Plus 50шт. уп.</t>
  </si>
  <si>
    <t>Щоденнi Гігієніч прокладки NATURELLA Camomile Normal Deo 52шт</t>
  </si>
  <si>
    <t>Щоденнi Гігієнічні прокладки NATURELLA Trio Plus Calendula Tenderness  50шт</t>
  </si>
  <si>
    <t>Щоденнi прокладки NATURELLA Calendula Tenderness Normal 52шт</t>
  </si>
  <si>
    <t>Щоденнi прокладки NATURELLA Green Tea Magic Normal 52шт</t>
  </si>
  <si>
    <t>Дезодорант кульковий для жінок Nivea Невидимий Захист 50мл</t>
  </si>
  <si>
    <t>Дезодорант кульк Нивея Ефект Пудри 50мл</t>
  </si>
  <si>
    <t>Дезодорант кульковий для жінок Nivea Невидимий Захист 50 мл</t>
  </si>
  <si>
    <t>Дезодорант кульковий для жінок NIVEA Ефект пудри Fresh 50мл</t>
  </si>
  <si>
    <t>Дезодорант стік Нивея Ефект Пудри 40мл</t>
  </si>
  <si>
    <t>Дезодорант стік для жінок Nivea Invisible Clear 40мл</t>
  </si>
  <si>
    <t>Дезодорант Nivea Energy fresh Освіжаюча Енергія кульковий 50мл</t>
  </si>
  <si>
    <t>Дезодорант стік для жінок NIVEA Ефект пудри Fresh 40мл</t>
  </si>
  <si>
    <t>Дезодорант-антиперспірант Nivea жіночий Pure кульковий 50мл</t>
  </si>
  <si>
    <t>Дезодорант-антиперспірант Nivea Double Effect М'який догляд з екстрактом авокадо стік 40мл</t>
  </si>
  <si>
    <t>Дезодорант кульковий для чоловіків Nivea Invisible Power 50мл</t>
  </si>
  <si>
    <t>Дезодорант кульковий Nivea Срібний захист для чоловіків 50мл</t>
  </si>
  <si>
    <t>Дезодорант кульковий для чолов Nivea невидимий для чорного та білого Fresh 50мл</t>
  </si>
  <si>
    <t>Дезодорант Nivea Aqua Cool Для чоловіків кульковий 50мл</t>
  </si>
  <si>
    <t>Дезодорант кульковий для чоловіків Nivea ULTRA 50мл</t>
  </si>
  <si>
    <t>Дезодорант Nivea Aqua Cool Для чоловіків стік 40мл</t>
  </si>
  <si>
    <t>Дезодорант стік для чоловіків Nivea Invisible Power 40мл</t>
  </si>
  <si>
    <t>Дезодорант стік для чоловіків Nivea Срібний захист 40мл</t>
  </si>
  <si>
    <t>Гель для гоління Nivea З екстрактом Ромашки для чутливої шкіри 200мл</t>
  </si>
  <si>
    <t>Гель для гоління Nivea Морські мінерали 200мл</t>
  </si>
  <si>
    <t>Гель д/гол Нивея Охолоджуючий д/чут.шк 200мл</t>
  </si>
  <si>
    <t>Піна д/гол NIVEA Охолоджуюча д/чутл шкіри 200мл</t>
  </si>
  <si>
    <t>Гель для гоління Nivea Відновлюючийї для чутл шкіри 200мл</t>
  </si>
  <si>
    <t>Гель для гоління для чоловіків Nivea ULTRA чорний 200мл</t>
  </si>
  <si>
    <t>Гель для гоління Nivea 3-денної щетини д/чутл шкіри 200г</t>
  </si>
  <si>
    <t>Гель для гоління Nivea Освіжаючий 200мл</t>
  </si>
  <si>
    <t>Піна для гоління Nivea Морські мінерали 200мл</t>
  </si>
  <si>
    <t>Піна для гоління для чоловіків Nivea ULTRA 200мл</t>
  </si>
  <si>
    <t>Прокладки гігієнічні Fantasy FLIRT ultra - cotton &amp; care DUO, 20 шт.</t>
  </si>
  <si>
    <t>Прокладки гігієнічні Fantasy FLIRT ultra - soft &amp; dry DUO, 20 шт.</t>
  </si>
  <si>
    <t>Прокладки щоденні Fantasy FLIRT slim - cotton, 60 шт.</t>
  </si>
  <si>
    <t>Блок для унітазу Bref Сила Аквамаринової води - Океан 50г</t>
  </si>
  <si>
    <t>Блок для унітазу Бреф Сила Актив Лимонна Свіжість 50г</t>
  </si>
  <si>
    <t>Блок для унітазу Бреф Сила Актив Океанська Свіжість 50г</t>
  </si>
  <si>
    <t>Блоки для унітазу Bref Голуба Вода з Евкаліптом 50г</t>
  </si>
  <si>
    <t>Блоки для унітазу Bref Зміна аромату Квітуча Яблуня-Лотос 50г</t>
  </si>
  <si>
    <t>Блоки для унітазу Bref Зміна аромату Морська свіжість-Цитрус 50г</t>
  </si>
  <si>
    <t>Блоки для унітазу Bref Зміна аромату Солодкий Персик-Яблуко 50г</t>
  </si>
  <si>
    <t>Блок для унітазу Bref Делюкс «Витончена магнолія» 50гр</t>
  </si>
  <si>
    <t>Блок для унітазу Bref Делюкс «Чарівна місячна квітка» 2х50гр</t>
  </si>
  <si>
    <t>Засіб д/делікатного прання Perwoll для щоденного прання 1800мл</t>
  </si>
  <si>
    <t>Засіб для делікатного прання Perwoll Advanced Care and Repair 1,8л</t>
  </si>
  <si>
    <t>Засіб для делікатного прання Perwoll Care &amp; Refresh 1,8л</t>
  </si>
  <si>
    <t>Засіб для делікатного прання Perwoll для кольорових речей 1800л</t>
  </si>
  <si>
    <t>Засіб для делікатного прання Perwoll для темних та чорних речей 1800л</t>
  </si>
  <si>
    <t>Пом'якшувач для тканини Silan з ароматом Франджіпані та Цитрусової олії 1850мл</t>
  </si>
  <si>
    <t>Пом'якшувач для тканини Silan Небесна Свіжість 1850мл</t>
  </si>
  <si>
    <t>Пом'якшувач для тканини Silan Сенсітів 1850мл</t>
  </si>
  <si>
    <t>сопутка</t>
  </si>
  <si>
    <t>Колготи жіночі SOLO 40 glace р.3 Giulietta арт.99818</t>
  </si>
  <si>
    <t>Колготи жіночі SOLO 40 nero р.2 Giulietta арт.99832</t>
  </si>
  <si>
    <t>Колготи жіночі SOLO 40 glace р.2 Giulietta арт.99801</t>
  </si>
  <si>
    <t>Колготки SOLO 20-glace-2 Giulia арт.23223</t>
  </si>
  <si>
    <t>Колготки SOLO 20-glace-3 Giulia арт.23230</t>
  </si>
  <si>
    <t>Колготки SOLO 20-nero-3 Giulia арт.23261</t>
  </si>
  <si>
    <t>Колготки SOLO 20-nero-4 Giulia арт.23278</t>
  </si>
  <si>
    <t>Колготи жіночі GLACE 40Ден, розмір 4</t>
  </si>
  <si>
    <t>Шкарпетки дитячі махровi р. 14-16,16-18,18-20,20-22 мікс в упаковцi Премьер Сокс арт.25Д-1</t>
  </si>
  <si>
    <t>Шкарпетки чоловічі махра р.25 колір в асортименті Премьер Сокс арт.1/В8-5</t>
  </si>
  <si>
    <t>Капці чоловічі Смужки. Розмір: 42-45 ЗЕД арт.YBE-7107/К238</t>
  </si>
  <si>
    <t>Капці жіночі. Розмір: 36-41 ЗЕД арт.YBE-7080/К238</t>
  </si>
  <si>
    <t>Капці жіночі 36-41р. ЗЕД арт.YBE-5678/К233</t>
  </si>
  <si>
    <t>Капці жіночі Серця. Розмір: 36-41 ЗЕД арт.YBE-7081/К238</t>
  </si>
  <si>
    <t>Капці-чешки дитячі Орнамент. Розмір: 16/18см ЗЕД арт.YBE-7263/К238</t>
  </si>
  <si>
    <t>Капці-чешки дитячі Смайл. Розмір: 14/16/18см ЗЕД арт.YBE-7260/К238</t>
  </si>
  <si>
    <t>Келих для шампанського ЗЕД арт.YBE-8102/К239</t>
  </si>
  <si>
    <t>Келих для шампанського ЗЕД арт.YBE-8104/К239</t>
  </si>
  <si>
    <t>Пони рожевий  h=30cm STIP арт.604169</t>
  </si>
  <si>
    <t>Поні білий h=30 cm STIP арт.606347</t>
  </si>
  <si>
    <t>Пони голубой h=30cm      STIP арт.604015</t>
  </si>
  <si>
    <t>Поні жовтий h=30 cm STIP арт.606361</t>
  </si>
  <si>
    <t>Іграшка м'яка Єнот дівчинка 30 см STIP арт.0116</t>
  </si>
  <si>
    <t>Іграшка м'яка Єнот хлопчик 30 см STIP арт.0093</t>
  </si>
  <si>
    <t>Лампа ЕКО серія D/P А50 7W E27 3000K EUROLAMP LED EUROLAMP арт.82643</t>
  </si>
  <si>
    <t>Лампа ЕКО серія D/P А50 7W E27 4000K EUROLAMP LED EUROLAMP арт.82650</t>
  </si>
  <si>
    <t>Лампа ЕКО серія D/P CL 6W E14 3000K EUROLAMP LED EUROLAMP арт.82780</t>
  </si>
  <si>
    <t>EUROLAMP LED Лампа ЕКО серія D/P CL 6W E14 4000K EUROLAMP арт.82797</t>
  </si>
  <si>
    <t>Контейнер харчовий круглий 1,2л Ал-Пластик арт.1238</t>
  </si>
  <si>
    <t>Склянка "Венеція" кольоровий лак 300мл ОСЗ арт. 20202</t>
  </si>
  <si>
    <t>Чарка "Венеція" 50мл ОСЗ арт.03с971</t>
  </si>
  <si>
    <t>Набір свічок декоративних 2шт ЗЕД арт.YBE-7570-2/К239</t>
  </si>
  <si>
    <t>Свічка арома ЗЕД арт.YBE-8047/К239</t>
  </si>
  <si>
    <t>Набір свічок декоративних 3шт  ЗЕД арт.YBE-7627/К239</t>
  </si>
  <si>
    <t>Новорічна прикраса Пташки 2шт ЗЕД арт.YBE-7433/К240</t>
  </si>
  <si>
    <t>ст 16</t>
  </si>
  <si>
    <t>Новорічна прикраса Пташки 2шт ЗЕД арт.YBE-7434/К240</t>
  </si>
  <si>
    <t>Стакан новорічний ЗЕД арт.YBE-7966/К239</t>
  </si>
  <si>
    <t>Стакан новорічний ЗЕД арт.YBE-7967/К239</t>
  </si>
  <si>
    <t>Банка для напоїв Новорічна ЗЕД арт.YBE-8022/К240</t>
  </si>
  <si>
    <t>Чашка Символ року ЗЕД арт.YBE-7685/К239</t>
  </si>
  <si>
    <t>Набір ялинкових прикрас 12 шт Куля d=5см ЗЕД арт. YBE-7734/К241</t>
  </si>
  <si>
    <t>Набір ялинкових прикрас 12 шт Куля d=3см ЗЕД арт. YBE-7735/К241</t>
  </si>
  <si>
    <t>Символ року Сувенір р: 4.5*2.5см ЗЕД арт.YBE-7554/К239</t>
  </si>
  <si>
    <t>Символ року Брелок р: 3см ЗЕД арт.YBE-7005/К239</t>
  </si>
  <si>
    <t>Символ року Магніт р: 6*4см ЗЕД арт.YBE-7560/К239</t>
  </si>
  <si>
    <t>Символ року Магніт р: 5*53см ЗЕД арт.YBE-7014/К239</t>
  </si>
  <si>
    <t>Н/п №5 20 Веселий автобус ВКФ 320г/5 шт</t>
  </si>
  <si>
    <t>Н/п №4 20 Новорічна сумочка ВКФ 320г/6 шт</t>
  </si>
  <si>
    <t>Ананаси Present шматочками в легкому сиропі 580мл/565г з/б Еко</t>
  </si>
  <si>
    <t>Ананаси Різані 565г Еколенд Аванта</t>
  </si>
  <si>
    <t>Ковбаса Домашня на дровах н/к 1С Киев</t>
  </si>
  <si>
    <t>Сосиски Філейні 1г вагові МХП Київ</t>
  </si>
  <si>
    <t>Оселедець О'More в олії 300 г Еко</t>
  </si>
  <si>
    <t>Оселедець О'More в олії зі спеціями 300 г Еко</t>
  </si>
  <si>
    <t>Оселедець О'More в олії з цибулею 300 г Еко</t>
  </si>
  <si>
    <t>Оселедець філе Каравела мариноване в олії 300г Аванта</t>
  </si>
  <si>
    <t>Оселедець філе Каравела з травами в олії 300г Аванта</t>
  </si>
  <si>
    <t>Скумбрія  х/к б/г вагова Еко</t>
  </si>
  <si>
    <t>Скумбрія Океан 300-500 б/г х/к Аванта</t>
  </si>
  <si>
    <t>СУММА ALL</t>
  </si>
  <si>
    <t>СУММА (CHECK UNIQUE)</t>
  </si>
  <si>
    <t>$ (SUMM)</t>
  </si>
  <si>
    <t>AV SUMM</t>
  </si>
  <si>
    <t>AV SUMM CH</t>
  </si>
  <si>
    <t>AV % CH</t>
  </si>
  <si>
    <t>AV % SUM</t>
  </si>
  <si>
    <t>AV CH ALL</t>
  </si>
  <si>
    <t>AV CH UN</t>
  </si>
  <si>
    <t>tovar_ID</t>
  </si>
  <si>
    <t>Напій Бренді "Iverioni" 3 *0,5л</t>
  </si>
  <si>
    <t>Сумма по полю % (PEN)</t>
  </si>
  <si>
    <t>Напій винний ігристий "Grande France Rose" 0,75</t>
  </si>
  <si>
    <t xml:space="preserve">Віскі Ballantine's Finest 0,5л. 40% </t>
  </si>
  <si>
    <t>Коньяк АрАрАт 5* 0,5л. 40%</t>
  </si>
  <si>
    <t>Вино Марані Алазанська Долина біле,напівсолодке 0,75л., 12%</t>
  </si>
  <si>
    <t>Вино Марані Телавурі 0,75л., 11%</t>
  </si>
  <si>
    <t>Вино Марані Телавурі червоне, сухе 0,75л., 12%</t>
  </si>
  <si>
    <t>Вино Азнаури Алазанская долина п/сл белое 0,75л</t>
  </si>
  <si>
    <t>Вино Анаури Пиросмани п/сл кр 0,75л</t>
  </si>
  <si>
    <t>Вино Азнаури Розовое п/сл 0,75л NEW!</t>
  </si>
  <si>
    <t>Коньяк Тиса Три зірки 40% 0,5л Ужгородський КЗ</t>
  </si>
  <si>
    <t>Вино Т.М."Картули Вази"Алазанська долина, червона, напівсолодка, 0,75л</t>
  </si>
  <si>
    <t>Вино Т.М."Картули Вази"Цинандалі, біле, сухе, 0,75л</t>
  </si>
  <si>
    <t>Грузинський коньякТ.М."Sarajishvili" 5* 0,5л</t>
  </si>
  <si>
    <t>Горілка Козацька Рада Класична 0,5л., 40%</t>
  </si>
  <si>
    <t>Горілка Козацька Рада Особлива 0,5л., 40%</t>
  </si>
  <si>
    <t>Коньяк 5 зірочок Болград 0,5л</t>
  </si>
  <si>
    <t>Віскі Bells «Original» 0,7 л</t>
  </si>
  <si>
    <t>Алкогольний напій на основі Карибського рому Captain Morgan «Spiced Gold» 1 л</t>
  </si>
  <si>
    <t>Набір Вермут Martini Fiero червоний, десертний 0,75л., 14,9% + Schweppes Indian 1л.</t>
  </si>
  <si>
    <t>Напій алк. "Шоколат'є. Шоколад та Вишня" 0,5л</t>
  </si>
  <si>
    <t>Вино Latinium Рислінг біле, напівсолодке 0,75л., 9,5%</t>
  </si>
  <si>
    <t>Пиво Чернігівське світле 4,8% 2,35л ПЕТ</t>
  </si>
  <si>
    <t>Пиво світле Velkopopovicky Kozel Світле 0,45л</t>
  </si>
  <si>
    <t>Пиво темне Velkopopovicky Kozel Темне 0,45л</t>
  </si>
  <si>
    <t>Пиво спеціальне Essa Lime&amp;Mint 0.45л</t>
  </si>
  <si>
    <t>Пиво спеціальне Essa Pineapple&amp;Grapefruit 0,45л</t>
  </si>
  <si>
    <t>Пиво ППБ Свіжий Розлив 0,65л скло</t>
  </si>
  <si>
    <t>Пиво Heineken 0,5л ж/б</t>
  </si>
  <si>
    <t>Пиво Heineken  0,5л скло</t>
  </si>
  <si>
    <t>Пиво Львівське 1715 Преміум Лагер 1.2л пет</t>
  </si>
  <si>
    <t>Пиво Garage Hard Lemon 4,6% 0,44л</t>
  </si>
  <si>
    <t>Пиво світле Garage Seth And Riley's Radja 0,44л скло</t>
  </si>
  <si>
    <t>Пиво Умань Жигулівське 0.5л скло</t>
  </si>
  <si>
    <t>Пиво Експортове до Львова світле, фільтроване, пастеризоване 0,5л., 3,8% скло</t>
  </si>
  <si>
    <t>Пиво Полтавпиво Жигулівське 0,5л скло</t>
  </si>
  <si>
    <t>Пиво Умань Вайсбург синій 0.5л скло</t>
  </si>
  <si>
    <t>Пиво  Пшеничне Бердичівське 1л ПЕТ</t>
  </si>
  <si>
    <t>Пиво Бердичівське Жигулівське 0,5 бут</t>
  </si>
  <si>
    <t>Мін.вода сильногазована Оболонська 1л</t>
  </si>
  <si>
    <t>Мін.вода сильногазована Оболонська лимон 1л</t>
  </si>
  <si>
    <t>Вода Оболонська зі смаком лимона та апельсина 1л</t>
  </si>
  <si>
    <t>Напій негазований соковий iFresh Апельсин 1,5л пет</t>
  </si>
  <si>
    <t>Напій негазований соковий iFresh Вишня 1.5л пет</t>
  </si>
  <si>
    <t>Напій негазований соковий iFresh Тропічні Фрукти 1.5л пет</t>
  </si>
  <si>
    <t>Pepsi Black 2л ПЕТ</t>
  </si>
  <si>
    <t>Напій  безалькогольний сильногазований  на натуральних ароматизаторах Pepsi Lime 2л ПЕТ</t>
  </si>
  <si>
    <t>Напій безалкогольний Пепсі-Кола сильногазований на натуральних ароматизаторах 2л</t>
  </si>
  <si>
    <t>Pepsi Ginger 2,0л ПЕТ</t>
  </si>
  <si>
    <t>Нектар Садочок Мультифруктовий 0,95л Slim</t>
  </si>
  <si>
    <t>Сік Садочок Виноградно-Яблучний білий 0,95л Slim</t>
  </si>
  <si>
    <t>Сік Садочок Мультивітамін 0,95л Slim</t>
  </si>
  <si>
    <t>Сік Садочок Персиковий з м'якоттю 0,95л Slim</t>
  </si>
  <si>
    <t>Сік Садочок Томатний 0,95л Slim</t>
  </si>
  <si>
    <t>Нектар Садочок яблучно-вишневий 0,95л</t>
  </si>
  <si>
    <t>Напій Фанта Апельсин соковмістний 1л</t>
  </si>
  <si>
    <t>Напій Спрайт сильногазований 1л</t>
  </si>
  <si>
    <t>Напій Фанта Лимон соковмістний 1л</t>
  </si>
  <si>
    <t>Вода питна Аква Няня негазована 5л пет</t>
  </si>
  <si>
    <t>Цукерки Конті Шоколадні історії Джек ваг</t>
  </si>
  <si>
    <t>Корм для котів Sheba з яловичиною в соусі 85г</t>
  </si>
  <si>
    <t>Корм для котів Sheba з індичкою в желе 85г</t>
  </si>
  <si>
    <t>Корм для котів Sheba з тунцем в соусі 85г</t>
  </si>
  <si>
    <t>Корм для котів Sheba з качкою та індичкою в соусі 85г</t>
  </si>
  <si>
    <t>Корм для котів Sheba з лососем в соусі 85г</t>
  </si>
  <si>
    <t>Корм для котів Sheba з домашньою птицею в соусі 85г</t>
  </si>
  <si>
    <t>Кава Jacobs Classic мелена 450г м/у</t>
  </si>
  <si>
    <t>Pleasure, black tea (1,5гр х 25 х 24) без термосаше Tess ОУ</t>
  </si>
  <si>
    <t>Flirt, green tea (1,5гр х 25 х 24) без термосаше Tess ОУ</t>
  </si>
  <si>
    <t xml:space="preserve">Orange, black tea (1,5гр. х 25 х 24) без термосаше Tess ОУ </t>
  </si>
  <si>
    <t>Goldberry, black tea (1,5грх25х24) без термосаше Tess ОУ</t>
  </si>
  <si>
    <t>Десерт Конті Bonjour Classic 232г к/у</t>
  </si>
  <si>
    <t>Десерт Конти Бонжур Ваніль 232г</t>
  </si>
  <si>
    <t>Десерт Конти Бонжур Лайм 232г</t>
  </si>
  <si>
    <t>Десерт Конти Бонжур Полуниця з вершками 232г</t>
  </si>
  <si>
    <t>Десерт Конті Бонжур Лікер 232г</t>
  </si>
  <si>
    <t>Печиво Марцелик з родзинками ваг</t>
  </si>
  <si>
    <t>Печиво АВК Kresko банановий смак 74г м/у</t>
  </si>
  <si>
    <t>Печиво АВК Kresko шоколадний смак 74г м/у</t>
  </si>
  <si>
    <t>Цукерки АВК Шарм Королівський з Вершковою Начинкою вагові</t>
  </si>
  <si>
    <t>Цукерки АВК Шарм Королівський з Горіховою Начинкою вагові</t>
  </si>
  <si>
    <t>Чіпси картопляні Lay's Сир 133г п/е</t>
  </si>
  <si>
    <t>Чіпси картопляні Lay's Сметана і зелень 133г п/е</t>
  </si>
  <si>
    <t>Чіпси Lay's Паприка 133г</t>
  </si>
  <si>
    <t>Чіпси картопляні Lay's зі смаком краба 133г п/е</t>
  </si>
  <si>
    <t>Шоколад Світоч Ексклюзив чорний з морською сіллю та карамеллю 100г</t>
  </si>
  <si>
    <t>Шоколад Світоч Ексклюзив чорний з перцем чилі та абрикосом 100г</t>
  </si>
  <si>
    <t>Шоколад Світоч Ексклюзив чорний з імбиром та з цедрою лимону 100г</t>
  </si>
  <si>
    <t>Кава мелена Кава зі Львова Львівська 225г</t>
  </si>
  <si>
    <t>Кава розч Якобз Монарх екон. пак 90г</t>
  </si>
  <si>
    <t>Приправа Торчин 10 овочів 170г</t>
  </si>
  <si>
    <t>Кетчуп Торчин До Шашлику 300г/270г дой/пак</t>
  </si>
  <si>
    <t>Кетчуп Торчин Чилі 300г/270г дой/пак</t>
  </si>
  <si>
    <t>Кетчуп Торчин Лагідний 300г/270г дой/пак</t>
  </si>
  <si>
    <t>Кетчуп Торчин карі 250г</t>
  </si>
  <si>
    <t>Майонез Королівський Смак 67% 360г д/п</t>
  </si>
  <si>
    <t>Томатна паста Королівський Смак Класична 460г т/офф</t>
  </si>
  <si>
    <t>Печінка тріски O'More натуральна 121г</t>
  </si>
  <si>
    <t>Маслини  Santarita без кісточки 280мл ж/б</t>
  </si>
  <si>
    <t>Маслини Сеньйорита чорні без кісточки 280мл ж/б</t>
  </si>
  <si>
    <t>Оливки  Santarita без кісточки 280мл ж/б</t>
  </si>
  <si>
    <t>Кетчуп Щедро Барбекю д/п 250г</t>
  </si>
  <si>
    <t>Кетчуп Щедро Чілі д/п 250г</t>
  </si>
  <si>
    <t>Кетчуп Щедро Лагідний д/п 250г</t>
  </si>
  <si>
    <t>Кетчуп Щедро Шашличний д/п 250г</t>
  </si>
  <si>
    <t>Макаронні вироби La Pasta Спагетті 400гр.</t>
  </si>
  <si>
    <t>Макаронні вироби La Pasta Бантики 400г п/е</t>
  </si>
  <si>
    <t>Макароні вироби La Pasta  Локшина довга 400г</t>
  </si>
  <si>
    <t>Макароні вироби La Pasta Спагетті 700г</t>
  </si>
  <si>
    <t>Макаронні вироби La Pasta Вермішель 400гр.</t>
  </si>
  <si>
    <t>Макаронні вироби La Pasta Черепашки 400г п/е</t>
  </si>
  <si>
    <t>Макаронні вироби La Pasta Ріжки 400гр.</t>
  </si>
  <si>
    <t>Макаронні вироби La Pasta Пір'я 400г</t>
  </si>
  <si>
    <t>Макаронні вироби La Pasta спіральки 400гр</t>
  </si>
  <si>
    <t>Рис Хуторок довгий шліфований/Круглий  800г_від 22,90</t>
  </si>
  <si>
    <t xml:space="preserve">Рис Хуторок Пропарений 800г  </t>
  </si>
  <si>
    <t xml:space="preserve">Рис Хуторок круглий </t>
  </si>
  <si>
    <t>Готовий Сніданок Нестле Несквік ABC 460г</t>
  </si>
  <si>
    <t>Готовий сніданок Нестле Сіні-Мініс 450г</t>
  </si>
  <si>
    <t>Пюре Роллтон картопляне зі смаженою цибулею пакет 40г</t>
  </si>
  <si>
    <t>Пюре Роллтон картопляне  зі смаком м'яса пакет 40г</t>
  </si>
  <si>
    <t>Пюре Роллтон картопляне зі смаком вершків пакет 37г</t>
  </si>
  <si>
    <t>Пюре Роллтон картопляне зі смаком курки пакет 40г</t>
  </si>
  <si>
    <t>Олія Basso Оливкова Extra Virgin 250мл ск/б</t>
  </si>
  <si>
    <t>Олія Basso Оливкова Extra Virgin 500мл ск/б</t>
  </si>
  <si>
    <t>Пластівці Bruggen Haferflocken вівсяні 500г</t>
  </si>
  <si>
    <t>Пюре Gerber Яблуко без додавання цукру з 4 місяців 130г с/б т/офф</t>
  </si>
  <si>
    <t>Пюре Gerber фруктово-ягідне Яблуко i чорниця без додавання цукру з 5 місяців 130г с/б т/офф</t>
  </si>
  <si>
    <t>Пюре Gerber Яблуко і персик без цукру з 5 місяців 130г скло банка т/офф</t>
  </si>
  <si>
    <t>Пюре Gerber Яблуко і чорнослив без цукру з 5 місяців 130г скло банка т/офф</t>
  </si>
  <si>
    <t>Пюре Gerber Яблуко і гарбуз 130г скло банка т/офф</t>
  </si>
  <si>
    <t>Пюре Gerber Яблуко груша 130г</t>
  </si>
  <si>
    <t>Пюре Gerber яблуко, абрикос, банан 130г</t>
  </si>
  <si>
    <t>пюре Gerber картопля,кольорова капуста 130г 130г с/б</t>
  </si>
  <si>
    <t>Виноградно-яблучний нектар ОКЗДХ Наш Сік 0,2л</t>
  </si>
  <si>
    <t>Яблучний нектар ОКЗДХ Наш Сік 0,2л</t>
  </si>
  <si>
    <t>Персиковий сік ОКЗДХ Наш Сік 0,2л</t>
  </si>
  <si>
    <t>Мультивітамінний сiк ОКЗДХ Наш Сік 0,2л</t>
  </si>
  <si>
    <t>Пюре з яблук і абрикос з цукром Чудо-Чадо 0,170 кг</t>
  </si>
  <si>
    <t>Пюре з груші і яблук без цукру Чудо-Чадо 0,170 кг</t>
  </si>
  <si>
    <t>Пюре з яблук і слив з цукром Чудо-Чадо 0,170 кг</t>
  </si>
  <si>
    <t>Пюре з яблук, моркви та айви з цукром та вітаміном С"Рум. щічки"Чудо-Чадо 0,17кг</t>
  </si>
  <si>
    <t>Каша Milupa безмолочна  мультизлакова для дітей від 7-и місяці 170гр пет</t>
  </si>
  <si>
    <t>Каша Milupa  манна для дітей від 6-ти місяців 210гр пет</t>
  </si>
  <si>
    <t>Каша Milupa молочна суха швидкорозчинна мультизлакова з мелісо 210гр пет</t>
  </si>
  <si>
    <t>Каша Milupa молочна суха швидкорозчинна мультизлакова з дитячи 210гр пет</t>
  </si>
  <si>
    <t>Каша Milupa  мультизлакова з сумішшю фруктів для дітей від 7-и 210гр пет</t>
  </si>
  <si>
    <t>Сир Звенигора Добродар 50% ваговий</t>
  </si>
  <si>
    <t>Вершки Бурьонка ультрапастеризовані 10% 200г Tetra Brik Aceptic</t>
  </si>
  <si>
    <t>Біфідойогурт Активіа злаки 290г</t>
  </si>
  <si>
    <t>Біфідойогурт Активіа класичний 290г</t>
  </si>
  <si>
    <t>Біфідойогурт Активіа ананас 290г</t>
  </si>
  <si>
    <t>Біфідойогурт Активіа полуниця-суниця 290г</t>
  </si>
  <si>
    <t>Біфідойогурт Активіа курага-льон 1,5% 290г пляшка</t>
  </si>
  <si>
    <t>Біфідойогурт питний Активіа 1,5% чорниця-5 злаків 290 пляшка</t>
  </si>
  <si>
    <t>Біфідойогурт питний Активиа 1,5% горіхи-ваніль-чia 290 пляшка</t>
  </si>
  <si>
    <t>Біфідойогурт питний Активиа 1,5% вишня-чіа 290 пляшка</t>
  </si>
  <si>
    <t>Біфідойогурт питний Активиа 1,5% персик-чіа-гранола 290 пляшка</t>
  </si>
  <si>
    <t>Молоко п/е 2,5% 900г  галичинаГаличинськЕ</t>
  </si>
  <si>
    <t>Кефір Простоквашино 2,5% 900г пляшка</t>
  </si>
  <si>
    <t>Йогурт молочний Живинка чорниця 115г</t>
  </si>
  <si>
    <t>Йогурт молочний Живинка полуниця 115г</t>
  </si>
  <si>
    <t>Йогурт молочний Живинка персик- маракуйя 115г</t>
  </si>
  <si>
    <t>Йогурт питьевой Агуша клубника-банан 2,7% 200г</t>
  </si>
  <si>
    <t>Йогурт питьевой Агуша яблоко-груша 2,7% 200г</t>
  </si>
  <si>
    <t>Йогурт питьевой Агуша персик 2,7% 200г</t>
  </si>
  <si>
    <t>Йогурт Агуша злаки 2,7% 200г пляшка</t>
  </si>
  <si>
    <t>Йогурт дитячий Агуша Яблуко-меліса 2.7% 0.2кг</t>
  </si>
  <si>
    <t>Йогурт питний Агуша Лісові ягоди-меліса 2,7% 200 пляшка</t>
  </si>
  <si>
    <t>Сир Фета 45% Premialle короб 250 г</t>
  </si>
  <si>
    <t>Морозиво Три Ведмеді "Моржо" пломбір пакет 500г флоупак</t>
  </si>
  <si>
    <t>Пельмені Три Ведмеді Фірмові заморожені 800г флоупак</t>
  </si>
  <si>
    <t>Тісто Левада Слоєне 1кг</t>
  </si>
  <si>
    <t>Морська капуста Санта Бремор маринована 150 гр</t>
  </si>
  <si>
    <t>Морська капуста Санта Бремор з грибами 150г п\е</t>
  </si>
  <si>
    <t>Хінкалі, Еліка заморожені 1000г п\е</t>
  </si>
  <si>
    <t>Чебуреки Еліка з м'ясом 1000г п\е</t>
  </si>
  <si>
    <t>Пельмені Еліка Еліка 1000г п/е</t>
  </si>
  <si>
    <t>Креветки Альбатрос 90/120 в\м класичні 900г п\е</t>
  </si>
  <si>
    <t>Ковбаса Самобранка Салямі Польська с/к 1г вагова</t>
  </si>
  <si>
    <t>Сосиски Житомирська мясна Гільдія З сиром Mozzarella в/г 285г</t>
  </si>
  <si>
    <t>Ковбаса Самобранка Теляча в/с н/о варена фасована</t>
  </si>
  <si>
    <t>Ковбаса Глобино Салямі Фінська н/к 1г фасована</t>
  </si>
  <si>
    <t>Оселедець О'More в олії 300 г</t>
  </si>
  <si>
    <t>Оселедець О'More в олії зі спеціями 300 г</t>
  </si>
  <si>
    <t>Оселедець О'More в олії з цибулею 300 г</t>
  </si>
  <si>
    <t xml:space="preserve">Філе мінтая с/м вагове </t>
  </si>
  <si>
    <t>Скумбрія  х/к б/г вагова</t>
  </si>
  <si>
    <t>Ікра мойви Санта Бремор делікатесна класична 180г с/б</t>
  </si>
  <si>
    <t>Ікра мойви Санта Бремор делікатесна підкопчена 180г с/б</t>
  </si>
  <si>
    <t>Ікра мойви Санта Бремор делікатесна з копченим лососем 180г</t>
  </si>
  <si>
    <t>Ікра мойви Санта Бремор делікатесна з креветкою 180гг с/б</t>
  </si>
  <si>
    <t>Ікра мойви Санта Бремор делікатесна з сиром Пармезан в соусі 180г с/б</t>
  </si>
  <si>
    <t>Торт Наполеон медовий ваговий виробництво</t>
  </si>
  <si>
    <t>Печиво вівсяне Київхліб вагове</t>
  </si>
  <si>
    <t>Сушка Київхліб здобні з ваніліном 0,340гр п\е</t>
  </si>
  <si>
    <t>Батон нарізний Нивка 500г виробництво</t>
  </si>
  <si>
    <t>Булка здобна з вишнею та маком Виробництво 250г</t>
  </si>
  <si>
    <t>Булка здобна з маком Виробництво 250г</t>
  </si>
  <si>
    <t>Салат Fit&amp;Easy Актів різаний фасований 180г</t>
  </si>
  <si>
    <t>Свіжанка ватні диски 70шт ШК (35)</t>
  </si>
  <si>
    <t>Свіжанка ватні диски 120шт ШК (35)</t>
  </si>
  <si>
    <t>Гель для душу Le Petit Marseillais™ Ваніль 250мл пл</t>
  </si>
  <si>
    <t>Гель для душу Le Petit Marseillais™ Білий персик та нектарин 250мл пл</t>
  </si>
  <si>
    <t>Гель для душу Le Petit Marseillais™ Лайм 250мл пл</t>
  </si>
  <si>
    <t>ARIEL Авт СМЗ порошк. Аромат Масла Ши 3кг</t>
  </si>
  <si>
    <t>ARIEL Авт СМЗ порошк. Touch of Lenor Fresh 3кг</t>
  </si>
  <si>
    <t>ARIEL Авт СМЗ порошк. Color Style 3кг</t>
  </si>
  <si>
    <t>HEAD &amp; SHOULDERS Шампунь Основний Догляд 200мл</t>
  </si>
  <si>
    <t>HEAD &amp; SHOULDERS Шампунь та бальзам-ополіскувач 2в1 проти лупи Основний Догляд 200мл</t>
  </si>
  <si>
    <t>HEAD &amp; SHOULDERS Шампунь та бальзам-ополіскувач 2в1 проти лупи Ментол 200мл</t>
  </si>
  <si>
    <t>Крем дитячий зволожуючий "Ушастый нянь" 100 мл</t>
  </si>
  <si>
    <t>Шампунь дитячий "Ушастый нянь" 200 мл</t>
  </si>
  <si>
    <t>Крем-мило рідке для дітей "Ушастый нянь" з оливков. олією та екстракт. алоє вера 300 мл</t>
  </si>
  <si>
    <t>Рушник паперовий Selpac білий 2шт</t>
  </si>
  <si>
    <t>Засіб для чищення Domestos Атлантична Свіжість 500мл</t>
  </si>
  <si>
    <t>Засіб для чищення Domestos Хвойна Свіжість 500мл</t>
  </si>
  <si>
    <t>Дезодорант спрей для жінок Nivea Invisible Pure 150 мл</t>
  </si>
  <si>
    <t>Дезодорант спрей для жінок Nivea Invisible Clear 150 мл</t>
  </si>
  <si>
    <t>Дезодорант спрей Нивея Ефект Пудри 150мл</t>
  </si>
  <si>
    <t>Дезодорант-антиперспирант для жінок Nivea Ефект пудри Fresh 150мл</t>
  </si>
  <si>
    <t>Крем-мило рідке Dove для рук Краса та догляд (з дозатором) 250мл</t>
  </si>
  <si>
    <t>Крем-мило Dove Краса та догляд 135г</t>
  </si>
  <si>
    <t>Крем-мило Dove Інжир та пелюстки апельсина 135г</t>
  </si>
  <si>
    <t>Аерозоль Глейд Океанський Оазис</t>
  </si>
  <si>
    <t>Освіжувачі повітря Glade (аерозоль) Індонезійський сандал 300мл.</t>
  </si>
  <si>
    <t>Освіжувач повітря Глейд Конвалія спрей 300мл</t>
  </si>
  <si>
    <t>Освіжувач повітря Глейд Морський 300мл</t>
  </si>
  <si>
    <t>Освіжувач Повітря Глейд Дощова Свіжість спрей 300мл</t>
  </si>
  <si>
    <t>Зубна паста Splat Professional Відбілювання плюс 100мл</t>
  </si>
  <si>
    <t>Зубная паста SPLAT WHITE PLUS / ОТБЕЛИВАНИЕ ПЛЮС Professional 40мл</t>
  </si>
  <si>
    <t>Папір туалетний Softy білий 2-ш 8шт</t>
  </si>
  <si>
    <t>Тесто Шеф-Кухар листкове 1000г п\е_52,71_33,90_36%</t>
  </si>
  <si>
    <t>Морозиво Рудь пломбір  „Імпреза Три шоколада” ріжок  100г п\е_28,25_19,90_30%</t>
  </si>
  <si>
    <t>Морозиво Рудь 100 % пломбір + Супершоколад 500г_81,35_76,90_5%</t>
  </si>
  <si>
    <t>Морозиво"Испанский ПОМАРАНЧО"  LASKA з апельс.наповнювачем 500г карт.ст.</t>
  </si>
  <si>
    <t>Сосиски Житомирська мясна Гільдія П’ятачки з сиром в/г 285г_49,49_36,90_25%</t>
  </si>
  <si>
    <t>Ковбаса Глобино Московська с/к в/г серв/нарізка 80г_38,70_29,90_23%</t>
  </si>
  <si>
    <t>Майонез Олком 67% Провансаль 360г_32,99_21,99_33%</t>
  </si>
  <si>
    <t>Зубна паста Лесной бальзам 75мл в асортименті_22,98_18,00_22%</t>
  </si>
  <si>
    <t>Зубна паста Лесной бальзам з екстрактом алое вера та білого чаю 75мл</t>
  </si>
  <si>
    <t>Зубна паста Лесной бальзам з екстрактом ромашки та малом обліпихи 75мл</t>
  </si>
  <si>
    <t>Коньяк Украины Азнаури 0.5 3 года</t>
  </si>
  <si>
    <t>Ром APPLETON ESTATE Signature Blend 0,7л., 40%</t>
  </si>
  <si>
    <t>Коньяк Борисфен ординарний 3* 0,25л., 40%+ Пепсі 0,5л.</t>
  </si>
  <si>
    <t>Вермут Martini Б'янко 0,75л., 15%</t>
  </si>
  <si>
    <t>Джин Bombay Sapphire 0,5л., 47%</t>
  </si>
  <si>
    <t>Горілка Хлібний Дар Класична 0,5л., 40% +сок садочок</t>
  </si>
  <si>
    <t>Напій Бренді "Iverioni" 5 * 0,5л</t>
  </si>
  <si>
    <t>Вино Т.М."VARDIANI" Алазанська долина, біле напівсолодке, 0,75л</t>
  </si>
  <si>
    <t>Вино Т.М."VARDIANI" Алазанська долина, червоне, напівсолодке, 0,75л</t>
  </si>
  <si>
    <t>Вино Т.М."VARDIANI" Сапераві, червоне, сухе, 0,75л</t>
  </si>
  <si>
    <t>Вино Т.М."VARDIANI"  Тбілісурі, біле напівсухе, 0,75л</t>
  </si>
  <si>
    <t>Віскі Johnnie Walker «Red label» 0,7 л</t>
  </si>
  <si>
    <t>Вино газоване Latinium Sparkling біле, напівсолодке 0,75л., 8,5%</t>
  </si>
  <si>
    <t>Алкогольний напій на основі Карибського рому Captain Morgan «Spiced Gold» 0,7л</t>
  </si>
  <si>
    <t>Вино ордин стол н/сол чер "Піно Нуар"0,75 NEW</t>
  </si>
  <si>
    <t>Вино"Ореанда Піно Блан"ордин.н/сол біле075NEW</t>
  </si>
  <si>
    <t xml:space="preserve">Віскі  Jameson  0,7л. 40% </t>
  </si>
  <si>
    <t>Віскі Scottish Collie Blended 3 роки 0,5л., 40%</t>
  </si>
  <si>
    <t>Горілка Prime World Class 40% 0,5л  - сок СИ</t>
  </si>
  <si>
    <t>Горілка Prime Superior 40% 0,5л - сок СИ</t>
  </si>
  <si>
    <t>Горілка Prime EVO 0,5л., 40% - сок СИ</t>
  </si>
  <si>
    <t>Вермут Fratelli Бьянко десертний білий 1л 16%</t>
  </si>
  <si>
    <t>Вермут FRATELLI Мохіто лікерний білий 1л., 12,5%</t>
  </si>
  <si>
    <t>Вино VILLA ROSSI  Sangiovese Rubicone IGT сухе червоне 12,5 % 750мл</t>
  </si>
  <si>
    <t>Вино VILLA ROSSI  Trebbiano Rubicone IGT сухе біле 12%  750мл</t>
  </si>
  <si>
    <t>Пиво Gunner світле 2л</t>
  </si>
  <si>
    <t>Пиво Оболонь Світле 2.35л алк.4,5%</t>
  </si>
  <si>
    <t>Пиво світле "Білий Ведмідь Світле" 1.8 л</t>
  </si>
  <si>
    <t>пиво темне нефільтроване Чернігівське Біла Ніч 1л</t>
  </si>
  <si>
    <t>пиво світле нефільтроване Чернігівське Біле 1л</t>
  </si>
  <si>
    <t>пиво світле Старопрамен 4,2% 1л</t>
  </si>
  <si>
    <t>пиво Чернігівське Світле 0.5л с/п</t>
  </si>
  <si>
    <t>пиво Чернігівське Міцне 0.5л с/п</t>
  </si>
  <si>
    <t>Пиво світле нефільтроване Hoegaarden White 4,7% 0.33л скло</t>
  </si>
  <si>
    <t>Пиво світле "Велкопоповицький Козел Світле" 0.5 л ж/б</t>
  </si>
  <si>
    <t>Пиво темне "Велкопоповицький Козел Темне" 0.5 л ж/б</t>
  </si>
  <si>
    <t>Пиво Оболонь Beermix гранат 0,5л з/б алк.2,5%</t>
  </si>
  <si>
    <t>Пиво Оболонь Beermix лимон 0,5л з/б алк.2,5%</t>
  </si>
  <si>
    <t>Пиво Оболонь Beermix вишня 0,5л з/б алк.2,5%</t>
  </si>
  <si>
    <t>Пиво Опілля Жигулівське світле скл 0,5 л</t>
  </si>
  <si>
    <t>Пиво Опілля Корифей світле скл 0,5 л</t>
  </si>
  <si>
    <t>Пиво Умань Вайсбург синій 1л пет</t>
  </si>
  <si>
    <t>Пиво Бердичівське Хмільне 500мл</t>
  </si>
  <si>
    <t>Пиво Бердичівське Лагер 500мл</t>
  </si>
  <si>
    <t>Вода мінеральна Моршинська газована 1,5л</t>
  </si>
  <si>
    <t>Вода мінеральна Моршинська слабогазована 1,5л пет</t>
  </si>
  <si>
    <t>Вода мінеральна Моршинська негазована 1,5л пет</t>
  </si>
  <si>
    <t>Напій Живчик яблуко 1л</t>
  </si>
  <si>
    <t>Напій Живчик лимон 1л</t>
  </si>
  <si>
    <t>Напій Живчик груша 1л</t>
  </si>
  <si>
    <t>Напій Живчик негазований 1л</t>
  </si>
  <si>
    <t>Напій безалкогольний сильногазований ТМ "Грузинський букет" Тархун,скло,0,5л</t>
  </si>
  <si>
    <t>Напій безалкогольний сильногазований ТМ "Грузинський букет" Зі смаком дюшесу,скло,0,5л</t>
  </si>
  <si>
    <t>Напій безалкогольний сильногазований ТМ "Грузинський букет" Сітро,скло,0,5л</t>
  </si>
  <si>
    <t>Виноградно-ябл. нектар освітлений пастеризований,  ОКЗДХ Наш Сік 1.93л</t>
  </si>
  <si>
    <t>Вишневий нектар неосвітлений пастеризований ОКЗДХ Наш Сік 1.93л</t>
  </si>
  <si>
    <t>Мультивітамінний сік з м'якоттю пастеризований ОКЗДХ Наш Сік 1.93л</t>
  </si>
  <si>
    <t>Томатний сік з м'якоттю стерилізований ОКЗДХ Наш Сік 1.93л</t>
  </si>
  <si>
    <t>Яблучний нектар освітлений пастеризований ОКЗДХ Наш Сік 1.93л</t>
  </si>
  <si>
    <t>Зефір Перший Ряд біло-рожевий ваг</t>
  </si>
  <si>
    <t xml:space="preserve">Кава розч Карт Нуар екон. пакет  140г </t>
  </si>
  <si>
    <t>Кава Nescafe Gold розчинна 120г м/у</t>
  </si>
  <si>
    <t>Кава  Jacobs Intense мелена 225г м/у</t>
  </si>
  <si>
    <t>Кава  Jacobs Classic мелена 225г м/у</t>
  </si>
  <si>
    <t>Кава  Jacobs Delicate мелена 225г м/у</t>
  </si>
  <si>
    <t>Чай Грейс 25*2г чорн.Голден Цейлон</t>
  </si>
  <si>
    <t>Чай Грейс 25*2г чорн.Граф Грей</t>
  </si>
  <si>
    <t>Печиво-сендвіч Конті Супер Контік зі смаком лимона 76г</t>
  </si>
  <si>
    <t>Печиво-сендвіч Конті Супер Контік зі смаком молока 76г</t>
  </si>
  <si>
    <t>Печиво-сендвіч Конті Супер Контік зі смаком шоколаду 76г</t>
  </si>
  <si>
    <t>Шоколад АВК Чорний з фундуком 90г</t>
  </si>
  <si>
    <t>Шоколад АВК Молочний з фундуком 90г</t>
  </si>
  <si>
    <t>Шоколад Мілка Десерт Полуниця/Крем 90г</t>
  </si>
  <si>
    <t>Шоколад Milka Молочний 90г</t>
  </si>
  <si>
    <t>Цукерки "Тузя" Лукас ваг</t>
  </si>
  <si>
    <r>
      <t xml:space="preserve">Майонез Королівський Смак Королівський 67% 380г ф/п </t>
    </r>
    <r>
      <rPr>
        <sz val="9"/>
        <color rgb="FFFF0000"/>
        <rFont val="Calibri"/>
        <family val="2"/>
        <charset val="204"/>
        <scheme val="minor"/>
      </rPr>
      <t>додати фішку</t>
    </r>
  </si>
  <si>
    <t>Майонез Щедро  Провансаль 67% 0.35 мл д/пак</t>
  </si>
  <si>
    <t>Соус Щедро Барбекю 200г д/пак</t>
  </si>
  <si>
    <t>Соус Щедро Сальса вогняна 200г д/пак</t>
  </si>
  <si>
    <t>Соус ЩЕДРО "Гострий Батумський", дойпак 200 грам</t>
  </si>
  <si>
    <t>Чумак Кетчуп Red Hot ДП 280г</t>
  </si>
  <si>
    <t>Чумак Кетчуп Лагідний ДП 270г</t>
  </si>
  <si>
    <t>Чумак Заправка для червоного борщу ДП 240г</t>
  </si>
  <si>
    <t>Кілька Аквамарин Чорноморська нерозібрана в томатному соусі 230г ж/б</t>
  </si>
  <si>
    <t>Майонез Торчин Європейський 72 % 300г</t>
  </si>
  <si>
    <t>Соус майонезний Перший Ряд 30% ф/п 380 г</t>
  </si>
  <si>
    <t>Майонез "Справжній" Перший Ряд 67% ф/п 380 г</t>
  </si>
  <si>
    <t>Ананас LUCKY кільцями в сиропі 580мл ж/б</t>
  </si>
  <si>
    <t>Ананас LUCKY шматочками в сиропі 580мл ж/б</t>
  </si>
  <si>
    <t>Локшина Роллтон  яєчна з куркою по-домашньому 85г</t>
  </si>
  <si>
    <r>
      <t xml:space="preserve">Олія соняшникова Стожар рафінована дезодорована виморожена 0,87л </t>
    </r>
    <r>
      <rPr>
        <sz val="9"/>
        <color rgb="FFFF0000"/>
        <rFont val="Calibri"/>
        <family val="2"/>
        <charset val="204"/>
        <scheme val="minor"/>
      </rPr>
      <t>додати фішку</t>
    </r>
  </si>
  <si>
    <t>Каша Nestle молочна рисова з бананом, яблуком та грушею  230г</t>
  </si>
  <si>
    <t>Каша Nestle молочна рис, кукурудза з яблуком, банан, абрикос 230г</t>
  </si>
  <si>
    <t>Пюре Gerber яблуко і персик з 6 міс. 90г пауч</t>
  </si>
  <si>
    <t>Пюре Gerber яблуко і манго з 6 міс. 90г пауч</t>
  </si>
  <si>
    <t>Пюре Gerber яблуко і груша з 6 міс. 90г пауч</t>
  </si>
  <si>
    <t>Пюре Gerber яблуко, груша, малина і чорниця 90г пауч</t>
  </si>
  <si>
    <t>Виноградно-яблучний сік Чудо-Чадо  0,2л</t>
  </si>
  <si>
    <t>Яблучно-абрикосовий сік з м'якоттю та цукром Чудо-Чадо  0,2л</t>
  </si>
  <si>
    <t>Сливово-яблучний сік з м'якоттю, цукром та вітаміном С Чудо-Чадо  0,2л</t>
  </si>
  <si>
    <t>Сік Чудо-Чадо Персиковий з мякіттю від 5-ти місяців 200мл т/пак</t>
  </si>
  <si>
    <t>Сік Агуша Яблуко освітлений з вітамінами 0% 200г т/пак</t>
  </si>
  <si>
    <t>Сік Агуша дитячий освітлений груша 200г т/пак</t>
  </si>
  <si>
    <t>Сік Агуша дитячий освітлений яблуко-виноград 200г т/пак</t>
  </si>
  <si>
    <t>Сік Агуша Яблуко-Персик з м'якоттю 200г т/пак</t>
  </si>
  <si>
    <t>Сік Агуша Яблучно-шипшиновий освітлений 0,2л пет</t>
  </si>
  <si>
    <t>Сік Агуша яблучно-вишневий 0,2л пет</t>
  </si>
  <si>
    <t>Сік Агуша яблучно-грушевий 0,2л пет</t>
  </si>
  <si>
    <r>
      <t xml:space="preserve">Сметана Перший Ряд 15% 400г </t>
    </r>
    <r>
      <rPr>
        <sz val="9"/>
        <color rgb="FFFF0000"/>
        <rFont val="Calibri"/>
        <family val="2"/>
        <charset val="204"/>
        <scheme val="minor"/>
      </rPr>
      <t xml:space="preserve">Еко </t>
    </r>
  </si>
  <si>
    <r>
      <t xml:space="preserve">Сметана Перший Ряд 21% 400г </t>
    </r>
    <r>
      <rPr>
        <sz val="9"/>
        <color rgb="FFFF0000"/>
        <rFont val="Calibri"/>
        <family val="2"/>
        <charset val="204"/>
        <scheme val="minor"/>
      </rPr>
      <t xml:space="preserve">Еко </t>
    </r>
  </si>
  <si>
    <t>Сир плавлений Звенигора оригінальний 50% 90г фольга</t>
  </si>
  <si>
    <t>Сир плавлений Звенигора з грибами 50% 90г фольга</t>
  </si>
  <si>
    <t>Сир WLOSZCZOWA Швейцарський 45% ваг</t>
  </si>
  <si>
    <t>Біфідойогурт Активіа полуниця-злаки 1,5% 580г пляшка</t>
  </si>
  <si>
    <t>Біфідойогурт Активіа льон-висівки 1,5% 580г пляшка</t>
  </si>
  <si>
    <t>Біфідойогурт Активіа яблуко-злаки 580г пляшка</t>
  </si>
  <si>
    <t>Біфідойогурт Активіа 0% натуральний 580г пляшка</t>
  </si>
  <si>
    <t>Сир  кисломолочний Творожна традиція Президент 0,2% (стаканчик 0,350 кг)</t>
  </si>
  <si>
    <t>Кефір "Слов'яночка" 2,5% 0,870кг пляшка ПЕТ</t>
  </si>
  <si>
    <t>Молоко ПЕТ 2,5% 870г Галичина</t>
  </si>
  <si>
    <t>Десерт сирковий Смачненька Машенька 5% 180г моностакан</t>
  </si>
  <si>
    <t>Пельмені Легка Страва по-сибірськи 500г карт. кор.</t>
  </si>
  <si>
    <t>Тесто Шеф-Кухар дріжджово листкове 500г п\е</t>
  </si>
  <si>
    <t>Суміш овочева Хуторок Мексиканська с\м 400г п\е</t>
  </si>
  <si>
    <t>Млинці Еліка з м'ясом заморожені 370г п\е</t>
  </si>
  <si>
    <t>Млинці Еліка з куркою  заморожені 370г п\е</t>
  </si>
  <si>
    <t>Млинці Еліка з сиром  заморожені 370г п\е</t>
  </si>
  <si>
    <t>Вареники Три Ведмеді З печінкою та серцем 700г</t>
  </si>
  <si>
    <t>Ковбаса Глобин Останкінська варена в\г білкозин вагова</t>
  </si>
  <si>
    <t>Ковбаса Ранчо Сушена З Філе с/к 1г 340г</t>
  </si>
  <si>
    <t>Ковбаса сирокопчена Салямі Соборна 1с в/п БЕЗ ГМО</t>
  </si>
  <si>
    <t>Ковбаса Глобин Салямі Мисливська в/к в/г  мал/уп вагова</t>
  </si>
  <si>
    <t xml:space="preserve">Сосиски Бащинський МІНІ з курячим 1с філе 350г </t>
  </si>
  <si>
    <t>Окіст Ятрань Рябчик варений  фасований</t>
  </si>
  <si>
    <t>Окіст Ятрань Рябчик варений в/уп ваговий</t>
  </si>
  <si>
    <t>Скумбрія велика с/м вагова</t>
  </si>
  <si>
    <t>Скумбрія Атлантична с/м  ваг</t>
  </si>
  <si>
    <t>М`ясо Санта Бремор восьминога в заливці п/п 200г</t>
  </si>
  <si>
    <t>Коктейль Санта Бремор із морепродуктів в заливці п/п 200г</t>
  </si>
  <si>
    <t>М`ясо креветки Санта Бремор в заливці 200г</t>
  </si>
  <si>
    <t>Філе зі шкірою оселедця атлантичного Санта Бремор с/с з/ш Бочкова в олії 150г п/у</t>
  </si>
  <si>
    <t>Філе зі шкірою оселедця атлантичного Санта Бремор с/с з/ш Бочкова в олії 240г п/у</t>
  </si>
  <si>
    <t>Жовтий смугастик И сушений ваг</t>
  </si>
  <si>
    <t>Кальмар стружка  Краб ваг</t>
  </si>
  <si>
    <t>Янтарна з перцем И сушена ваг</t>
  </si>
  <si>
    <t>Пряник Київхліб Запорізький ваговий</t>
  </si>
  <si>
    <t>Печиво Ванільне вагове Виробництво</t>
  </si>
  <si>
    <t>Сушка Київхліб Київські 0,420гр п\е</t>
  </si>
  <si>
    <t>Печиво Дачне вагове виробництво</t>
  </si>
  <si>
    <t>Гарбуз ваговий</t>
  </si>
  <si>
    <t>Хурма вагова</t>
  </si>
  <si>
    <t>Яблуко Джонаголд Україна  вагове</t>
  </si>
  <si>
    <t>Гель для душу Axe Ю 250мл</t>
  </si>
  <si>
    <t>Дезодорант аэрозоль Axe Dark Temptation (шоколад) 150 мл</t>
  </si>
  <si>
    <t>Дезодорант аэрозоль Axe Ю 150 мл</t>
  </si>
  <si>
    <t>Пральний порошок НК Ушастый Нянь 2,4кг</t>
  </si>
  <si>
    <t>Прокладки гігієнічні Fantasy FLIRT classic - soft &amp; dry, 9 шт.</t>
  </si>
  <si>
    <t>Прокладки гігієнічні Fantasy FLIRT ultra - cotton &amp; care, 10 шт.</t>
  </si>
  <si>
    <t>Прокладки гігієнічні Fantasy FLIRT ultra - soft &amp; dry, 10 шт.</t>
  </si>
  <si>
    <t>Прокладки гігієнічні Fantasy FLIRT ultra fresh - soft &amp; dry, 10 шт.</t>
  </si>
  <si>
    <t>Прокладки щоденні Fantasy FLIRT slim - cotton в індивід.упак., 20 шт.</t>
  </si>
  <si>
    <t>Прокладки щоденні Fantasy FLIRT slim - cotton, 20 шт.</t>
  </si>
  <si>
    <t>Дiтячи пiдгузники PAMPERS Active Baby Midi (5-9 кг)// (6-10 кг) 58 шт</t>
  </si>
  <si>
    <t>Дитячі пiдгузники PAMPERS Active Baby Junior (11-18 кг)// (11-16 кг) 42 шт</t>
  </si>
  <si>
    <t>Дитячі пiдгузники PAMPERS Active Baby Maxi (7-14 кг)// (9-14 кг) 49 шт</t>
  </si>
  <si>
    <t>Засіб для миття посуду Fairy Ромашка та Вітамін Е Ніжні руки 1л</t>
  </si>
  <si>
    <t>Рідкий миючий засіб для прибирання підлоги та стін MR PROPER Бодрящий лайм и мята 1л</t>
  </si>
  <si>
    <t>Папір туалетний Диво целюлозний на гільзі 2-х шаровий Білий 4рул</t>
  </si>
  <si>
    <t>Рушники целюлозні  Soffione MENU 60 (120)  відривів 2ру</t>
  </si>
  <si>
    <t>Зубна паста Colgate Max White Crystal Mint З гелевими відбілюючими пластинками 50мл/68г</t>
  </si>
  <si>
    <t>Зубна паста Colgate Max White Crystal Mint З гелевими відбілюючими пластинками 100мл/137г</t>
  </si>
  <si>
    <t>Зубна щітка Colgate Екстра Чистота Середньої жорсткості 2шт (1 безкоштовно)</t>
  </si>
  <si>
    <t>Гель д/душу Palmolive для чоловіків Спорт 2 в 1 250мл</t>
  </si>
  <si>
    <t>Шампунь для волосся Palmolive Нат «Свіжість та Об’єм» 2 в 1 380мл</t>
  </si>
  <si>
    <t>Ковбаса Житомирська мясна Гільдія Московська в/к в/г 450г</t>
  </si>
  <si>
    <t>Ковбаски Дачні н/к 1с.,в/п 310 гр. БЕЗ ГМО глобино</t>
  </si>
  <si>
    <t>Ковбаса 1/с н/к "Салямі Мисливська" (інд.упак.)(шт.=0,35кг)</t>
  </si>
  <si>
    <t>Приправа Торчин 10 овочів 60г п/ет</t>
  </si>
  <si>
    <t>Приправа Приправка для курячих крилець з часником та праприкою 30г п/е</t>
  </si>
  <si>
    <t>Приправа Приправка для курки з цедрою лимона та базиліком 30г п/е</t>
  </si>
  <si>
    <t>Приправа Приправка для м'яса з французькой гірчицею та розмарином 30г п/е</t>
  </si>
  <si>
    <t>Майонезний соус Смачно 30% 200г п/е</t>
  </si>
  <si>
    <t>Морозиво Рудь 100% Морозиво 500г тубус</t>
  </si>
  <si>
    <t>Морозиво  "Laska" 1кг</t>
  </si>
  <si>
    <t>Морозиво  "Laska"  з полуничним наповнювачем 1кг</t>
  </si>
  <si>
    <t>Крем для рук Бархатные Ручки Живильний 72мл</t>
  </si>
  <si>
    <t>Шоколад чорний Десерт Світоч трюфель 90г к/у</t>
  </si>
  <si>
    <t>Шоколад молочний десерт Світоч полуничний йогурт 90г к/у</t>
  </si>
  <si>
    <t>Шоколад Світоч Ексклюзив чорний з морською сіллю  та карамеллю 100г</t>
  </si>
  <si>
    <t>Напій кавовий Nesquik розчинний Шоколадний Opti-Start 140г</t>
  </si>
  <si>
    <t>Цукерки Roshen Shooters текіла санрайз 150г</t>
  </si>
  <si>
    <t>Цукерки Roshen Shooters irish coffee 150г к/у</t>
  </si>
  <si>
    <t>Чай ТМ  LOVARE в асортименті</t>
  </si>
  <si>
    <t>Бісквіт Барні з шок начинкою 150г</t>
  </si>
  <si>
    <t xml:space="preserve">Бісквіт Барні полуниця-ваніль 150г </t>
  </si>
  <si>
    <t>Ш-д Мілка без дод 28х90г</t>
  </si>
  <si>
    <t>Ш-д Мілка напов полуниця 90г</t>
  </si>
  <si>
    <t>Холодный чай  Fuzetea зелений зі смаком манго та ромашки 0,5л</t>
  </si>
  <si>
    <t>Чай Fuzetea зі смаком лимона 0,5л пет</t>
  </si>
  <si>
    <t>Холодний чай FuzeTea Зі смаком лісової ягоди та гібіскуса безалкогольний 500мл пет</t>
  </si>
  <si>
    <t>Холодний чай FuzeTea Зі смаком персика та троянди безалкогольний 500мл пет</t>
  </si>
  <si>
    <t>Вода питна БонАква газована  1л</t>
  </si>
  <si>
    <t>Вода питна БонАква негазована 1л</t>
  </si>
  <si>
    <t>Вода питна БонАква середньогазована 1л</t>
  </si>
  <si>
    <t>Напій Кока-Кола Лайт сильногазований 1л</t>
  </si>
  <si>
    <t>Напій Кока-Кола сильногазований 1л</t>
  </si>
  <si>
    <t>Напій Кока-кола Zero сильногазований 1л</t>
  </si>
  <si>
    <t>Напій Coca-Cola безалкогольний сильногазований безкалорійний Zero зі смаком ванілі, 1л</t>
  </si>
  <si>
    <t>Пюре дитяче Чудо-Чадо Яблуко/Абрикос з 4 місяців 170мл т/офф</t>
  </si>
  <si>
    <t>Пюре дитяче Чудо-Чадо Яблуко/Груша без цукру з 4 місяців 170мл т/офф</t>
  </si>
  <si>
    <t>Пюре дитяче Чудо-Чадо Яблучно-Сливове з 4 місяців 170мл т/офф</t>
  </si>
  <si>
    <t>Пюре дитяче Чудо-Чадо Яблуко/Морква/Айва з 4 місяців 170мл т/офф</t>
  </si>
  <si>
    <t>Сир Російський Шостка</t>
  </si>
  <si>
    <t xml:space="preserve">Масло солодковершкове Ферма Селянське 73% 200 </t>
  </si>
  <si>
    <t>Капуста Білокачанна вагова</t>
  </si>
  <si>
    <t>Гриб Печериця (шампіньйон) ваговий</t>
  </si>
  <si>
    <t>Сосиски зі смачною скоринкою, 395 г, 1С ЯТРАНЬ</t>
  </si>
  <si>
    <t>Коньяк Старий Кахеті 3 років 0,5л</t>
  </si>
  <si>
    <t>Олія Перший Ряд соняшникова рафінована 0,87л</t>
  </si>
  <si>
    <t>Олія Чумак Соняшникова рафінована дезодорована виморожена марки П 900мл</t>
  </si>
  <si>
    <t>Коньяк Шустов 3 зірки ординарний 0,5л., 40%+ пепси 1,5</t>
  </si>
  <si>
    <t>Горілка Явора Кленова Чиста 0,5л.,, 40%+ сок садочок 1л</t>
  </si>
  <si>
    <t>Ківі ваговий</t>
  </si>
  <si>
    <t>Печиво Кураб'є вагове виробництво</t>
  </si>
  <si>
    <t>Сир кисломолочний Простоквашино 5% 305г обрам</t>
  </si>
  <si>
    <t>Сир плавлений Ферма Вершковий 55% 90 фольга</t>
  </si>
  <si>
    <t>Буженина Глобин По-домашньому к/з в/г ціл порц вагова</t>
  </si>
  <si>
    <t>Пиво Кроненбург Бланк0,46 скло</t>
  </si>
  <si>
    <t xml:space="preserve">Скумбрія  х/к б/г вагова Еко </t>
  </si>
  <si>
    <t>Кефір ПЕТ 2,5%  870г Галичина</t>
  </si>
  <si>
    <t>Горілка особлива Явора Кленова Зимова 0,5л., 40% + сок садочок 1л</t>
  </si>
  <si>
    <t>Сметана СЛОВ'ЯНОЧКА 15% 0,380кг плівка</t>
  </si>
  <si>
    <t>Печиво Конти Буратіно з горіхом ваг</t>
  </si>
  <si>
    <t>Ківі в корзинці 1шт</t>
  </si>
  <si>
    <t>Горілка Medoff Класік Нова 0,5л     + пепси 1,л.</t>
  </si>
  <si>
    <t>Корм для котів Фелікс Фантасті з Індичкою 100гр п/е</t>
  </si>
  <si>
    <t>Цукерки Світоч Зоряне сяйво шоколадні вагові</t>
  </si>
  <si>
    <t>Сир плавлений Ферма Дружба 55% 90 фольга</t>
  </si>
  <si>
    <t>Корм для котів Фелікс  з Куркою у желе 100г</t>
  </si>
  <si>
    <t>Горілка особлива Явора Кленова Медова 0,5л., 40%+ сок садочок 1л</t>
  </si>
  <si>
    <t>Вафлі Світоч Артек 80г</t>
  </si>
  <si>
    <t>Чай Грінфілд голден цейлон 25пак 2г</t>
  </si>
  <si>
    <t>Печиво Цукрове вагове виробництво</t>
  </si>
  <si>
    <t>Корм для котів Фелікс Фантасті з Куркою 100гр п/е</t>
  </si>
  <si>
    <t>Чіпси Люкс Сир 133гр п/у</t>
  </si>
  <si>
    <t>Пиво світле нефільтроване Чернігівське Біле 4,8% 0,5л скло</t>
  </si>
  <si>
    <t>Напій лікеро-горілчаний на основі ромуOakheart Original  0,5л., 35%</t>
  </si>
  <si>
    <t>Пиво Закарпатське оригінальне 2л</t>
  </si>
  <si>
    <t>Чіпси Люкс Бекон 133гр п/у</t>
  </si>
  <si>
    <t>Чіпси Люкс Цибуля-сметана 133гр п/у</t>
  </si>
  <si>
    <t>Коньяк Закарпатский 4* 0,5л</t>
  </si>
  <si>
    <t>Кефір Перший Ряд 1% 900 г</t>
  </si>
  <si>
    <t>Кефір Перший Ряд  2,5% 900 г</t>
  </si>
  <si>
    <t>Пельмені Левада Яловичина/Свинина 1кг п/е</t>
  </si>
  <si>
    <t>Корм для котів Фелікс Фантасті з Кроликом 100гр п/е</t>
  </si>
  <si>
    <t>Кетчуп Торчин Лагідний 400г дой/пак</t>
  </si>
  <si>
    <t>Пиво Балтика Розливне м'яке світле 0,9л ПЕТ</t>
  </si>
  <si>
    <t>Чай Greenfield Kenyan Sunrise кенійський чорний з ярликом 25пак*2г карт.уп.</t>
  </si>
  <si>
    <t>Напій кисломолочний йогуртний з лактулозою "Закваска" з наповнювачем лісова ягода 1,5% Лактонія (Пляшка 0,870 кг)</t>
  </si>
  <si>
    <t>Настоянка Зе Хайленд Фокс Вайт Хані 35% 0,5л+ пепси 1 Л</t>
  </si>
  <si>
    <t>Кетчуп Торчин До шашлику 400г дой/пак</t>
  </si>
  <si>
    <t>Вафлі Світоч зі смаком шоколаду Артек 80г</t>
  </si>
  <si>
    <t>Сік Наш Сік Томатний сік з м'якоттю 0.95л т/пак</t>
  </si>
  <si>
    <t>Олія Перший Ряд соняшникова нерафінована 0,87л</t>
  </si>
  <si>
    <t>Ікра тріски Pate делікатесна люкс пастеризована 90г</t>
  </si>
  <si>
    <t>Чумак Макарони Метелики ПУ 400г</t>
  </si>
  <si>
    <t>Напій кисломолочний йогуртний з лактулозою "Закваска" з наповнювачем злаки 1,5% Лактонія (Пляшка 0,870 кг)</t>
  </si>
  <si>
    <t>Чіпси Люкс Паприка 133гр п/у</t>
  </si>
  <si>
    <t xml:space="preserve">Сосиски Бащинський МІНІ з курячим філе 1с вагові </t>
  </si>
  <si>
    <t>Вафлі Світоч Артек пломбір 80г</t>
  </si>
  <si>
    <t>Корм для котів Фелікс з Ягням у желе 100г</t>
  </si>
  <si>
    <t>Корм для котів Фелікс Фантасті з Лососем 100гр п/е</t>
  </si>
  <si>
    <t>Корм для котів Felix Sensations з качкою в желе зі шпинатом 100г</t>
  </si>
  <si>
    <t>Чай Greenfield Ерл Грей Фентезі чорний з бергамотом з ярликом 25пак*2г</t>
  </si>
  <si>
    <t>Соус Торчин Бургер 200г</t>
  </si>
  <si>
    <t>Пиво Кроненбург 1664 Бланк Фрут Руж, 0.46л</t>
  </si>
  <si>
    <t>Пряники Київхліб Київські 0,420гр п\е</t>
  </si>
  <si>
    <t>Суміш овочева Рудь 7-ми компонентна свіжеморожена 400г п\е</t>
  </si>
  <si>
    <t>Сардини Аквамарин натуральна з добавленням олії 185г ж/б</t>
  </si>
  <si>
    <t>Печінка рибна консервована Аквамарин Печінка тріски 115 ж/б ключ</t>
  </si>
  <si>
    <t>Пиво Gunner світле 1л</t>
  </si>
  <si>
    <t>Серветки вологі Softy для всієї родини 60шт</t>
  </si>
  <si>
    <t>Корм для котів Фелікс з Яловичиною у желе 100г</t>
  </si>
  <si>
    <t>Майонез Щедро Салатний 30% 350 мл д/пак</t>
  </si>
  <si>
    <t>Ковбаса Ранчо Олів'є класична варена 1г п/а 450г</t>
  </si>
  <si>
    <t>Шампанське Oreanda Crystal Brut біле сухе 0,75л., 10,5-12,5%</t>
  </si>
  <si>
    <t>Вино Cartaval Carmenere червоне, сухе 0,75л., 14%</t>
  </si>
  <si>
    <t>Йогурт молочний Живинка персик- маракуйя 4*115г</t>
  </si>
  <si>
    <t>Джин  EMISARIO 37,5%  0,7л</t>
  </si>
  <si>
    <t>Підгузники Pampers Sleep Play 4 Maxi 7-18кг 50шт</t>
  </si>
  <si>
    <t>Йогурт молочний Живинка полуниця 4*115г</t>
  </si>
  <si>
    <t>Вино Т.М."Winemaker" Совіньон Блан/Шардоне, біле н/сол, 0,75л</t>
  </si>
  <si>
    <t>Йогурт молочний Живинка чорниця 4*115г</t>
  </si>
  <si>
    <t>Паста рибна Сільвер Фуд Русалочка Адміральська 150г пл. коробка</t>
  </si>
  <si>
    <t>Торт Атлас ваговий виробництво</t>
  </si>
  <si>
    <t>Соус Чумак сирний д/п штуцер 200г</t>
  </si>
  <si>
    <t>Вино Т.М."Winemaker"   Каберне- Совіньон/Мерло, червоне н/сол, 0,75л</t>
  </si>
  <si>
    <t>Нектар Наш Сік Виноградно-яблучний 0,95л</t>
  </si>
  <si>
    <t>Ікра мінтаю Pate делікатесна люкс пастеризована 90г</t>
  </si>
  <si>
    <r>
      <t xml:space="preserve">Філе мінтая с/м вагове </t>
    </r>
    <r>
      <rPr>
        <b/>
        <sz val="9"/>
        <color theme="1"/>
        <rFont val="Calibri"/>
        <family val="2"/>
        <charset val="204"/>
        <scheme val="minor"/>
      </rPr>
      <t xml:space="preserve">Еко </t>
    </r>
  </si>
  <si>
    <t>Соус Торчин барбекю 200г</t>
  </si>
  <si>
    <t>Соус Торчин Тартар 201г д/пак</t>
  </si>
  <si>
    <t>Засіб для миття посуду Fairy Sensitive Чайне дерево та М'ята 500мл</t>
  </si>
  <si>
    <t>Соус Торчин Грибний 200г д/пак</t>
  </si>
  <si>
    <t>Корм для котів Felix Sensations з явиличиною в желе з томатами 100г</t>
  </si>
  <si>
    <t>Нектар Наш сок Вишневий 0,95л</t>
  </si>
  <si>
    <t>Засіб для миття посуду Fairi Oxi Соковитий Лимон 500мл</t>
  </si>
  <si>
    <t>Вино ТМ "Good Year" полусладкое розовое Rose 0,75 л</t>
  </si>
  <si>
    <t>Вино біле напівсолодке ТМ "Bolgrad" Bianco Dolce 0,75л</t>
  </si>
  <si>
    <t>Соус Торчин Томатний Сацебелі 200г д/пак</t>
  </si>
  <si>
    <t>Пиво Gunner Міцне 1л</t>
  </si>
  <si>
    <t>Соус Чумак техаський барбекю 200г</t>
  </si>
  <si>
    <t>Пиво темне нефільтроване Чернігівське Біла Ніч 4,8% 0,5л скло</t>
  </si>
  <si>
    <t>Каша Milupa молочна суха швидкорозчинна вівсяна для дітей від  210гр пет</t>
  </si>
  <si>
    <t>Соус Торчин Часниковий 200г д/пак</t>
  </si>
  <si>
    <t>Гірчиця Торчин Американська 130г д/пак</t>
  </si>
  <si>
    <t>Соус Торчин Азіатський 200г д/пак</t>
  </si>
  <si>
    <t>Вермут Cinzano Bianco 0,5л., 15%</t>
  </si>
  <si>
    <t>М'ясо криля Аквамарин натуральне 100г</t>
  </si>
  <si>
    <t>Вино Cartaval Sauvignon Blanc біле, сухе 0,75л., 14%</t>
  </si>
  <si>
    <t>Кетчуп Торчин Чилі 400г дой/пак</t>
  </si>
  <si>
    <t>Вино ігристе Martini Asti 0,75л., 7,5%</t>
  </si>
  <si>
    <t>Підгузники Pampers Sleep Play 5 Junior 11-25кг 42шт</t>
  </si>
  <si>
    <t>Вино Мікадо Червона Слива десертне 0,7л., 11%</t>
  </si>
  <si>
    <t>Вино Мікадо Біла Слива десертне 0,7л., 11%</t>
  </si>
  <si>
    <t>Гірчиця Торчин Діжонська 130г д/пак</t>
  </si>
  <si>
    <t>Чай Greenfield Жасмін Дрім Китайський зелений з жасміном з ярликом 25пак*2г</t>
  </si>
  <si>
    <t>Плівка для продуктів Мелочи Жизни 20м/рул</t>
  </si>
  <si>
    <t>Пиво Gunner Жигулівське Gunner 1 л</t>
  </si>
  <si>
    <t>Соус Торчин Папрік 201г д/пак</t>
  </si>
  <si>
    <t>Соус Торчин Аджика 180г дой/пак</t>
  </si>
  <si>
    <t>Соус Торчин Томатний Мехікано 200г д/пак</t>
  </si>
  <si>
    <t>Гірчиця Торчин Лимонна гірчиця з медом 115г в/у</t>
  </si>
  <si>
    <t>Сік Наш Сік Грушевий з мякоттю 0,95л</t>
  </si>
  <si>
    <t>Печиво Milupa дитяче пшеничне для дітей від 6 міс 45г</t>
  </si>
  <si>
    <t>Засіб для видалення плям Vanish 450мл</t>
  </si>
  <si>
    <t>Напій алкогольний міцний The Glen Morris 0,5л</t>
  </si>
  <si>
    <t>Гірчиця Торчин Міцна 130г д/пак</t>
  </si>
  <si>
    <t>Ковбаса Власна Ковбасна Олів`є 1г п/а вагова</t>
  </si>
  <si>
    <t>Батончик Nestle Сіні-Мініс з цільними злаками 25г</t>
  </si>
  <si>
    <t>Батончик Nestle Фітнес  з цільними злаками та полуницею 23,5г</t>
  </si>
  <si>
    <t>Прокладки Олвейз Ультра Супер 16шт</t>
  </si>
  <si>
    <t>Засіб для відбілювння та виведення плям Vanish Для Білого 450мл пласт.пл.</t>
  </si>
  <si>
    <t>Губки кух. 5шт/уп МЖ</t>
  </si>
  <si>
    <t>Гігієнічні прокладки DISCREET Trio 60 шт</t>
  </si>
  <si>
    <t>Прокладки Олвейз Ультра Нормал 20шт</t>
  </si>
  <si>
    <t>Гірчиця Торчин Козацька 130г д/пак</t>
  </si>
  <si>
    <t>Гірчиця Торчин Баварська 130г д/пак</t>
  </si>
  <si>
    <t>Майонез На перепелинных яицах легкий 40% 380г фил пак</t>
  </si>
  <si>
    <t>Каша Milupa  мультизлакова з сумішшю фруктів для дітей від 7-и 210гр пет</t>
  </si>
  <si>
    <t>Батончик Nestle  Несквік з цільними злаками 25г</t>
  </si>
  <si>
    <t>Сік Чудо Чадо прямий віджим Яблуко -морва 0,2л</t>
  </si>
  <si>
    <t>Прокладки гігієнічні Always Ultra Night Duo 14шт</t>
  </si>
  <si>
    <t>Батончик Nestle Фітнес  з цільними злаками та шоколадом 23,5г</t>
  </si>
  <si>
    <t>Тампони гігієнічні Tampax Compak Super Plus 16 шт</t>
  </si>
  <si>
    <t>Тампони гігієнічні Tampax Super Plus 16шт</t>
  </si>
  <si>
    <t>Вермут Cinzano Bianco 1л., 15%</t>
  </si>
  <si>
    <t>Приправа Роллтон Куряча універсальна 80г</t>
  </si>
  <si>
    <t>Сік Чудо Чадо прямий віджим Яблуко 0,2л</t>
  </si>
  <si>
    <t>Млинці SmaCom жульєн з куркою та грибами пакет 350г пакет</t>
  </si>
  <si>
    <t>Млинці SmaCom з сиром 350г пакет</t>
  </si>
  <si>
    <t>Прокладки Олвейз Ультра Лайт DUO 20шт</t>
  </si>
  <si>
    <t>Батончик Nestle Фітнес з цільними злаками  23.5г</t>
  </si>
  <si>
    <t>Пакети для сміття Мелочи Жизни 35л в 50шт</t>
  </si>
  <si>
    <t xml:space="preserve">Лікерна настоянка на травах Becherovka  0,5 л. 38% </t>
  </si>
  <si>
    <t>Лікерна настоянка на травах Becherovka Lemond  0,5л. 20%</t>
  </si>
  <si>
    <t>Напій лікеро-горілчаний на основі рому Oakheart Original 0,7л., 35%</t>
  </si>
  <si>
    <t>Вино Медіум Світ Вен де Пеі де Кот де То Jean Paul Chen Біле напівсолодке 11% 0,75л</t>
  </si>
  <si>
    <t>Вино Жан Поль Шене Шираз червоне, сухе, 0,75л 13% 0,75л</t>
  </si>
  <si>
    <t>Вино Жан Поль Шене Коломбар-Шардоне бiле, сухе, 0,75л 12% 0,75л</t>
  </si>
  <si>
    <t>Вино Жан Поль Шене Руж Медиум Свит черв, н/сол, 0,75л 12% 0,75л</t>
  </si>
  <si>
    <t>Горілка Воздух Легка 0,5л., 40% +СОК Садочок</t>
  </si>
  <si>
    <t>Горілка Хлібний Дар Класична 0,7л., 40% + пепсі 1,5л</t>
  </si>
  <si>
    <t>Коньяк Коблево (3 зірочки, 40%) 0,5 л  + пепсі 1 л</t>
  </si>
  <si>
    <t>Коньяк Старий Кахеті 5 років 0,5л</t>
  </si>
  <si>
    <t>Коньяк 5 зірочок Болград 0,5л+ пепси 1,5</t>
  </si>
  <si>
    <t>Вино Finca La Estanquera біле сухе 11 % 0,75л</t>
  </si>
  <si>
    <t>Вино Latinium Гевюрцтрамінер біле, напівсолодке 0,75л., 11%</t>
  </si>
  <si>
    <t>Горілка ХОРТИЦЯ Срібна Прохолода 0,5л., 40%</t>
  </si>
  <si>
    <t>Пиво Львівське Світле 2.5л пет</t>
  </si>
  <si>
    <t>пиво Чернігівське Світле 1.15л</t>
  </si>
  <si>
    <t>пиво Чернігівське Міцне 1л</t>
  </si>
  <si>
    <t>пиво світле Старопрамен 0.5л ж/б</t>
  </si>
  <si>
    <t>пиво світле Старопрамен 0.5л с/п</t>
  </si>
  <si>
    <t>пиво світле Стелла Артуа 0.5л ж/б</t>
  </si>
  <si>
    <t>пиво світле Стелла Артуа 0.5л с/п</t>
  </si>
  <si>
    <t>пиво світле нефільтроване Hoegaarden White 0.33л с/п</t>
  </si>
  <si>
    <t>пиво світле Leffe Blonde 0.33л с/п</t>
  </si>
  <si>
    <t>пиво темне Leffe Brune 0.33л с/п</t>
  </si>
  <si>
    <t>Red Bull 250мл ж/б</t>
  </si>
  <si>
    <t>Red Bull Sugarfree 250мл ж/б</t>
  </si>
  <si>
    <t>Ред Булл Жовта серія ж/б 0,25</t>
  </si>
  <si>
    <t>Напій  безалькогольний сильногазований  на натуральних ароматизаторах Pepsi Lime 2л ПЕТ</t>
  </si>
  <si>
    <t>Напій безалкогольний 7UP сильногазований на натуральних ароматизаторах 2л</t>
  </si>
  <si>
    <t xml:space="preserve">Напій  б/а  Mirinda Апельсин  2,0 л </t>
  </si>
  <si>
    <t>Напій безалкогольний сильногазований "Mirinda Лічі-Полуниця" 2л</t>
  </si>
  <si>
    <t>Вода мінеральна Миргородська 1,5л</t>
  </si>
  <si>
    <t>Вода мінеральна Миргородська Лагідна слабогазована 1,5л</t>
  </si>
  <si>
    <t>Зефір Перший Ряд Біло-рожевий ваговий</t>
  </si>
  <si>
    <t>Кава Jacobs Monarch розчинн 190г с/б</t>
  </si>
  <si>
    <t>Кава  Jacobs Classic мелена 450г м/у</t>
  </si>
  <si>
    <t>Печенье "Сгущенкино молочный вкус"</t>
  </si>
  <si>
    <t>Печиво-сендвіч Конти Супер Контік з Ваніллю у шоколадно-молочній глазурі 100г</t>
  </si>
  <si>
    <t>Печиво-сендвіч Конти Супер Контік з горіхом у шоколадній глазурі 100г</t>
  </si>
  <si>
    <t>Печиво-сендвіч Супер-Контік з фундуком молочний 100г</t>
  </si>
  <si>
    <t>Печиво-сендвіч Конти Супер Контік з Кокосом у шоколадно-молочній глазурі 100г</t>
  </si>
  <si>
    <t>Печиво-сендвіч Конти Супер Контік зі Згущеним молоком у шоколадній глазурі 100г</t>
  </si>
  <si>
    <t>Печиво-сендвіч Конти Супер Контік Класичний у шоколадній глазурі 100г</t>
  </si>
  <si>
    <t>Чай Richard Royal Lime&amp;Mint50 (25*2) - Річард Роял Лайм&amp;Мінт 50 (25*2)(0.6)н/ш</t>
  </si>
  <si>
    <t>Чай Richard Royal Earl Grey 50 (25*2)-Чай Річард Роял Еарл Грей 50(25*2)н/ш</t>
  </si>
  <si>
    <t>Чай Richard Royal English Breakfast 50 (25*2) - Річард Роял Інгліш Брекфест 50 (25*2)</t>
  </si>
  <si>
    <t>Чай Richard Royal Ceylon 50 (25*2)-Чай Річард Роял Цейлон 50 (25*2)</t>
  </si>
  <si>
    <t>Чай Richard King's Tea 50 (25*2)(0.6) - Чай Річард Кінг'с Ті 50 (25*2)(0.6) УКР.н/ш</t>
  </si>
  <si>
    <t>Шоколадний батончик Twix молочний 50г</t>
  </si>
  <si>
    <t>Шоколадний батончик Снікерс 55г</t>
  </si>
  <si>
    <t>Шоколад Корона молочний 85г</t>
  </si>
  <si>
    <t>Шоколад Корона чорний 85г</t>
  </si>
  <si>
    <t>Ш-д Корона малина-крем 85г</t>
  </si>
  <si>
    <t>Чай ТМ  LOVARE «1001 ніч» пакетований (24пак.*2г)</t>
  </si>
  <si>
    <t>Чай ТМ  LOVARE "БРИЗКИ ШАМПАНСЬКОГО" (24пак.*2г)</t>
  </si>
  <si>
    <t>Кетчуп Торчин До Шашлику 270г дой/пак</t>
  </si>
  <si>
    <t>Кетчуп Торчин Чилі 270г дой/пак</t>
  </si>
  <si>
    <t>Кетчуп Торчин Лагідний 270г дой/пак</t>
  </si>
  <si>
    <t>Заправка Торчин Буряково-томатна 240г д/пак</t>
  </si>
  <si>
    <t>Заправка Торчин Томатна з болгарським перцем 240г д/пак</t>
  </si>
  <si>
    <t>Заправка Торчин Зі Сливовим Пюре 240г д/пак</t>
  </si>
  <si>
    <t>Майонезний соус Чумак Легкий справжній 30% 350г дой/пак</t>
  </si>
  <si>
    <t>Сардина Аквамарин Атлантична обсмажена в томатному соусі 230г ж/б №6</t>
  </si>
  <si>
    <t>Сардина IРФ натуральна з додаванням олії 230г ж/б №5</t>
  </si>
  <si>
    <t>Майонез Щедро  Провансаль 67% 0.35 мл д/пак</t>
  </si>
  <si>
    <t>Соус Щедро Гострий Батумський 200г дой/пак</t>
  </si>
  <si>
    <t>Соус Щедро Сирний 200г</t>
  </si>
  <si>
    <r>
      <t xml:space="preserve">Майонез Королівський смак на перепелиних яйцях 72% 360г д/пак </t>
    </r>
    <r>
      <rPr>
        <b/>
        <sz val="8"/>
        <color rgb="FFFF0000"/>
        <rFont val="Calibri"/>
        <family val="2"/>
        <charset val="204"/>
        <scheme val="minor"/>
      </rPr>
      <t>фішка</t>
    </r>
  </si>
  <si>
    <r>
      <t xml:space="preserve">Олія рафінована Щедрий Дар вітамінізована 0,75л </t>
    </r>
    <r>
      <rPr>
        <b/>
        <sz val="8"/>
        <color rgb="FFFF0000"/>
        <rFont val="Calibri"/>
        <family val="2"/>
        <charset val="204"/>
        <scheme val="minor"/>
      </rPr>
      <t>фішка 1шт</t>
    </r>
  </si>
  <si>
    <t>Макароні вироби La Pasta  Локшина довга 400г</t>
  </si>
  <si>
    <t>Вермішель Мівіна зі смаком Креветки 59,2</t>
  </si>
  <si>
    <t>Вермішель ш/п Мівіна зі смаком Курячого бульйону негостра 60г</t>
  </si>
  <si>
    <t>Вермішель ш/п Мівіна зі смаком Грибів негостра 60г</t>
  </si>
  <si>
    <t>Вермішель ш/п Мівіна зі смаком Курячого бульйону гостра 60г</t>
  </si>
  <si>
    <t>Вермішель ш/п Мівіна зі смаком Свинини негостра 60г</t>
  </si>
  <si>
    <t>Вермішель ш/п Мівіна зі смаком Сиру та зеленню негостра 60г</t>
  </si>
  <si>
    <t>Пластівці вівсяні  "Сквирянка" 400г</t>
  </si>
  <si>
    <t>Пластівці вівсяні  "Сквирянка" миттевого приготування 400г</t>
  </si>
  <si>
    <t>Готовий сніданок  Nestle Lion карамельний мікс 250г</t>
  </si>
  <si>
    <t>Готовий сніданок Nestle  Nesquik ДУО 225г</t>
  </si>
  <si>
    <t>Готовий шоколадний сніданок Nestle Nesquik 225г п/е</t>
  </si>
  <si>
    <t>Готовий сніданок  Nestle Сіні-Мініс  250г</t>
  </si>
  <si>
    <t>Пюре Чудо-Чадо Яблучно-бананове без цукру 90г пауч</t>
  </si>
  <si>
    <t>Пюре Чудо-Чадо Яблучно-персикове з цукром 90г пауч</t>
  </si>
  <si>
    <t>Пюре Чудо-Чадо Фруктовий салатик з печивом та злаками 90 г пауч</t>
  </si>
  <si>
    <t>Сік Агуша яблуко осв 0,2л Slim ко-пакинг</t>
  </si>
  <si>
    <t>Сік Агуша груша осв 0,2л Slim ко-пакинг</t>
  </si>
  <si>
    <t>Сік Агуша ябл-виног осв 0,2л Slim ко-пакинг</t>
  </si>
  <si>
    <t>Сік Агуша ябл-пер з м'як 0,2л Slim ко-пакинг</t>
  </si>
  <si>
    <t>Сік Агуша ябл-шипш осв 0,2л Slim ко-пакинг</t>
  </si>
  <si>
    <t>Сік Агуша ябл-вишня осв 0,2л Slim ко-пакинг</t>
  </si>
  <si>
    <t>Сік Агуша ябл-груша осв 0,2л Slim ко-пакинг</t>
  </si>
  <si>
    <t>Сік Агуша Мультифрукт з м'як 0,2л TBA Slim</t>
  </si>
  <si>
    <t>Пюре з яблук та банану без цукру Чудо-Чадо 0,170 кг</t>
  </si>
  <si>
    <t>Пюре з гарбуза та яблук з цукром Чудо-Чадо 0,17кг</t>
  </si>
  <si>
    <r>
      <t xml:space="preserve">Молоко коров’яче 2,6% 900г </t>
    </r>
    <r>
      <rPr>
        <sz val="8"/>
        <color rgb="FFFF0000"/>
        <rFont val="Calibri"/>
        <family val="2"/>
        <charset val="204"/>
        <scheme val="minor"/>
      </rPr>
      <t>Еко</t>
    </r>
  </si>
  <si>
    <t>Сир м’який Ферма чеддеризований 45% Сулугуні  250 брикет</t>
  </si>
  <si>
    <t>Сир м’який Ферма чеддеризований 45% Моцарелла  250 брикет</t>
  </si>
  <si>
    <t>Біфідойогурт Активіа класичний 290г</t>
  </si>
  <si>
    <t>Сметана Президент 15% (стаканчик  0,350 кг)</t>
  </si>
  <si>
    <t>Йогурт  Дольче полуниця 3,2% 280 Стакан</t>
  </si>
  <si>
    <t>Йогурт  Дольче персик-маракуйя 3,2% 280 Стакан</t>
  </si>
  <si>
    <t>Йогурт Дольче з наповнювачем ківі 3,2% 280</t>
  </si>
  <si>
    <t>Йогурт Дольче ананас-диня 3,2% 280 стакан</t>
  </si>
  <si>
    <t>Кефір Слов’яночка 1% 870г пляшка ПЕТ</t>
  </si>
  <si>
    <t>Тісто Добрий Звичай листкове заморожене 900г</t>
  </si>
  <si>
    <t>Тісто Добрий Звичай листкове-дріжджове заморожене 900г</t>
  </si>
  <si>
    <t>Крабові палички Водный Мир 200г</t>
  </si>
  <si>
    <t>Морозиво Рудь Дитяче 500г відро</t>
  </si>
  <si>
    <t>Крабові палички Санта-Бремор Економ заморожені 200г в/уп</t>
  </si>
  <si>
    <t>Крабові палички Санта Бремор Економ охолоджені 200г п\е</t>
  </si>
  <si>
    <t>Вареники Три Ведмеді з грибами та картоплею заморожені 800г</t>
  </si>
  <si>
    <t>Ковбаса Глобин Шкільна 1г білкозин флоупак вагова БЕЗ ГМО</t>
  </si>
  <si>
    <t>Оселедець с/м ваговий</t>
  </si>
  <si>
    <t>Форель Master Fish с/с філе-шматок на шкурі 130г в/у</t>
  </si>
  <si>
    <t>М'ясо мідій в олії Водний Мир 200г  т/офф</t>
  </si>
  <si>
    <t>М'ясо мідій в ароматній олії Водний Мир 200г  т/офф</t>
  </si>
  <si>
    <t>Сирна паличка 70г Виробництво</t>
  </si>
  <si>
    <t>Пряник Борзна Карамельний кг</t>
  </si>
  <si>
    <t>Пряник Борзна Мрія"кг</t>
  </si>
  <si>
    <t>Торт Трюфельний ваговий Виробництво</t>
  </si>
  <si>
    <t>Тістечко заварне вагове Виробництво</t>
  </si>
  <si>
    <t>Авокадо вагове, 100г</t>
  </si>
  <si>
    <t>Карпатська Глобино с/к</t>
  </si>
  <si>
    <t>Ковбаса Глобино Салямі із свинини  н/к 1г мал/уп вагова</t>
  </si>
  <si>
    <t>Грудинка Глобино без ребер свиняча к/в в/г вагова</t>
  </si>
  <si>
    <t>Грудинка Глобино без ребер свиняча к/в в/г фасована</t>
  </si>
  <si>
    <t>Сосиски Самобранка Смачні 1с вагові</t>
  </si>
  <si>
    <t>Шампунь Домашній Лікар алтайське і мед 1000мл</t>
  </si>
  <si>
    <t>Шампунь Домашній Лікар Потрійна сила 1000мл</t>
  </si>
  <si>
    <t>Засіб для чищення плит ЧИСТЮНЯ . 500мл</t>
  </si>
  <si>
    <t>Засіб для видалення жиру ЧИСТЮНЯ Антіжир 500мл</t>
  </si>
  <si>
    <t>Засіб для видалення іржі і вапняного нальоту ЧИСТЮНЯ Сантрі 1000мл</t>
  </si>
  <si>
    <t>Гігієнічні прокладки Libresse Ultra Super, софт, 8 шт</t>
  </si>
  <si>
    <t>Гігієнічні прокладки Libresse Ultra Goodnight, софт, 10 шт</t>
  </si>
  <si>
    <t>Гігієнічні прокладки Libresse Ultra Normal, софт, 10шт</t>
  </si>
  <si>
    <t>Щоденні прокладки Libresse Natural Care Normal, 40 шт</t>
  </si>
  <si>
    <t>Пральний порошок GALA Автомат Французький аромат 2кг</t>
  </si>
  <si>
    <t>Пральний порошок GALA Автомат Лаванда i ромашка 2кг</t>
  </si>
  <si>
    <t>Бальзам-ополіскувач Pantene Pro-V Густе та міцне для тонкого та ослабленного волосся 400мл</t>
  </si>
  <si>
    <t>Шампунь Pantene Густі та Кріпкі 400мл</t>
  </si>
  <si>
    <t>Легкий живильный шампунь PANTENE Aqua Light 400мл</t>
  </si>
  <si>
    <t>Шампунь Pantene Nature Fusion Очищення та Живлення 400мл</t>
  </si>
  <si>
    <t>Бальзам-ополіскувач для волосся Pantene інтенсивне відновлення 200мл</t>
  </si>
  <si>
    <t>Змінний балон AirWick "Королевський Десерт" 250мл - 50%</t>
  </si>
  <si>
    <t>TIDE Авт СМЗ порошк. Альпійська свіжість 450г</t>
  </si>
  <si>
    <t>TIDE Авт СМЗ порошк. Color Lenor Scent 450г</t>
  </si>
  <si>
    <t>Урологічні прокладки Tena Lady Slim Mini 10шт</t>
  </si>
  <si>
    <t>Ковбаса Ранчо На дровах з яловичиною н/к 1г 400г</t>
  </si>
  <si>
    <t>Морозиво Рудь Ейфорія йогурт абрикос з горіхом макадамія ріжок 90г п\е</t>
  </si>
  <si>
    <t>Морозиво Рудь Ейфорія крем вишня з бельгійським шоколадом ріжок 90г п\е</t>
  </si>
  <si>
    <t xml:space="preserve">Майонез Олком Провансаль класичний смак 200г 67% </t>
  </si>
  <si>
    <t>Олія оливкова QLIO Extra Virgin 250мл</t>
  </si>
  <si>
    <t>Шампунь для волосся Dove Repair Therapy Інтенсивне відновлення 400мл пл.</t>
  </si>
  <si>
    <t>Шампунь для волосся Dove Repair Therapy Розкішний об'єм 400мл</t>
  </si>
  <si>
    <t>Шампунь для волосся Dove Інтенсивне відновлення 250мл</t>
  </si>
  <si>
    <t>Бальзам-ополіскувач для волосся Dove Інтенсивне відновлення 200мл</t>
  </si>
  <si>
    <t>Бальзам-ополіскувач Dove Hair therapy Живильний догляд 200мл пл</t>
  </si>
  <si>
    <t>Бальзам-ополіскувач Dove Розкішний об'єм 200мл</t>
  </si>
  <si>
    <t>Сок Виноградно-Яблучний 0.2л ОКЗДП</t>
  </si>
  <si>
    <t>Сік яблучний ОКЗДХ 0.2л</t>
  </si>
  <si>
    <t>Сік персик ОКЗДХ 0.2л</t>
  </si>
  <si>
    <t>Сік мультивітамін ОКЗДХ 0.2л</t>
  </si>
  <si>
    <t>Арахіс смажений BIG BOB солоний 130г</t>
  </si>
  <si>
    <t>Чіпси картопляні Флінт зі смаком сметани із зеленню 130г</t>
  </si>
  <si>
    <t>Чіпси картопляні хвилясті Флінт зі смаком телятини з аджикою 120г</t>
  </si>
  <si>
    <t>Цукерки Рошен Корівка Київська вагові</t>
  </si>
  <si>
    <t>Цукерки Рошен Ромашка вагові</t>
  </si>
  <si>
    <t>Карамель м'яка Roshen Шалена бджілка Фрутті вагова</t>
  </si>
  <si>
    <t>Шоколад Roshen Classic Екстрачорний з цілими лісовими горіхами 90г</t>
  </si>
  <si>
    <t>Шоколад Roshen Classic Екстрамолочний з цілими лісовими горіхами 90г</t>
  </si>
  <si>
    <t>Цукерки шоколадні Roshen Assortment Classic 145г</t>
  </si>
  <si>
    <t>Цукерки шоколадні Roshen Assortment Elegant 145г</t>
  </si>
  <si>
    <t xml:space="preserve">Ш-д Мілка напов ціл. горіх та карам 300г </t>
  </si>
  <si>
    <t>Ш-д Мілка зі шматоч. печива ОРЕО 300г</t>
  </si>
  <si>
    <t>Ш-д Мілка з арахісом та карамеллю 276г</t>
  </si>
  <si>
    <t xml:space="preserve">Печиво Орео 95г </t>
  </si>
  <si>
    <t xml:space="preserve">Бісквіт Барні шоколад-горіх 150г </t>
  </si>
  <si>
    <t>Соус Торчин Французький 200г д/пак</t>
  </si>
  <si>
    <t>Майонез Торчин Європейський 72% 160г</t>
  </si>
  <si>
    <t>Майонезний соус Торчин Делікатесний 28% 160г</t>
  </si>
  <si>
    <t>Промо ЛК2  24</t>
  </si>
  <si>
    <t>Промо ЛК2  25</t>
  </si>
  <si>
    <t>BEFORE</t>
  </si>
  <si>
    <t>DURING</t>
  </si>
  <si>
    <t>Start</t>
  </si>
  <si>
    <t>End</t>
  </si>
  <si>
    <t>PROMO</t>
  </si>
  <si>
    <t>Промо ЛК2  21</t>
  </si>
  <si>
    <t>Q-ty days</t>
  </si>
  <si>
    <t>Промо ЛК2  23</t>
  </si>
  <si>
    <t>Промо ЛК2  22</t>
  </si>
  <si>
    <t>PENETRATION</t>
  </si>
  <si>
    <t>BEFORE (%)</t>
  </si>
  <si>
    <t>DURING (%)</t>
  </si>
  <si>
    <t>PART  (UAH) BEFORE</t>
  </si>
  <si>
    <t>PART  (UAH) DURING</t>
  </si>
  <si>
    <t>Акційний період з 19.12.19 по 08.01.20</t>
  </si>
  <si>
    <t xml:space="preserve">Товар </t>
  </si>
  <si>
    <t xml:space="preserve">Вино Т.М."Winemaker"   Каберне- Совіньон/Мерло, червоне н/сол, 0,75л </t>
  </si>
  <si>
    <t xml:space="preserve">Вино Т.М."Winemaker" Совіньон Блан/Шардоне, біле н/сол, 0,75л </t>
  </si>
  <si>
    <t>Вино Т.М."Winemaker" Мерло,чер. сухе,0,75л</t>
  </si>
  <si>
    <t>Вино Т.М."Winemaker" Совиньон Блан,біле. сухе,0,75л</t>
  </si>
  <si>
    <t xml:space="preserve">Грузинський коньякТ.М."Еristavi" 3 * 0,5л </t>
  </si>
  <si>
    <t>Вино Cartaval «Carmenere» (сухе, черв., Чилі) 0,75 л</t>
  </si>
  <si>
    <t>Вино Cartaval «Sauvignon Blanc» (сухе, біле, Чилі) 0,75 л</t>
  </si>
  <si>
    <t>Вино Cartaval «Chardonnay» (сухе, біле, Чилі) 0,75 л</t>
  </si>
  <si>
    <t>Вино Cartaval «Cabernet Sauvignon» (сухе, черв., Чилі) 0,75 л</t>
  </si>
  <si>
    <t>Лікер "Джек Деніелс Теннессі Фаєр"  0,5</t>
  </si>
  <si>
    <t>Лікер "Джек Деніелс Теннессі Хані"  0,5</t>
  </si>
  <si>
    <t>Віскі "Джек Деніелс"  0,5</t>
  </si>
  <si>
    <t>Горілка Medoff Класік Нова 0,5л+пепси 1 л</t>
  </si>
  <si>
    <t>Вино червоне напівсолодке ТМ "Bolgrad" Bastardo 0,75л</t>
  </si>
  <si>
    <t>Вино червоне напівсолодке ТМ "Bolgrad" Granato Rosso 0,75л</t>
  </si>
  <si>
    <t xml:space="preserve">Віскі Jim Beam Bourbon White 0,7л,, 40% </t>
  </si>
  <si>
    <t xml:space="preserve">Алкогольний напiй Jim Beam Аpple 0,7л,, 35% </t>
  </si>
  <si>
    <t xml:space="preserve">Алкогольний напiй Jim Beam Honey 0,7л,, 35% </t>
  </si>
  <si>
    <t xml:space="preserve">Алкогольний напiй Jim Beam Red Stag by Блек Черрі 0,7л 40% </t>
  </si>
  <si>
    <t>Коньяк Таврія VS 0,5л + 1л пепси</t>
  </si>
  <si>
    <t>Коньяк Таврія VSOP 0,5л + 1л пепси</t>
  </si>
  <si>
    <t>Бренді  Прикарпатський Кальвадос Прикарпатський 0,5 40%</t>
  </si>
  <si>
    <t>Напій алкогольний міцний Black Jack Silver 0,5л., 38%</t>
  </si>
  <si>
    <t>Напій алкогольний міцний Black Jack Classic 0,5л., 40%</t>
  </si>
  <si>
    <t xml:space="preserve">Бренді АрАрАт 3* 0,5л. 40% </t>
  </si>
  <si>
    <t>Бренді АрАрАт 5* 0,5л. 40%</t>
  </si>
  <si>
    <t>Вино ігристе Маренго біле, брют 0,75л.,13,5% +шоколал милениум</t>
  </si>
  <si>
    <t>Вино ігристе Маренго біле, напівсухе 0,75л., 13,5%  +шоколал милениум</t>
  </si>
  <si>
    <t>Вино ігристе Маренго біле, напівсолодке 0,75л., 13,5%  +шоколал милениум</t>
  </si>
  <si>
    <t>Вино ігристе Маренго рожеве напівсолодке 0,75л., 13,5%  +шоколал милениум</t>
  </si>
  <si>
    <t>Вино газоване Terra Serena «Prosecco Frizzante», DOC Treviso (сухе, біле) 0,75 л {шк1}</t>
  </si>
  <si>
    <t>Горілка Хлібний Дар Класична 0,5л., 40% +горошок/кукурудза Верес</t>
  </si>
  <si>
    <t>Горілка особлива Явора Кленова Зимова 0,5л.,  40% +  садочок 1л</t>
  </si>
  <si>
    <t>Горілка особлива Явора Кленова Медова 0,5л., 40% +садочок 1л</t>
  </si>
  <si>
    <t>Горілка Явора Кленова Чиста 0,5л.,, 40%  +садочок 1л</t>
  </si>
  <si>
    <t>Горілка Козацька Рада Класична 0,7л., 40% +пепси 1,5</t>
  </si>
  <si>
    <t>Вино INKERMAN  біле напівсухе 0,75л</t>
  </si>
  <si>
    <t>Вино Інкерман червоне напівсухе 0,75л</t>
  </si>
  <si>
    <t>Горілка "Фінляндія"  0,7</t>
  </si>
  <si>
    <t>Горілка Фінляндія Вайт 40% 0,5л</t>
  </si>
  <si>
    <t>Алкогольний напій Фінляндія Журавлина Біла 37,5% 0,5л</t>
  </si>
  <si>
    <t>Горілка Prime World Class 40% 0,5л</t>
  </si>
  <si>
    <t>Горілка Prime Superior 40% 0,5л</t>
  </si>
  <si>
    <t>Горілка Prime NOIR 0,5л., 40%</t>
  </si>
  <si>
    <t>Горілка Prime BLANCHE 0,5л., 40%</t>
  </si>
  <si>
    <t>Горілка Prime EVO 0,5л., 40%</t>
  </si>
  <si>
    <t>пиво світле Бад 4*0.5 ж/б</t>
  </si>
  <si>
    <t>пиво Чернігівське Світле 2.35л</t>
  </si>
  <si>
    <t>Пиво світле "Велкопоповицький Козел Світле" 0.45 л</t>
  </si>
  <si>
    <t>Пиво темне "Велкопоповицький Козел Темне" 0.45 л</t>
  </si>
  <si>
    <t>Пиво Heineken  0,5л скло</t>
  </si>
  <si>
    <t>Пиво Grimbergen Blonde 0.33л с/б</t>
  </si>
  <si>
    <t>Пиво Grimbergen Blanche 0.33л с/б</t>
  </si>
  <si>
    <t>Пиво Грімберген Дабл-Амбрі 0,33л пет</t>
  </si>
  <si>
    <t>Томатний сік з сіллю  "Sandora" 0,95 л</t>
  </si>
  <si>
    <t>Мультивітамін нектар "Sandora" 0,95 л</t>
  </si>
  <si>
    <t>Персиковий нектар "Sandora" 0,95 л</t>
  </si>
  <si>
    <t>Яблучний сік торговельної марки "Sandora" 0,95 л</t>
  </si>
  <si>
    <t>Напій безалкогольний Пепсі-Кола сильногазований на натуральних ароматизаторах 1л</t>
  </si>
  <si>
    <t>Напій безалкогольний 7UP сильногазований на натуральних ароматизаторах 1л</t>
  </si>
  <si>
    <t>Напій безалкогольний Мірінда смак апельсину 1л пет</t>
  </si>
  <si>
    <t>Pepsi Black 1л ПЕТ</t>
  </si>
  <si>
    <t>Напій "Пепсі-Блек Вайлд Черрі" 1л торговельної марки "Pepsi"</t>
  </si>
  <si>
    <t>Pepsi Ginger 1,0л ПЕТ</t>
  </si>
  <si>
    <t>Шоколад Millennium Gold з цілим горіхом молочний 100г</t>
  </si>
  <si>
    <t>Шоколад Millennium Gold з цілим горіхом чорний 100г</t>
  </si>
  <si>
    <t>Шоколад Millennium Gold з цілим горіхом молочний мигдаль 100г</t>
  </si>
  <si>
    <t>Печиво Конти День і Ніч сендвіч вагове</t>
  </si>
  <si>
    <t>Кава мелена Жокей Традиційний 225г в/у</t>
  </si>
  <si>
    <t>Кава мелена Жокей Класичний 225г в/у</t>
  </si>
  <si>
    <t>Кава мелена Жокей По-східному 225г в/у</t>
  </si>
  <si>
    <t>Кава мелена Жокей Еспрессо італьяно 225г в/у</t>
  </si>
  <si>
    <t>Шоколадний батончик Snickers super + 1 батончик 112г</t>
  </si>
  <si>
    <t>Чай чорний Ahmad Класичний (40*2) 80г к/у</t>
  </si>
  <si>
    <t>Печиво Yarych Марія класична 160 г</t>
  </si>
  <si>
    <t>Печиво Yarych Марія з молоком і кальцієм 155 г</t>
  </si>
  <si>
    <t>Печиво Yarych з висівками Марія 155 г</t>
  </si>
  <si>
    <t>Печиво Yarych Марія оригінальна 155г</t>
  </si>
  <si>
    <t>Печиво Yarych Марія Цільнозернове 155г</t>
  </si>
  <si>
    <t>Кава Nescafe Gold розчинна 60г м/у</t>
  </si>
  <si>
    <t xml:space="preserve">Чипси Люкс бекон 133г*23 </t>
  </si>
  <si>
    <t xml:space="preserve">Чипси Люкс паприка 133г*23 </t>
  </si>
  <si>
    <t xml:space="preserve">Чипси Люкс сметана-цибуля 133г*23 </t>
  </si>
  <si>
    <t>Корм для котів Whiskas з Яловичиною в соусі 100г</t>
  </si>
  <si>
    <t>Корм для котів Whiskas з Куркою в желе 100г</t>
  </si>
  <si>
    <t>Корм для котів Whiskas з Кроликом в соусі 100г</t>
  </si>
  <si>
    <t>Корм  Whiskas ягня в желе 100г</t>
  </si>
  <si>
    <t>Корм  Whiskas курка в соусі  100г</t>
  </si>
  <si>
    <t>Корм  Whiskas індичка в соусі 100г</t>
  </si>
  <si>
    <t>Корм  Whiskas тунець в желе 100г</t>
  </si>
  <si>
    <t>Корм для котів Whiskas з домашньою птицею в соусі 100г м/у</t>
  </si>
  <si>
    <t>Подарунок Сенди 235г. Конті</t>
  </si>
  <si>
    <t>Подарунок Офіційне представництво Діда Мороза. Конті</t>
  </si>
  <si>
    <t>Тунець О'More шматочками у власному соку 185 г з/б ключ</t>
  </si>
  <si>
    <t>Тунець О'More салатний у власному соку 185 г з/б ключ</t>
  </si>
  <si>
    <t>Майонезний соус Торчин Делікатесний 28% 300г</t>
  </si>
  <si>
    <t>Горошок Верес Зелений консервований 420г ж/б</t>
  </si>
  <si>
    <t>Кукурудза Верес Цукрова 340г ж/б</t>
  </si>
  <si>
    <t>Сардина Аквамарин бланшована в олії 230г ж/б ІРФ</t>
  </si>
  <si>
    <t>Сардина Аквамарин натуральна з додаванням олії 230г ж/б №6</t>
  </si>
  <si>
    <t>Гриби Верес Шампіньйони Закусочні 300мл/260г т/офф</t>
  </si>
  <si>
    <t>Приправа Приправка До курки 30г</t>
  </si>
  <si>
    <t>Приправа Приправка для плова 30г</t>
  </si>
  <si>
    <t>Приправа Приправка Для риби 30г</t>
  </si>
  <si>
    <t>Приправа Приправка Для шашлика 30г</t>
  </si>
  <si>
    <t>Приправа Приправка Для м'яса 30г</t>
  </si>
  <si>
    <t>Приправа Приправка Для картоплі 30г</t>
  </si>
  <si>
    <t>Майонезний соус Смачно 30% п/е 200г</t>
  </si>
  <si>
    <t>Дріжджі сухі Саф-Момент 11г</t>
  </si>
  <si>
    <t>Шпроти Ризьке Золото в олії 240г Gamma-A Латвiя</t>
  </si>
  <si>
    <t>Олія соняшникова Стожар рафінована дезодорована виморожена 0,87л</t>
  </si>
  <si>
    <t>Мюслі Аха хрусткі в меду з шоколадом і горіхами 375г</t>
  </si>
  <si>
    <t>Мюслі Аха хрусткі медові з тропічними фруктами 375г</t>
  </si>
  <si>
    <t>Мюслі Аха хрусткі в меду з фруктами і горіхами 375г</t>
  </si>
  <si>
    <t>Олія Diva Oliva Оливкова Extra Vergine Classico 250мл скло</t>
  </si>
  <si>
    <t>Борошно Хуторок 2кг паперовий пакет</t>
  </si>
  <si>
    <t>Борошно фасоване la Pasta з твердих сортів пшениці 1кг 1кг</t>
  </si>
  <si>
    <t>Макаронні вироби Granaria Спагетті Spaghetti 500г п/е</t>
  </si>
  <si>
    <t>Макаронні вироби  Granaria Спагетінні Spaghettini  500г п/е</t>
  </si>
  <si>
    <t>Макаронні вироби Granaria Філіні Filini  500г п/е</t>
  </si>
  <si>
    <t>Макаронні вироби Granaria  Ракушки Conchiglie  500г п/е</t>
  </si>
  <si>
    <t>Макаронні вироби Granaria Алфавіт Alfabeto  500г п/е</t>
  </si>
  <si>
    <t>Макаронні вироби Granaria Ріжки Coquillettes 500г п/е</t>
  </si>
  <si>
    <t>Макаронні вироби Granaria Бантики Farfalle 500г п/е</t>
  </si>
  <si>
    <t>Макаронні вироби Granaria Лілії Gigli  500г п/е</t>
  </si>
  <si>
    <t>Макаронні вироби Granaria Звірі Zoo  500г п/е</t>
  </si>
  <si>
    <t>Макаронні вироби Granaria Серця Love  500г п/е</t>
  </si>
  <si>
    <t>Макаронні вироби Granaria Спіралі трьохколірні Fusilli  500г п/е</t>
  </si>
  <si>
    <t>Макаронні вироби Granaria Ракушки трьохколірні Conchiglie 500г п/е</t>
  </si>
  <si>
    <t>Сік Чудо-Чадо Яблучно-персиковий  з мякіттю від 5-ти місяців 200мл т/пак</t>
  </si>
  <si>
    <t>Сік Чудо-Чадо Виноградно-яблучний від 5-ти місяців 200мл т/пак</t>
  </si>
  <si>
    <t>Сік Чудо-Чадо сливово-яблучниий з цукром та вітаміном С 200мл т/пак</t>
  </si>
  <si>
    <t>Масло солодковершкове Milken селянське 73% 200г</t>
  </si>
  <si>
    <t>Сир Російський ваговий, ТМ "Шостка"</t>
  </si>
  <si>
    <t>Сир Тенеро 50% КОМО</t>
  </si>
  <si>
    <t>Молоко Простоквашино 2,5% 900г пляшка</t>
  </si>
  <si>
    <t>Йогурт питний Данон чорниця 1,5% 800 Пляшка</t>
  </si>
  <si>
    <t>Йогурт питний Данон полуниця 1,5% 800 Пляшка</t>
  </si>
  <si>
    <t>Йогурт питний Данон персик диня 1,5% 800 Пляшка</t>
  </si>
  <si>
    <t>Морська капуста Русалочка класична 400г</t>
  </si>
  <si>
    <t>Морозиво   Три Ведмеді "Моржо" пломбір пакет 500г флоупак</t>
  </si>
  <si>
    <t>Ковбаса Житомирська мясна Гільдія Московська в/к в/г 450г Еко</t>
  </si>
  <si>
    <t>Ковбаса Ранчо Сушена з яловичиною с/к 1г 340г</t>
  </si>
  <si>
    <t xml:space="preserve">Ковбаса Глобино Останкінська </t>
  </si>
  <si>
    <t>Сарделі Ранчо З яловичиною в/г н/о вагові</t>
  </si>
  <si>
    <t>Ковбаса Ювілейний Раданська с/к 1г 80г</t>
  </si>
  <si>
    <t>Сосиски 1/с "Смачні" (груп.упак.)(0,9кг)</t>
  </si>
  <si>
    <t>Хек тушка с/м ваговий</t>
  </si>
  <si>
    <t>Сьомга О?More філе-шматок с/с 130г Еко</t>
  </si>
  <si>
    <t>Форель О?More філе-шматок с/с 130г Еко</t>
  </si>
  <si>
    <t>Пресерви. Філе оселедця атлантичного слабосолене "Матиас" "Оригинал" в олії 1/250</t>
  </si>
  <si>
    <t>Ікра мойви Водный мир "Ікорка" з креветками 250г с/б</t>
  </si>
  <si>
    <t>Ікра мойви Водный мир "Ікорка" з шматочками лосося 250г с/б</t>
  </si>
  <si>
    <t xml:space="preserve">Скумбрія ЮФК  х/к  з/г 300-500 </t>
  </si>
  <si>
    <t>Зубна паста Splat Professional Ультракомплекс 100мл</t>
  </si>
  <si>
    <t>Зубна паста Splat Professional Cенситів 100мл</t>
  </si>
  <si>
    <t>Зубная паста SPLAT ОТБЕЛИВАНИЕ ПЛЮС Professional 40мл</t>
  </si>
  <si>
    <t>Фольга 10м/рул МЖ</t>
  </si>
  <si>
    <t>Пральний порошок для ручного прання GALA  Франц аром 400г</t>
  </si>
  <si>
    <t>Засіб для миття посуду Fairy Ромашка та Вітамін Е Ніжні руки 500мл</t>
  </si>
  <si>
    <t>Шампунь Head&amp;Shoulders Основний догляд 2в1 400мл</t>
  </si>
  <si>
    <t>Шампунь Head&amp;Shoulders Основний догляд 400мл</t>
  </si>
  <si>
    <t>Шампунь Head&amp;Shoulders Основний догляд з ментолом 400мл</t>
  </si>
  <si>
    <t>Шампунь Head&amp;Shoulders Цитрусова Свіжість 400мл</t>
  </si>
  <si>
    <t>Шампунь H&amp;S  Цитрусова свіжість 2в1 проти лупи   400мл</t>
  </si>
  <si>
    <t>Шампунь Head Shoulders Енергія Океану 400мл</t>
  </si>
  <si>
    <t>Шампунь Helden Shoulders Проти лупи зволожуючий 400мл</t>
  </si>
  <si>
    <t>Губка Salton для чищення взуття із гладкої шкіри чорна</t>
  </si>
  <si>
    <t>Губка для чищення взуття із гладкої шкіри Salton Хвиля Mink Oil арт. 52/93</t>
  </si>
  <si>
    <t>Крем для взуття Salton Mink Oil Гладка шкіра Чор. з норк. олією 50мл ж/б</t>
  </si>
  <si>
    <t>Мило для інтимної гігієни рідке Зеленая Аптека для чутливої шкіри 370мл пл. пляшка</t>
  </si>
  <si>
    <t>Крем-мило Fresh Juice Зі зволожуючим мигдальним молочком Almond 460мл п/е</t>
  </si>
  <si>
    <t>Крем-мило Fresh Juice Peach Персиковий нектар З гліцерином 460мл д/п</t>
  </si>
  <si>
    <t>Кондиціонер д/дитячої білизни "Ушастий нянь" 750 мл</t>
  </si>
  <si>
    <t>Гель для прання Perwoll для темних та чорних речей 900мл</t>
  </si>
  <si>
    <t>Засіб д/делікатного прання Perwoll для щоденного прання 900мл</t>
  </si>
  <si>
    <t>Засіб для делікатного прання Perwoll для кольорових речей 900мл</t>
  </si>
  <si>
    <t>Колготки жіночі VELOUR 70 Nero р.2 Giulietta арт.67124</t>
  </si>
  <si>
    <t>Колготки жіночі VELOUR 70 Nero р.3 Giulietta арт.67131</t>
  </si>
  <si>
    <t>Колготки жіночі VELOUR 70 Nero р.4 Giulietta арт.67148</t>
  </si>
  <si>
    <t>Склянка "Акапулько" низька 270мл (17с1993) арт.9030316</t>
  </si>
  <si>
    <t>Склянка "Акапулько" висока 310мл (17с1994) арт.9030323</t>
  </si>
  <si>
    <t>Стопка Гладка 50мл 02с1022 шт.</t>
  </si>
  <si>
    <t>Пес Марк h=30cm           STIP арт.600604</t>
  </si>
  <si>
    <t>Собака Мопс h=24cm STIP арт.602240</t>
  </si>
  <si>
    <t>Іграшка м`яка Кролик с сердцем - 2  h=28cm    STIP арт.443</t>
  </si>
  <si>
    <t>Хлопавка Грошові знаки 30см ЗЕД арт.YBE-7520-1(4060)/К239</t>
  </si>
  <si>
    <t>Хлопавка Серця 30см ЗЕД арт.YBE-7519-1(4059)/к240</t>
  </si>
  <si>
    <t>Ялинка "Лісова" 0,55м. СІГА ГРУП арт.ЯШЛ-0,55</t>
  </si>
  <si>
    <t>Ікра  СПЕЦПОСОЛ лососева 80г ж\б</t>
  </si>
  <si>
    <t>Промо ЛК2  26</t>
  </si>
  <si>
    <t>Чипси Люкс паприка 133г*23</t>
  </si>
  <si>
    <t>Віскі  Jameson  0,7л. 40%</t>
  </si>
  <si>
    <t>Ковбаса Глобино Останкінська</t>
  </si>
  <si>
    <t>Чипси Люкс бекон 133г*23</t>
  </si>
  <si>
    <t>Чипси Люкс сметана-цибуля 133г*23</t>
  </si>
  <si>
    <t>Алкогольний напiй Jim Beam Аpple 0,7л,, 35%</t>
  </si>
  <si>
    <t>Скумбрія ЮФК  х/к  з/г 300-500</t>
  </si>
  <si>
    <t>Грузинський коньякТ.М."Еristavi" 3 * 0,5л</t>
  </si>
  <si>
    <t>Бренді АрАрАт 3* 0,5л. 40%</t>
  </si>
  <si>
    <t>Віскі Jim Beam Bourbon White 0,7л,, 40%</t>
  </si>
  <si>
    <t>Алкогольний напiй Jim Beam Honey 0,7л,, 35%</t>
  </si>
  <si>
    <t>Алкогольний напiй Jim Beam Red Stag by Блек Черрі 0,7л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</si>
</sst>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₴_-;\-* #,##0_₴_-;_-* &quot;-&quot;_₴_-;_-@_-"/>
    <numFmt numFmtId="43" formatCode="_-* #,##0.00_₴_-;\-* #,##0.00_₴_-;_-* &quot;-&quot;??_₴_-;_-@_-"/>
    <numFmt numFmtId="164" formatCode="_-* #,##0.00\ _₽_-;\-* #,##0.00\ _₽_-;_-* &quot;-&quot;??\ _₽_-;_-@_-"/>
    <numFmt numFmtId="165" formatCode="0.0"/>
    <numFmt numFmtId="166" formatCode="0.000%"/>
    <numFmt numFmtId="167" formatCode="[$-409]d\-mmm;@"/>
    <numFmt numFmtId="168" formatCode="0.0%"/>
  </numFmts>
  <fonts count="3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8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name val="Calibri"/>
      <family val="2"/>
      <charset val="204"/>
      <scheme val="minor"/>
    </font>
    <font>
      <sz val="8"/>
      <name val="Arial"/>
      <family val="2"/>
    </font>
    <font>
      <sz val="8"/>
      <color indexed="63"/>
      <name val="Calibri"/>
      <family val="2"/>
      <charset val="204"/>
      <scheme val="minor"/>
    </font>
    <font>
      <sz val="8"/>
      <color rgb="FF333333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sz val="8"/>
      <color indexed="8"/>
      <name val="Calibri"/>
      <family val="2"/>
      <charset val="204"/>
      <scheme val="minor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9"/>
      <color indexed="63"/>
      <name val="Calibri"/>
      <family val="2"/>
      <charset val="204"/>
      <scheme val="minor"/>
    </font>
    <font>
      <sz val="9"/>
      <color indexed="8"/>
      <name val="Calibri"/>
      <family val="2"/>
      <charset val="204"/>
      <scheme val="minor"/>
    </font>
    <font>
      <sz val="8"/>
      <color rgb="FF0070C0"/>
      <name val="Arial"/>
      <family val="2"/>
      <charset val="204"/>
    </font>
    <font>
      <sz val="9"/>
      <color rgb="FF0070C0"/>
      <name val="Calibri"/>
      <family val="2"/>
      <charset val="204"/>
      <scheme val="minor"/>
    </font>
    <font>
      <sz val="10"/>
      <color rgb="FFFF0000"/>
      <name val="Calibri"/>
      <family val="2"/>
      <charset val="204"/>
    </font>
    <font>
      <sz val="8"/>
      <color theme="1"/>
      <name val="Arial"/>
      <family val="2"/>
    </font>
    <font>
      <sz val="10"/>
      <color theme="1"/>
      <name val="Calibri"/>
      <family val="2"/>
      <charset val="204"/>
    </font>
    <font>
      <sz val="8"/>
      <color rgb="FF0070C0"/>
      <name val="Arial"/>
      <family val="2"/>
    </font>
    <font>
      <sz val="8"/>
      <color theme="1"/>
      <name val="Arial"/>
      <family val="2"/>
      <charset val="204"/>
    </font>
    <font>
      <sz val="8"/>
      <color rgb="FFFF0000"/>
      <name val="Arial"/>
      <family val="2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FFFF0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13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43" fontId="1" fillId="0" borderId="0" applyFont="0" applyFill="0" applyBorder="0" applyAlignment="0" applyProtection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</cellStyleXfs>
  <cellXfs count="47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0" xfId="0" applyFont="1"/>
    <xf numFmtId="0" fontId="4" fillId="3" borderId="0" xfId="0" applyFont="1" applyFill="1"/>
    <xf numFmtId="0" fontId="4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2" fontId="5" fillId="5" borderId="1" xfId="0" applyNumberFormat="1" applyFont="1" applyFill="1" applyBorder="1" applyAlignment="1">
      <alignment horizontal="center" vertical="center" wrapText="1"/>
    </xf>
    <xf numFmtId="9" fontId="5" fillId="4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9" fontId="5" fillId="3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/>
    </xf>
    <xf numFmtId="2" fontId="9" fillId="0" borderId="1" xfId="0" applyNumberFormat="1" applyFont="1" applyFill="1" applyBorder="1" applyAlignment="1">
      <alignment horizontal="center" vertical="center" wrapText="1"/>
    </xf>
    <xf numFmtId="9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2" fontId="9" fillId="3" borderId="1" xfId="0" applyNumberFormat="1" applyFont="1" applyFill="1" applyBorder="1" applyAlignment="1">
      <alignment horizontal="center" vertical="center"/>
    </xf>
    <xf numFmtId="9" fontId="8" fillId="3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10" fillId="0" borderId="4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4" fontId="10" fillId="0" borderId="4" xfId="0" applyNumberFormat="1" applyFont="1" applyFill="1" applyBorder="1" applyAlignment="1">
      <alignment horizontal="left" vertical="center"/>
    </xf>
    <xf numFmtId="1" fontId="10" fillId="0" borderId="2" xfId="0" applyNumberFormat="1" applyFont="1" applyFill="1" applyBorder="1" applyAlignment="1">
      <alignment horizontal="center" vertical="center" wrapText="1"/>
    </xf>
    <xf numFmtId="14" fontId="10" fillId="0" borderId="5" xfId="0" applyNumberFormat="1" applyFont="1" applyFill="1" applyBorder="1" applyAlignment="1">
      <alignment horizontal="left" vertical="center"/>
    </xf>
    <xf numFmtId="2" fontId="9" fillId="0" borderId="2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 wrapText="1"/>
    </xf>
    <xf numFmtId="14" fontId="10" fillId="0" borderId="7" xfId="0" applyNumberFormat="1" applyFont="1" applyFill="1" applyBorder="1" applyAlignment="1">
      <alignment horizontal="left" vertical="center"/>
    </xf>
    <xf numFmtId="2" fontId="9" fillId="0" borderId="6" xfId="0" applyNumberFormat="1" applyFont="1" applyFill="1" applyBorder="1" applyAlignment="1">
      <alignment horizontal="center" vertical="center" wrapText="1"/>
    </xf>
    <xf numFmtId="14" fontId="10" fillId="0" borderId="4" xfId="0" applyNumberFormat="1" applyFont="1" applyFill="1" applyBorder="1" applyAlignment="1">
      <alignment vertical="center"/>
    </xf>
    <xf numFmtId="14" fontId="10" fillId="0" borderId="5" xfId="0" applyNumberFormat="1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9" fontId="6" fillId="6" borderId="1" xfId="0" applyNumberFormat="1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9" fontId="8" fillId="6" borderId="1" xfId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0" borderId="0" xfId="0" applyFont="1"/>
    <xf numFmtId="0" fontId="9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0" fillId="0" borderId="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9" fontId="12" fillId="0" borderId="1" xfId="0" applyNumberFormat="1" applyFont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9" fontId="12" fillId="6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/>
    </xf>
    <xf numFmtId="0" fontId="10" fillId="0" borderId="6" xfId="0" applyFont="1" applyFill="1" applyBorder="1" applyAlignment="1">
      <alignment horizontal="left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10" fillId="0" borderId="6" xfId="0" applyFont="1" applyFill="1" applyBorder="1"/>
    <xf numFmtId="0" fontId="10" fillId="0" borderId="6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0" fillId="7" borderId="1" xfId="2" applyNumberFormat="1" applyFont="1" applyFill="1" applyBorder="1" applyAlignment="1">
      <alignment horizontal="center"/>
    </xf>
    <xf numFmtId="0" fontId="10" fillId="7" borderId="1" xfId="3" applyFont="1" applyFill="1" applyBorder="1"/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/>
    </xf>
    <xf numFmtId="9" fontId="15" fillId="3" borderId="1" xfId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/>
    </xf>
    <xf numFmtId="0" fontId="10" fillId="7" borderId="9" xfId="0" applyFont="1" applyFill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horizontal="center" vertical="center"/>
    </xf>
    <xf numFmtId="9" fontId="10" fillId="8" borderId="1" xfId="0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vertical="center"/>
    </xf>
    <xf numFmtId="0" fontId="17" fillId="9" borderId="1" xfId="4" applyNumberFormat="1" applyFont="1" applyFill="1" applyBorder="1" applyAlignment="1">
      <alignment horizontal="center" vertical="top"/>
    </xf>
    <xf numFmtId="1" fontId="10" fillId="7" borderId="1" xfId="0" applyNumberFormat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center"/>
    </xf>
    <xf numFmtId="9" fontId="15" fillId="6" borderId="1" xfId="1" applyFont="1" applyFill="1" applyBorder="1" applyAlignment="1">
      <alignment horizontal="center" vertical="center"/>
    </xf>
    <xf numFmtId="2" fontId="9" fillId="0" borderId="1" xfId="4" applyNumberFormat="1" applyFont="1" applyFill="1" applyBorder="1" applyAlignment="1">
      <alignment horizontal="center" vertical="center"/>
    </xf>
    <xf numFmtId="9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9" fillId="0" borderId="6" xfId="5" applyNumberFormat="1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0" fillId="7" borderId="2" xfId="0" applyFont="1" applyFill="1" applyBorder="1" applyAlignment="1">
      <alignment horizontal="center"/>
    </xf>
    <xf numFmtId="0" fontId="12" fillId="3" borderId="1" xfId="0" applyFont="1" applyFill="1" applyBorder="1" applyAlignment="1">
      <alignment vertical="center"/>
    </xf>
    <xf numFmtId="0" fontId="10" fillId="3" borderId="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top"/>
    </xf>
    <xf numFmtId="2" fontId="10" fillId="7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9" fontId="10" fillId="0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/>
    <xf numFmtId="0" fontId="12" fillId="0" borderId="1" xfId="0" applyFont="1" applyFill="1" applyBorder="1" applyAlignment="1">
      <alignment horizontal="left" vertical="center" wrapText="1"/>
    </xf>
    <xf numFmtId="2" fontId="9" fillId="0" borderId="1" xfId="4" applyNumberFormat="1" applyFont="1" applyBorder="1" applyAlignment="1">
      <alignment horizontal="center" vertical="center"/>
    </xf>
    <xf numFmtId="165" fontId="9" fillId="0" borderId="1" xfId="4" applyNumberFormat="1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8" fillId="6" borderId="1" xfId="0" applyFont="1" applyFill="1" applyBorder="1"/>
    <xf numFmtId="0" fontId="8" fillId="0" borderId="0" xfId="0" applyFont="1" applyBorder="1"/>
    <xf numFmtId="0" fontId="8" fillId="0" borderId="1" xfId="0" applyFont="1" applyBorder="1"/>
    <xf numFmtId="0" fontId="9" fillId="7" borderId="1" xfId="0" applyFont="1" applyFill="1" applyBorder="1" applyAlignment="1">
      <alignment horizontal="center" vertical="center"/>
    </xf>
    <xf numFmtId="9" fontId="10" fillId="7" borderId="1" xfId="0" applyNumberFormat="1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/>
    </xf>
    <xf numFmtId="9" fontId="10" fillId="8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center" vertical="center"/>
    </xf>
    <xf numFmtId="9" fontId="8" fillId="3" borderId="1" xfId="1" applyFont="1" applyFill="1" applyBorder="1" applyAlignment="1">
      <alignment horizontal="center"/>
    </xf>
    <xf numFmtId="1" fontId="18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2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9" fillId="0" borderId="1" xfId="0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9" fontId="9" fillId="0" borderId="1" xfId="0" applyNumberFormat="1" applyFont="1" applyFill="1" applyBorder="1" applyAlignment="1">
      <alignment horizontal="center"/>
    </xf>
    <xf numFmtId="2" fontId="15" fillId="3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left" vertical="center"/>
    </xf>
    <xf numFmtId="2" fontId="9" fillId="8" borderId="1" xfId="0" applyNumberFormat="1" applyFont="1" applyFill="1" applyBorder="1" applyAlignment="1">
      <alignment horizontal="center"/>
    </xf>
    <xf numFmtId="9" fontId="9" fillId="8" borderId="1" xfId="0" applyNumberFormat="1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9" fillId="7" borderId="1" xfId="6" applyNumberFormat="1" applyFont="1" applyFill="1" applyBorder="1" applyAlignment="1">
      <alignment horizontal="center" vertical="center"/>
    </xf>
    <xf numFmtId="43" fontId="9" fillId="7" borderId="1" xfId="7" applyFont="1" applyFill="1" applyBorder="1" applyAlignment="1">
      <alignment horizontal="center" vertical="center"/>
    </xf>
    <xf numFmtId="0" fontId="10" fillId="7" borderId="1" xfId="7" applyNumberFormat="1" applyFont="1" applyFill="1" applyBorder="1" applyAlignment="1">
      <alignment horizontal="center" vertical="center"/>
    </xf>
    <xf numFmtId="43" fontId="10" fillId="7" borderId="1" xfId="7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1" fontId="9" fillId="0" borderId="1" xfId="4" applyNumberFormat="1" applyFont="1" applyBorder="1" applyAlignment="1">
      <alignment horizontal="center"/>
    </xf>
    <xf numFmtId="0" fontId="12" fillId="10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0" fontId="10" fillId="0" borderId="1" xfId="0" applyFont="1" applyBorder="1"/>
    <xf numFmtId="2" fontId="10" fillId="3" borderId="1" xfId="0" applyNumberFormat="1" applyFont="1" applyFill="1" applyBorder="1" applyAlignment="1">
      <alignment horizontal="center"/>
    </xf>
    <xf numFmtId="2" fontId="10" fillId="0" borderId="1" xfId="0" applyNumberFormat="1" applyFont="1" applyBorder="1" applyAlignment="1">
      <alignment horizontal="center" vertical="center"/>
    </xf>
    <xf numFmtId="2" fontId="10" fillId="3" borderId="1" xfId="0" applyNumberFormat="1" applyFont="1" applyFill="1" applyBorder="1" applyAlignment="1">
      <alignment horizontal="center" vertical="center"/>
    </xf>
    <xf numFmtId="9" fontId="10" fillId="3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2" fillId="10" borderId="1" xfId="0" applyFont="1" applyFill="1" applyBorder="1" applyAlignment="1">
      <alignment vertical="center"/>
    </xf>
    <xf numFmtId="0" fontId="12" fillId="10" borderId="1" xfId="0" applyFont="1" applyFill="1" applyBorder="1" applyAlignment="1">
      <alignment horizontal="center"/>
    </xf>
    <xf numFmtId="0" fontId="6" fillId="6" borderId="1" xfId="0" applyFont="1" applyFill="1" applyBorder="1"/>
    <xf numFmtId="0" fontId="10" fillId="8" borderId="1" xfId="0" applyFont="1" applyFill="1" applyBorder="1" applyAlignment="1">
      <alignment wrapText="1"/>
    </xf>
    <xf numFmtId="0" fontId="10" fillId="0" borderId="2" xfId="0" applyFont="1" applyBorder="1" applyAlignment="1">
      <alignment horizontal="center" vertical="center"/>
    </xf>
    <xf numFmtId="9" fontId="9" fillId="0" borderId="1" xfId="1" applyNumberFormat="1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9" fontId="9" fillId="3" borderId="1" xfId="0" applyNumberFormat="1" applyFont="1" applyFill="1" applyBorder="1" applyAlignment="1">
      <alignment horizontal="center"/>
    </xf>
    <xf numFmtId="0" fontId="9" fillId="7" borderId="1" xfId="0" applyFont="1" applyFill="1" applyBorder="1"/>
    <xf numFmtId="0" fontId="10" fillId="0" borderId="10" xfId="0" applyFont="1" applyFill="1" applyBorder="1" applyAlignment="1">
      <alignment horizontal="center" vertical="center"/>
    </xf>
    <xf numFmtId="0" fontId="20" fillId="0" borderId="1" xfId="8" applyNumberFormat="1" applyFont="1" applyFill="1" applyBorder="1" applyAlignment="1">
      <alignment horizontal="left" vertical="top"/>
    </xf>
    <xf numFmtId="2" fontId="20" fillId="0" borderId="1" xfId="8" applyNumberFormat="1" applyFont="1" applyFill="1" applyBorder="1" applyAlignment="1">
      <alignment horizontal="center" vertical="top"/>
    </xf>
    <xf numFmtId="2" fontId="10" fillId="7" borderId="1" xfId="8" applyNumberFormat="1" applyFont="1" applyFill="1" applyBorder="1" applyAlignment="1">
      <alignment horizontal="center" vertical="top"/>
    </xf>
    <xf numFmtId="1" fontId="20" fillId="0" borderId="1" xfId="8" applyNumberFormat="1" applyFont="1" applyFill="1" applyBorder="1" applyAlignment="1">
      <alignment horizontal="center" vertical="top"/>
    </xf>
    <xf numFmtId="43" fontId="10" fillId="0" borderId="1" xfId="0" applyNumberFormat="1" applyFont="1" applyBorder="1" applyAlignment="1">
      <alignment horizontal="center"/>
    </xf>
    <xf numFmtId="0" fontId="10" fillId="0" borderId="1" xfId="0" applyNumberFormat="1" applyFont="1" applyFill="1" applyBorder="1" applyAlignment="1">
      <alignment horizontal="center"/>
    </xf>
    <xf numFmtId="2" fontId="9" fillId="0" borderId="1" xfId="4" applyNumberFormat="1" applyFont="1" applyFill="1" applyBorder="1" applyAlignment="1">
      <alignment horizontal="center" vertical="center" wrapText="1"/>
    </xf>
    <xf numFmtId="2" fontId="9" fillId="0" borderId="1" xfId="4" applyNumberFormat="1" applyFont="1" applyFill="1" applyBorder="1" applyAlignment="1">
      <alignment horizontal="center" vertical="top"/>
    </xf>
    <xf numFmtId="1" fontId="10" fillId="0" borderId="8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left"/>
    </xf>
    <xf numFmtId="0" fontId="10" fillId="0" borderId="1" xfId="0" applyNumberFormat="1" applyFont="1" applyBorder="1" applyAlignment="1">
      <alignment horizontal="left"/>
    </xf>
    <xf numFmtId="0" fontId="10" fillId="7" borderId="2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9" fontId="8" fillId="0" borderId="0" xfId="0" applyNumberFormat="1" applyFont="1" applyAlignment="1">
      <alignment horizontal="center"/>
    </xf>
    <xf numFmtId="0" fontId="8" fillId="3" borderId="0" xfId="0" applyFont="1" applyFill="1"/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41" fontId="0" fillId="0" borderId="0" xfId="0" applyNumberFormat="1" applyAlignment="1">
      <alignment horizontal="center" vertical="center"/>
    </xf>
    <xf numFmtId="41" fontId="0" fillId="0" borderId="0" xfId="0" applyNumberFormat="1" applyFont="1" applyAlignment="1">
      <alignment horizontal="center" vertical="center"/>
    </xf>
    <xf numFmtId="41" fontId="0" fillId="0" borderId="0" xfId="1" applyNumberFormat="1" applyFont="1" applyAlignment="1">
      <alignment horizontal="center" vertical="center"/>
    </xf>
    <xf numFmtId="4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1" fontId="0" fillId="0" borderId="0" xfId="0" applyNumberFormat="1"/>
    <xf numFmtId="0" fontId="0" fillId="0" borderId="0" xfId="0" applyAlignment="1">
      <alignment wrapText="1"/>
    </xf>
    <xf numFmtId="166" fontId="0" fillId="0" borderId="0" xfId="1" applyNumberFormat="1" applyFont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pivotButton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8" fillId="1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4" fontId="8" fillId="0" borderId="1" xfId="1" applyNumberFormat="1" applyFont="1" applyBorder="1" applyAlignment="1">
      <alignment horizontal="left" vertical="center"/>
    </xf>
    <xf numFmtId="168" fontId="8" fillId="0" borderId="1" xfId="1" applyNumberFormat="1" applyFont="1" applyFill="1" applyBorder="1" applyAlignment="1">
      <alignment horizontal="left"/>
    </xf>
    <xf numFmtId="1" fontId="15" fillId="0" borderId="1" xfId="4" applyNumberFormat="1" applyFont="1" applyFill="1" applyBorder="1" applyAlignment="1">
      <alignment horizontal="center" vertical="center"/>
    </xf>
    <xf numFmtId="0" fontId="15" fillId="0" borderId="1" xfId="4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22" fillId="0" borderId="1" xfId="5" applyNumberFormat="1" applyFont="1" applyFill="1" applyBorder="1" applyAlignment="1">
      <alignment vertical="center"/>
    </xf>
    <xf numFmtId="0" fontId="22" fillId="0" borderId="1" xfId="9" applyFont="1" applyFill="1" applyBorder="1" applyAlignment="1">
      <alignment vertical="center"/>
    </xf>
    <xf numFmtId="0" fontId="22" fillId="0" borderId="1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25" fillId="0" borderId="1" xfId="10" applyNumberFormat="1" applyFont="1" applyBorder="1" applyAlignment="1">
      <alignment horizontal="left" vertical="center" wrapText="1"/>
    </xf>
    <xf numFmtId="0" fontId="25" fillId="7" borderId="1" xfId="1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1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1" fontId="22" fillId="0" borderId="1" xfId="0" applyNumberFormat="1" applyFont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1" fontId="26" fillId="0" borderId="1" xfId="8" applyNumberFormat="1" applyFont="1" applyFill="1" applyBorder="1" applyAlignment="1">
      <alignment horizontal="center" vertical="center"/>
    </xf>
    <xf numFmtId="0" fontId="26" fillId="0" borderId="1" xfId="8" applyNumberFormat="1" applyFont="1" applyFill="1" applyBorder="1" applyAlignment="1">
      <alignment horizontal="left" vertical="center"/>
    </xf>
    <xf numFmtId="0" fontId="26" fillId="0" borderId="1" xfId="8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right" vertical="center"/>
    </xf>
    <xf numFmtId="0" fontId="8" fillId="0" borderId="10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right" vertical="center"/>
    </xf>
    <xf numFmtId="0" fontId="15" fillId="0" borderId="10" xfId="0" applyFont="1" applyFill="1" applyBorder="1" applyAlignment="1">
      <alignment vertical="center"/>
    </xf>
    <xf numFmtId="0" fontId="15" fillId="0" borderId="1" xfId="0" applyFont="1" applyBorder="1" applyAlignment="1">
      <alignment horizontal="right" vertical="center"/>
    </xf>
    <xf numFmtId="0" fontId="15" fillId="0" borderId="10" xfId="0" applyFont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right" vertical="center"/>
    </xf>
    <xf numFmtId="0" fontId="25" fillId="0" borderId="4" xfId="1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right" vertical="center"/>
    </xf>
    <xf numFmtId="0" fontId="15" fillId="0" borderId="1" xfId="11" applyNumberFormat="1" applyFont="1" applyFill="1" applyBorder="1" applyAlignment="1">
      <alignment horizontal="left" vertical="center" wrapText="1"/>
    </xf>
    <xf numFmtId="1" fontId="8" fillId="0" borderId="6" xfId="8" applyNumberFormat="1" applyFont="1" applyFill="1" applyBorder="1" applyAlignment="1">
      <alignment vertical="center"/>
    </xf>
    <xf numFmtId="0" fontId="8" fillId="0" borderId="1" xfId="8" applyNumberFormat="1" applyFont="1" applyFill="1" applyBorder="1" applyAlignment="1">
      <alignment horizontal="left" vertical="center"/>
    </xf>
    <xf numFmtId="0" fontId="8" fillId="0" borderId="10" xfId="0" applyFont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6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/>
    </xf>
    <xf numFmtId="0" fontId="28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left" vertical="center"/>
    </xf>
    <xf numFmtId="0" fontId="29" fillId="10" borderId="1" xfId="0" applyFont="1" applyFill="1" applyBorder="1" applyAlignment="1">
      <alignment horizontal="center" vertical="center"/>
    </xf>
    <xf numFmtId="0" fontId="29" fillId="10" borderId="1" xfId="0" applyFont="1" applyFill="1" applyBorder="1" applyAlignment="1">
      <alignment horizontal="left" vertical="center"/>
    </xf>
    <xf numFmtId="0" fontId="28" fillId="7" borderId="1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1" fontId="30" fillId="0" borderId="1" xfId="4" applyNumberFormat="1" applyFont="1" applyBorder="1" applyAlignment="1">
      <alignment horizontal="center" vertical="center"/>
    </xf>
    <xf numFmtId="0" fontId="30" fillId="0" borderId="4" xfId="4" applyFont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left" vertical="center"/>
    </xf>
    <xf numFmtId="9" fontId="28" fillId="0" borderId="4" xfId="1" applyFont="1" applyFill="1" applyBorder="1" applyAlignment="1">
      <alignment horizontal="left" vertical="center"/>
    </xf>
    <xf numFmtId="1" fontId="28" fillId="0" borderId="1" xfId="0" applyNumberFormat="1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left" vertical="center"/>
    </xf>
    <xf numFmtId="0" fontId="31" fillId="10" borderId="1" xfId="0" applyFont="1" applyFill="1" applyBorder="1" applyAlignment="1">
      <alignment horizontal="center" vertical="center"/>
    </xf>
    <xf numFmtId="0" fontId="31" fillId="10" borderId="4" xfId="0" applyFont="1" applyFill="1" applyBorder="1" applyAlignment="1">
      <alignment horizontal="left" vertical="center"/>
    </xf>
    <xf numFmtId="1" fontId="32" fillId="0" borderId="1" xfId="4" applyNumberFormat="1" applyFont="1" applyBorder="1" applyAlignment="1">
      <alignment horizontal="center" vertical="center"/>
    </xf>
    <xf numFmtId="0" fontId="32" fillId="0" borderId="4" xfId="4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left" vertical="center"/>
    </xf>
    <xf numFmtId="1" fontId="23" fillId="0" borderId="1" xfId="0" applyNumberFormat="1" applyFont="1" applyFill="1" applyBorder="1" applyAlignment="1">
      <alignment horizontal="center" vertical="center" wrapText="1"/>
    </xf>
    <xf numFmtId="1" fontId="34" fillId="0" borderId="1" xfId="4" applyNumberFormat="1" applyFont="1" applyBorder="1" applyAlignment="1">
      <alignment horizontal="center" vertical="center"/>
    </xf>
    <xf numFmtId="0" fontId="34" fillId="0" borderId="4" xfId="4" applyFont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left" vertical="center"/>
    </xf>
    <xf numFmtId="1" fontId="23" fillId="0" borderId="1" xfId="2" applyNumberFormat="1" applyFont="1" applyFill="1" applyBorder="1" applyAlignment="1">
      <alignment horizontal="center" vertical="center"/>
    </xf>
    <xf numFmtId="0" fontId="23" fillId="0" borderId="4" xfId="2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30" fillId="0" borderId="4" xfId="10" applyNumberFormat="1" applyFont="1" applyFill="1" applyBorder="1" applyAlignment="1">
      <alignment horizontal="left" vertical="center" wrapText="1"/>
    </xf>
    <xf numFmtId="1" fontId="28" fillId="0" borderId="2" xfId="0" applyNumberFormat="1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1" fontId="30" fillId="0" borderId="2" xfId="4" applyNumberFormat="1" applyFont="1" applyBorder="1" applyAlignment="1">
      <alignment horizontal="center" vertical="center"/>
    </xf>
    <xf numFmtId="0" fontId="30" fillId="0" borderId="5" xfId="4" applyFont="1" applyBorder="1" applyAlignment="1">
      <alignment horizontal="left" vertical="center"/>
    </xf>
    <xf numFmtId="0" fontId="28" fillId="7" borderId="4" xfId="0" applyFont="1" applyFill="1" applyBorder="1" applyAlignment="1">
      <alignment horizontal="left" vertical="center"/>
    </xf>
    <xf numFmtId="1" fontId="28" fillId="0" borderId="1" xfId="2" applyNumberFormat="1" applyFont="1" applyFill="1" applyBorder="1" applyAlignment="1">
      <alignment horizontal="center" vertical="center"/>
    </xf>
    <xf numFmtId="0" fontId="28" fillId="0" borderId="4" xfId="2" applyFont="1" applyFill="1" applyBorder="1" applyAlignment="1">
      <alignment horizontal="left" vertical="center"/>
    </xf>
    <xf numFmtId="0" fontId="28" fillId="0" borderId="1" xfId="0" applyNumberFormat="1" applyFont="1" applyFill="1" applyBorder="1" applyAlignment="1" applyProtection="1">
      <alignment horizontal="center" vertical="center"/>
    </xf>
    <xf numFmtId="0" fontId="28" fillId="0" borderId="4" xfId="0" applyNumberFormat="1" applyFont="1" applyFill="1" applyBorder="1" applyAlignment="1" applyProtection="1">
      <alignment horizontal="left" vertical="center"/>
    </xf>
    <xf numFmtId="1" fontId="8" fillId="0" borderId="1" xfId="4" applyNumberFormat="1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left" vertical="center"/>
    </xf>
    <xf numFmtId="9" fontId="8" fillId="0" borderId="4" xfId="1" applyFont="1" applyFill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1" fontId="8" fillId="0" borderId="1" xfId="8" applyNumberFormat="1" applyFont="1" applyFill="1" applyBorder="1" applyAlignment="1">
      <alignment horizontal="center" vertical="center"/>
    </xf>
    <xf numFmtId="0" fontId="8" fillId="0" borderId="4" xfId="8" applyNumberFormat="1" applyFont="1" applyFill="1" applyBorder="1" applyAlignment="1">
      <alignment horizontal="left" vertical="center"/>
    </xf>
    <xf numFmtId="1" fontId="30" fillId="7" borderId="1" xfId="4" applyNumberFormat="1" applyFont="1" applyFill="1" applyBorder="1" applyAlignment="1">
      <alignment horizontal="center" vertical="center"/>
    </xf>
    <xf numFmtId="0" fontId="30" fillId="7" borderId="4" xfId="4" applyFont="1" applyFill="1" applyBorder="1" applyAlignment="1">
      <alignment horizontal="left" vertical="center"/>
    </xf>
    <xf numFmtId="0" fontId="8" fillId="0" borderId="4" xfId="2" applyFont="1" applyFill="1" applyBorder="1" applyAlignment="1">
      <alignment horizontal="left" vertical="center"/>
    </xf>
    <xf numFmtId="0" fontId="28" fillId="7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4" xfId="0" applyNumberFormat="1" applyFont="1" applyFill="1" applyBorder="1" applyAlignment="1" applyProtection="1">
      <alignment horizontal="left" vertical="center"/>
    </xf>
    <xf numFmtId="1" fontId="28" fillId="0" borderId="1" xfId="0" applyNumberFormat="1" applyFont="1" applyFill="1" applyBorder="1" applyAlignment="1">
      <alignment horizontal="center" vertical="center"/>
    </xf>
    <xf numFmtId="1" fontId="28" fillId="0" borderId="1" xfId="8" applyNumberFormat="1" applyFont="1" applyFill="1" applyBorder="1" applyAlignment="1">
      <alignment horizontal="center" vertical="center"/>
    </xf>
    <xf numFmtId="0" fontId="28" fillId="0" borderId="4" xfId="8" applyNumberFormat="1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1" fontId="28" fillId="7" borderId="1" xfId="8" applyNumberFormat="1" applyFont="1" applyFill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2" fillId="7" borderId="1" xfId="4" applyNumberFormat="1" applyFont="1" applyFill="1" applyBorder="1" applyAlignment="1">
      <alignment horizontal="center" vertical="center"/>
    </xf>
    <xf numFmtId="0" fontId="32" fillId="7" borderId="4" xfId="4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9" fillId="0" borderId="1" xfId="2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9" fillId="0" borderId="1" xfId="12" applyNumberFormat="1" applyFont="1" applyBorder="1" applyAlignment="1">
      <alignment horizontal="left" vertical="center"/>
    </xf>
    <xf numFmtId="1" fontId="17" fillId="0" borderId="1" xfId="10" applyNumberFormat="1" applyFont="1" applyFill="1" applyBorder="1" applyAlignment="1">
      <alignment horizontal="center" vertical="center" wrapText="1"/>
    </xf>
    <xf numFmtId="0" fontId="9" fillId="0" borderId="1" xfId="12" applyNumberFormat="1" applyFont="1" applyFill="1" applyBorder="1" applyAlignment="1">
      <alignment horizontal="left" vertical="center" wrapText="1"/>
    </xf>
    <xf numFmtId="0" fontId="17" fillId="0" borderId="1" xfId="1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10" applyNumberFormat="1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left" vertical="center"/>
    </xf>
    <xf numFmtId="1" fontId="9" fillId="0" borderId="1" xfId="4" applyNumberFormat="1" applyFont="1" applyBorder="1" applyAlignment="1">
      <alignment horizontal="center" vertical="center"/>
    </xf>
    <xf numFmtId="0" fontId="9" fillId="0" borderId="1" xfId="4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1" fontId="20" fillId="0" borderId="1" xfId="8" applyNumberFormat="1" applyFont="1" applyFill="1" applyBorder="1" applyAlignment="1">
      <alignment horizontal="center" vertical="center"/>
    </xf>
    <xf numFmtId="0" fontId="20" fillId="0" borderId="1" xfId="8" applyNumberFormat="1" applyFont="1" applyFill="1" applyBorder="1" applyAlignment="1">
      <alignment horizontal="left" vertical="center"/>
    </xf>
    <xf numFmtId="1" fontId="9" fillId="0" borderId="1" xfId="0" applyNumberFormat="1" applyFont="1" applyFill="1" applyBorder="1" applyAlignment="1">
      <alignment horizontal="center" vertical="center"/>
    </xf>
    <xf numFmtId="1" fontId="26" fillId="0" borderId="1" xfId="8" applyNumberFormat="1" applyFont="1" applyFill="1" applyBorder="1" applyAlignment="1">
      <alignment horizontal="center" vertical="top"/>
    </xf>
    <xf numFmtId="0" fontId="26" fillId="0" borderId="1" xfId="8" applyNumberFormat="1" applyFont="1" applyFill="1" applyBorder="1" applyAlignment="1">
      <alignment horizontal="left" vertical="top"/>
    </xf>
    <xf numFmtId="0" fontId="17" fillId="3" borderId="1" xfId="10" applyNumberFormat="1" applyFont="1" applyFill="1" applyBorder="1" applyAlignment="1">
      <alignment horizontal="left" vertical="center" wrapText="1"/>
    </xf>
    <xf numFmtId="0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20" fillId="3" borderId="1" xfId="8" applyNumberFormat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left" vertical="center" wrapText="1"/>
    </xf>
    <xf numFmtId="1" fontId="9" fillId="3" borderId="1" xfId="0" applyNumberFormat="1" applyFont="1" applyFill="1" applyBorder="1" applyAlignment="1">
      <alignment horizontal="center" vertical="center"/>
    </xf>
    <xf numFmtId="41" fontId="36" fillId="0" borderId="1" xfId="0" applyNumberFormat="1" applyFont="1" applyBorder="1" applyAlignment="1">
      <alignment horizontal="center" vertical="center"/>
    </xf>
    <xf numFmtId="0" fontId="36" fillId="0" borderId="22" xfId="0" applyFont="1" applyBorder="1" applyAlignment="1">
      <alignment horizontal="right" vertical="center"/>
    </xf>
    <xf numFmtId="0" fontId="36" fillId="0" borderId="20" xfId="0" applyFont="1" applyBorder="1" applyAlignment="1">
      <alignment horizontal="right" vertical="center"/>
    </xf>
    <xf numFmtId="41" fontId="36" fillId="0" borderId="6" xfId="0" applyNumberFormat="1" applyFont="1" applyBorder="1" applyAlignment="1">
      <alignment horizontal="center" vertical="center"/>
    </xf>
    <xf numFmtId="0" fontId="36" fillId="6" borderId="24" xfId="0" applyFont="1" applyFill="1" applyBorder="1" applyAlignment="1">
      <alignment horizontal="center" vertical="center" wrapText="1"/>
    </xf>
    <xf numFmtId="0" fontId="36" fillId="5" borderId="24" xfId="0" applyFont="1" applyFill="1" applyBorder="1" applyAlignment="1">
      <alignment horizontal="center" vertical="center" wrapText="1"/>
    </xf>
    <xf numFmtId="0" fontId="36" fillId="5" borderId="25" xfId="0" applyFont="1" applyFill="1" applyBorder="1" applyAlignment="1">
      <alignment horizontal="center" vertical="center" wrapText="1"/>
    </xf>
    <xf numFmtId="41" fontId="36" fillId="0" borderId="7" xfId="0" applyNumberFormat="1" applyFont="1" applyBorder="1" applyAlignment="1">
      <alignment horizontal="center" vertical="center"/>
    </xf>
    <xf numFmtId="41" fontId="36" fillId="0" borderId="4" xfId="0" applyNumberFormat="1" applyFont="1" applyBorder="1" applyAlignment="1">
      <alignment horizontal="center" vertical="center"/>
    </xf>
    <xf numFmtId="0" fontId="36" fillId="6" borderId="23" xfId="0" applyFont="1" applyFill="1" applyBorder="1" applyAlignment="1">
      <alignment horizontal="center" vertical="center" wrapText="1"/>
    </xf>
    <xf numFmtId="0" fontId="36" fillId="3" borderId="24" xfId="0" applyFont="1" applyFill="1" applyBorder="1" applyAlignment="1">
      <alignment horizontal="center" vertical="center" wrapText="1"/>
    </xf>
    <xf numFmtId="0" fontId="36" fillId="11" borderId="24" xfId="0" applyFont="1" applyFill="1" applyBorder="1" applyAlignment="1">
      <alignment horizontal="center" vertical="center" wrapText="1"/>
    </xf>
    <xf numFmtId="0" fontId="36" fillId="11" borderId="28" xfId="0" applyFont="1" applyFill="1" applyBorder="1" applyAlignment="1">
      <alignment horizontal="center" vertical="center" wrapText="1"/>
    </xf>
    <xf numFmtId="0" fontId="0" fillId="13" borderId="0" xfId="0" applyFill="1"/>
    <xf numFmtId="167" fontId="36" fillId="0" borderId="6" xfId="0" applyNumberFormat="1" applyFont="1" applyBorder="1" applyAlignment="1">
      <alignment horizontal="center" vertical="center"/>
    </xf>
    <xf numFmtId="167" fontId="36" fillId="0" borderId="1" xfId="0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8" fontId="35" fillId="6" borderId="20" xfId="1" applyNumberFormat="1" applyFont="1" applyFill="1" applyBorder="1" applyAlignment="1">
      <alignment horizontal="center" vertical="center"/>
    </xf>
    <xf numFmtId="168" fontId="35" fillId="5" borderId="6" xfId="1" applyNumberFormat="1" applyFont="1" applyFill="1" applyBorder="1" applyAlignment="1">
      <alignment horizontal="center" vertical="center"/>
    </xf>
    <xf numFmtId="168" fontId="35" fillId="6" borderId="6" xfId="1" applyNumberFormat="1" applyFont="1" applyFill="1" applyBorder="1" applyAlignment="1">
      <alignment horizontal="center" vertical="center"/>
    </xf>
    <xf numFmtId="168" fontId="35" fillId="5" borderId="26" xfId="1" applyNumberFormat="1" applyFont="1" applyFill="1" applyBorder="1" applyAlignment="1">
      <alignment horizontal="center" vertical="center"/>
    </xf>
    <xf numFmtId="168" fontId="35" fillId="6" borderId="22" xfId="1" applyNumberFormat="1" applyFont="1" applyFill="1" applyBorder="1" applyAlignment="1">
      <alignment horizontal="center" vertical="center"/>
    </xf>
    <xf numFmtId="168" fontId="35" fillId="5" borderId="1" xfId="1" applyNumberFormat="1" applyFont="1" applyFill="1" applyBorder="1" applyAlignment="1">
      <alignment horizontal="center" vertical="center"/>
    </xf>
    <xf numFmtId="168" fontId="35" fillId="6" borderId="1" xfId="1" applyNumberFormat="1" applyFont="1" applyFill="1" applyBorder="1" applyAlignment="1">
      <alignment horizontal="center" vertical="center"/>
    </xf>
    <xf numFmtId="168" fontId="35" fillId="5" borderId="21" xfId="1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9" fontId="0" fillId="2" borderId="0" xfId="1" applyNumberFormat="1" applyFont="1" applyFill="1" applyAlignment="1">
      <alignment horizontal="center" vertical="center"/>
    </xf>
    <xf numFmtId="14" fontId="0" fillId="16" borderId="0" xfId="0" applyNumberFormat="1" applyFill="1" applyAlignment="1">
      <alignment horizontal="center" vertical="center"/>
    </xf>
    <xf numFmtId="14" fontId="0" fillId="17" borderId="0" xfId="0" applyNumberFormat="1" applyFill="1" applyAlignment="1">
      <alignment horizontal="center" vertical="center"/>
    </xf>
    <xf numFmtId="0" fontId="37" fillId="12" borderId="29" xfId="0" applyFont="1" applyFill="1" applyBorder="1" applyAlignment="1">
      <alignment horizontal="center" vertical="center"/>
    </xf>
    <xf numFmtId="0" fontId="37" fillId="12" borderId="17" xfId="0" applyFont="1" applyFill="1" applyBorder="1" applyAlignment="1">
      <alignment horizontal="center" vertical="center"/>
    </xf>
    <xf numFmtId="0" fontId="37" fillId="12" borderId="19" xfId="0" applyFont="1" applyFill="1" applyBorder="1" applyAlignment="1">
      <alignment horizontal="center" vertical="center"/>
    </xf>
    <xf numFmtId="0" fontId="37" fillId="14" borderId="15" xfId="0" applyFont="1" applyFill="1" applyBorder="1" applyAlignment="1">
      <alignment horizontal="center" vertical="center"/>
    </xf>
    <xf numFmtId="0" fontId="37" fillId="14" borderId="27" xfId="0" applyFont="1" applyFill="1" applyBorder="1" applyAlignment="1">
      <alignment horizontal="center" vertical="center"/>
    </xf>
    <xf numFmtId="0" fontId="37" fillId="3" borderId="16" xfId="0" applyFont="1" applyFill="1" applyBorder="1" applyAlignment="1">
      <alignment horizontal="center" vertical="center"/>
    </xf>
    <xf numFmtId="0" fontId="37" fillId="3" borderId="17" xfId="0" applyFont="1" applyFill="1" applyBorder="1" applyAlignment="1">
      <alignment horizontal="center" vertical="center"/>
    </xf>
    <xf numFmtId="0" fontId="37" fillId="3" borderId="18" xfId="0" applyFont="1" applyFill="1" applyBorder="1" applyAlignment="1">
      <alignment horizontal="center" vertical="center"/>
    </xf>
    <xf numFmtId="0" fontId="37" fillId="11" borderId="16" xfId="0" applyFont="1" applyFill="1" applyBorder="1" applyAlignment="1">
      <alignment horizontal="center" vertical="center"/>
    </xf>
    <xf numFmtId="0" fontId="37" fillId="11" borderId="1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7" borderId="2" xfId="7" applyNumberFormat="1" applyFont="1" applyFill="1" applyBorder="1" applyAlignment="1">
      <alignment horizontal="center" vertical="center"/>
    </xf>
    <xf numFmtId="0" fontId="10" fillId="7" borderId="8" xfId="7" applyNumberFormat="1" applyFont="1" applyFill="1" applyBorder="1" applyAlignment="1">
      <alignment horizontal="center" vertical="center"/>
    </xf>
    <xf numFmtId="0" fontId="10" fillId="7" borderId="6" xfId="7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/>
    </xf>
    <xf numFmtId="1" fontId="10" fillId="0" borderId="8" xfId="0" applyNumberFormat="1" applyFont="1" applyFill="1" applyBorder="1" applyAlignment="1">
      <alignment horizontal="center" vertical="center"/>
    </xf>
    <xf numFmtId="1" fontId="9" fillId="0" borderId="8" xfId="4" applyNumberFormat="1" applyFont="1" applyFill="1" applyBorder="1" applyAlignment="1">
      <alignment horizontal="center" vertical="center" wrapText="1"/>
    </xf>
    <xf numFmtId="1" fontId="10" fillId="0" borderId="6" xfId="0" applyNumberFormat="1" applyFont="1" applyFill="1" applyBorder="1" applyAlignment="1">
      <alignment horizontal="center" vertical="center"/>
    </xf>
    <xf numFmtId="1" fontId="10" fillId="0" borderId="2" xfId="0" applyNumberFormat="1" applyFont="1" applyBorder="1" applyAlignment="1">
      <alignment horizontal="center" vertical="center"/>
    </xf>
    <xf numFmtId="1" fontId="10" fillId="0" borderId="6" xfId="0" applyNumberFormat="1" applyFont="1" applyBorder="1" applyAlignment="1">
      <alignment horizontal="center" vertical="center"/>
    </xf>
    <xf numFmtId="1" fontId="10" fillId="0" borderId="8" xfId="0" applyNumberFormat="1" applyFont="1" applyBorder="1" applyAlignment="1">
      <alignment horizontal="center" vertical="center"/>
    </xf>
  </cellXfs>
  <cellStyles count="13">
    <cellStyle name="Обычный" xfId="0" builtinId="0"/>
    <cellStyle name="Обычный 2" xfId="9"/>
    <cellStyle name="Обычный 2 13 4" xfId="5"/>
    <cellStyle name="Обычный 2 6" xfId="2"/>
    <cellStyle name="Обычный 3" xfId="3"/>
    <cellStyle name="Обычный_Лист1" xfId="4"/>
    <cellStyle name="Обычный_Лист1 2" xfId="10"/>
    <cellStyle name="Обычный_Лист6" xfId="6"/>
    <cellStyle name="Обычный_ПРОМО" xfId="8"/>
    <cellStyle name="Обычный_Промо 22 2019" xfId="11"/>
    <cellStyle name="Обычный_Промо 24 2019" xfId="12"/>
    <cellStyle name="Процентный" xfId="1" builtinId="5"/>
    <cellStyle name="Финансовый 3" xfId="7"/>
  </cellStyles>
  <dxfs count="45">
    <dxf>
      <numFmt numFmtId="0" formatCode="General"/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59996337778862885"/>
      </font>
      <fill>
        <patternFill patternType="gray0625">
          <fgColor theme="3" tint="0.79998168889431442"/>
        </patternFill>
      </fill>
    </dxf>
    <dxf>
      <font>
        <b/>
        <i val="0"/>
        <color theme="0" tint="-0.34998626667073579"/>
      </font>
    </dxf>
    <dxf>
      <font>
        <color theme="0" tint="-0.34998626667073579"/>
      </font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-* #,##0_₴_-;\-* #,##0_₴_-;_-* &quot;-&quot;_₴_-;_-@_-"/>
      <alignment horizontal="center" vertical="center" textRotation="0" wrapText="0" indent="0" justifyLastLine="0" shrinkToFit="0" readingOrder="0"/>
    </dxf>
    <dxf>
      <numFmt numFmtId="33" formatCode="_-* #,##0_₴_-;\-* #,##0_₴_-;_-* &quot;-&quot;_₴_-;_-@_-"/>
    </dxf>
    <dxf>
      <numFmt numFmtId="33" formatCode="_-* #,##0_₴_-;\-* #,##0_₴_-;_-* &quot;-&quot;_₴_-;_-@_-"/>
    </dxf>
    <dxf>
      <numFmt numFmtId="33" formatCode="_-* #,##0_₴_-;\-* #,##0_₴_-;_-* &quot;-&quot;_₴_-;_-@_-"/>
    </dxf>
    <dxf>
      <numFmt numFmtId="0" formatCode="General"/>
    </dxf>
    <dxf>
      <numFmt numFmtId="33" formatCode="_-* #,##0_₴_-;\-* #,##0_₴_-;_-* &quot;-&quot;_₴_-;_-@_-"/>
    </dxf>
    <dxf>
      <numFmt numFmtId="19" formatCode="dd/mm/yyyy"/>
    </dxf>
    <dxf>
      <alignment horizontal="center" vertical="center" textRotation="0" wrapText="1" indent="0" justifyLastLine="0" shrinkToFit="0" readingOrder="0"/>
    </dxf>
    <dxf>
      <numFmt numFmtId="14" formatCode="0.00%"/>
    </dxf>
    <dxf>
      <numFmt numFmtId="167" formatCode="[$-409]d\-mmm;@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9" formatCode="dd\.mm\.yy;@"/>
    </dxf>
    <dxf>
      <alignment vertical="center" readingOrder="0"/>
    </dxf>
    <dxf>
      <alignment horizontal="center" readingOrder="0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33" formatCode="_-* #,##0_₴_-;\-* #,##0_₴_-;_-* &quot;-&quot;_₴_-;_-@_-"/>
      <alignment horizontal="center" vertical="center" textRotation="0" wrapText="0" indent="0" justifyLastLine="0" shrinkToFit="0" readingOrder="0"/>
    </dxf>
    <dxf>
      <numFmt numFmtId="33" formatCode="_-* #,##0_₴_-;\-* #,##0_₴_-;_-* &quot;-&quot;_₴_-;_-@_-"/>
      <alignment horizontal="center" vertical="center" textRotation="0" wrapText="0" indent="0" justifyLastLine="0" shrinkToFit="0" readingOrder="0"/>
    </dxf>
    <dxf>
      <numFmt numFmtId="33" formatCode="_-* #,##0_₴_-;\-* #,##0_₴_-;_-* &quot;-&quot;_₴_-;_-@_-"/>
      <alignment horizontal="center" vertical="center" textRotation="0" wrapText="0" indent="0" justifyLastLine="0" shrinkToFit="0" readingOrder="0"/>
    </dxf>
    <dxf>
      <numFmt numFmtId="33" formatCode="_-* #,##0_₴_-;\-* #,##0_₴_-;_-* &quot;-&quot;_₴_-;_-@_-"/>
      <alignment horizontal="center" vertical="center" textRotation="0" wrapText="0" indent="0" justifyLastLine="0" shrinkToFit="0" readingOrder="0"/>
    </dxf>
    <dxf>
      <numFmt numFmtId="19" formatCode="dd/mm/yyyy"/>
      <fill>
        <patternFill patternType="solid">
          <fgColor rgb="FFFFFF00"/>
          <bgColor rgb="FFFFFF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ЧЕКИ </a:t>
            </a:r>
            <a:r>
              <a:rPr lang="en-US" baseline="0"/>
              <a:t>PROMO</a:t>
            </a:r>
            <a:r>
              <a:rPr lang="ru-RU" baseline="0"/>
              <a:t> и ОБЩЕЕ КОЛИЧЕСТВО (420/2885 </a:t>
            </a:r>
            <a:r>
              <a:rPr lang="en-US" baseline="0"/>
              <a:t>vs </a:t>
            </a:r>
            <a:r>
              <a:rPr lang="ru-RU" baseline="0"/>
              <a:t>737</a:t>
            </a:r>
            <a:r>
              <a:rPr lang="en-US" baseline="0"/>
              <a:t>/2</a:t>
            </a:r>
            <a:r>
              <a:rPr lang="ru-RU" baseline="0"/>
              <a:t>548</a:t>
            </a:r>
            <a:r>
              <a:rPr lang="en-US" baseline="0"/>
              <a:t>) </a:t>
            </a:r>
            <a:r>
              <a:rPr lang="ru-RU" baseline="0"/>
              <a:t> 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REPORT!$B$1</c:f>
              <c:strCache>
                <c:ptCount val="1"/>
                <c:pt idx="0">
                  <c:v>CHECK 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REPORT!$A$2:$A$43</c:f>
              <c:numCache>
                <c:formatCode>m/d/yyyy</c:formatCode>
                <c:ptCount val="42"/>
                <c:pt idx="0">
                  <c:v>43797</c:v>
                </c:pt>
                <c:pt idx="1">
                  <c:v>43798</c:v>
                </c:pt>
                <c:pt idx="2">
                  <c:v>43799</c:v>
                </c:pt>
                <c:pt idx="3">
                  <c:v>43800</c:v>
                </c:pt>
                <c:pt idx="4">
                  <c:v>43801</c:v>
                </c:pt>
                <c:pt idx="5">
                  <c:v>43802</c:v>
                </c:pt>
                <c:pt idx="6">
                  <c:v>43803</c:v>
                </c:pt>
                <c:pt idx="7">
                  <c:v>43805</c:v>
                </c:pt>
                <c:pt idx="8">
                  <c:v>43804</c:v>
                </c:pt>
                <c:pt idx="9">
                  <c:v>43806</c:v>
                </c:pt>
                <c:pt idx="10">
                  <c:v>43807</c:v>
                </c:pt>
                <c:pt idx="11">
                  <c:v>43808</c:v>
                </c:pt>
                <c:pt idx="12">
                  <c:v>43809</c:v>
                </c:pt>
                <c:pt idx="13">
                  <c:v>43810</c:v>
                </c:pt>
                <c:pt idx="14">
                  <c:v>43811</c:v>
                </c:pt>
                <c:pt idx="15">
                  <c:v>43812</c:v>
                </c:pt>
                <c:pt idx="16">
                  <c:v>43813</c:v>
                </c:pt>
                <c:pt idx="17">
                  <c:v>43814</c:v>
                </c:pt>
                <c:pt idx="18">
                  <c:v>43815</c:v>
                </c:pt>
                <c:pt idx="19">
                  <c:v>43816</c:v>
                </c:pt>
                <c:pt idx="20">
                  <c:v>43817</c:v>
                </c:pt>
                <c:pt idx="21">
                  <c:v>43818</c:v>
                </c:pt>
                <c:pt idx="22">
                  <c:v>43819</c:v>
                </c:pt>
                <c:pt idx="23">
                  <c:v>43820</c:v>
                </c:pt>
                <c:pt idx="24">
                  <c:v>43821</c:v>
                </c:pt>
                <c:pt idx="25">
                  <c:v>43822</c:v>
                </c:pt>
                <c:pt idx="26">
                  <c:v>43823</c:v>
                </c:pt>
                <c:pt idx="27">
                  <c:v>43824</c:v>
                </c:pt>
                <c:pt idx="28">
                  <c:v>43825</c:v>
                </c:pt>
                <c:pt idx="29">
                  <c:v>43826</c:v>
                </c:pt>
                <c:pt idx="30">
                  <c:v>43827</c:v>
                </c:pt>
                <c:pt idx="31">
                  <c:v>43828</c:v>
                </c:pt>
                <c:pt idx="32">
                  <c:v>43829</c:v>
                </c:pt>
                <c:pt idx="33">
                  <c:v>43830</c:v>
                </c:pt>
                <c:pt idx="34">
                  <c:v>43831</c:v>
                </c:pt>
                <c:pt idx="35">
                  <c:v>43832</c:v>
                </c:pt>
                <c:pt idx="36">
                  <c:v>43833</c:v>
                </c:pt>
                <c:pt idx="37">
                  <c:v>43834</c:v>
                </c:pt>
                <c:pt idx="38">
                  <c:v>43835</c:v>
                </c:pt>
                <c:pt idx="39">
                  <c:v>43836</c:v>
                </c:pt>
                <c:pt idx="40">
                  <c:v>43837</c:v>
                </c:pt>
                <c:pt idx="41">
                  <c:v>43838</c:v>
                </c:pt>
              </c:numCache>
            </c:numRef>
          </c:cat>
          <c:val>
            <c:numRef>
              <c:f>REPORT!$B$2:$B$43</c:f>
              <c:numCache>
                <c:formatCode>_(* #,##0_);_(* \(#,##0\);_(* "-"_);_(@_)</c:formatCode>
                <c:ptCount val="42"/>
                <c:pt idx="0">
                  <c:v>2836</c:v>
                </c:pt>
                <c:pt idx="1">
                  <c:v>2673</c:v>
                </c:pt>
                <c:pt idx="2">
                  <c:v>2593</c:v>
                </c:pt>
                <c:pt idx="3">
                  <c:v>2522</c:v>
                </c:pt>
                <c:pt idx="4">
                  <c:v>2792</c:v>
                </c:pt>
                <c:pt idx="5">
                  <c:v>2796</c:v>
                </c:pt>
                <c:pt idx="6">
                  <c:v>2857</c:v>
                </c:pt>
                <c:pt idx="7">
                  <c:v>3112</c:v>
                </c:pt>
                <c:pt idx="8">
                  <c:v>3036</c:v>
                </c:pt>
                <c:pt idx="9">
                  <c:v>2825</c:v>
                </c:pt>
                <c:pt idx="10">
                  <c:v>2722</c:v>
                </c:pt>
                <c:pt idx="11">
                  <c:v>2963</c:v>
                </c:pt>
                <c:pt idx="12">
                  <c:v>2886</c:v>
                </c:pt>
                <c:pt idx="13">
                  <c:v>3036</c:v>
                </c:pt>
                <c:pt idx="14">
                  <c:v>3031</c:v>
                </c:pt>
                <c:pt idx="15">
                  <c:v>3100</c:v>
                </c:pt>
                <c:pt idx="16">
                  <c:v>2796</c:v>
                </c:pt>
                <c:pt idx="17">
                  <c:v>2655</c:v>
                </c:pt>
                <c:pt idx="18">
                  <c:v>3115</c:v>
                </c:pt>
                <c:pt idx="19">
                  <c:v>3116</c:v>
                </c:pt>
                <c:pt idx="20">
                  <c:v>3133</c:v>
                </c:pt>
                <c:pt idx="21">
                  <c:v>3137</c:v>
                </c:pt>
                <c:pt idx="22">
                  <c:v>2969</c:v>
                </c:pt>
                <c:pt idx="23">
                  <c:v>2788</c:v>
                </c:pt>
                <c:pt idx="24">
                  <c:v>2647</c:v>
                </c:pt>
                <c:pt idx="25">
                  <c:v>3044</c:v>
                </c:pt>
                <c:pt idx="26">
                  <c:v>2941</c:v>
                </c:pt>
                <c:pt idx="27">
                  <c:v>2692</c:v>
                </c:pt>
                <c:pt idx="28">
                  <c:v>2701</c:v>
                </c:pt>
                <c:pt idx="29">
                  <c:v>2706</c:v>
                </c:pt>
                <c:pt idx="30">
                  <c:v>2703</c:v>
                </c:pt>
                <c:pt idx="31">
                  <c:v>2590</c:v>
                </c:pt>
                <c:pt idx="32">
                  <c:v>3017</c:v>
                </c:pt>
                <c:pt idx="33">
                  <c:v>2823</c:v>
                </c:pt>
                <c:pt idx="34">
                  <c:v>1201</c:v>
                </c:pt>
                <c:pt idx="35">
                  <c:v>2010</c:v>
                </c:pt>
                <c:pt idx="36">
                  <c:v>2371</c:v>
                </c:pt>
                <c:pt idx="37">
                  <c:v>2306</c:v>
                </c:pt>
                <c:pt idx="38">
                  <c:v>2318</c:v>
                </c:pt>
                <c:pt idx="39">
                  <c:v>2394</c:v>
                </c:pt>
                <c:pt idx="40">
                  <c:v>1807</c:v>
                </c:pt>
                <c:pt idx="41">
                  <c:v>2340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C-4300-BC6D-3ABCF84E9914}"/>
            </c:ext>
          </c:extLst>
        </c:ser>
        <c:ser>
          <c:idx val="1"/>
          <c:order val="1"/>
          <c:tx>
            <c:strRef>
              <c:f>REPORT!$D$1</c:f>
              <c:strCache>
                <c:ptCount val="1"/>
                <c:pt idx="0">
                  <c:v>CHECK UNIQUE (SKU)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REPORT!$A$2:$A$43</c:f>
              <c:numCache>
                <c:formatCode>m/d/yyyy</c:formatCode>
                <c:ptCount val="42"/>
                <c:pt idx="0">
                  <c:v>43797</c:v>
                </c:pt>
                <c:pt idx="1">
                  <c:v>43798</c:v>
                </c:pt>
                <c:pt idx="2">
                  <c:v>43799</c:v>
                </c:pt>
                <c:pt idx="3">
                  <c:v>43800</c:v>
                </c:pt>
                <c:pt idx="4">
                  <c:v>43801</c:v>
                </c:pt>
                <c:pt idx="5">
                  <c:v>43802</c:v>
                </c:pt>
                <c:pt idx="6">
                  <c:v>43803</c:v>
                </c:pt>
                <c:pt idx="7">
                  <c:v>43805</c:v>
                </c:pt>
                <c:pt idx="8">
                  <c:v>43804</c:v>
                </c:pt>
                <c:pt idx="9">
                  <c:v>43806</c:v>
                </c:pt>
                <c:pt idx="10">
                  <c:v>43807</c:v>
                </c:pt>
                <c:pt idx="11">
                  <c:v>43808</c:v>
                </c:pt>
                <c:pt idx="12">
                  <c:v>43809</c:v>
                </c:pt>
                <c:pt idx="13">
                  <c:v>43810</c:v>
                </c:pt>
                <c:pt idx="14">
                  <c:v>43811</c:v>
                </c:pt>
                <c:pt idx="15">
                  <c:v>43812</c:v>
                </c:pt>
                <c:pt idx="16">
                  <c:v>43813</c:v>
                </c:pt>
                <c:pt idx="17">
                  <c:v>43814</c:v>
                </c:pt>
                <c:pt idx="18">
                  <c:v>43815</c:v>
                </c:pt>
                <c:pt idx="19">
                  <c:v>43816</c:v>
                </c:pt>
                <c:pt idx="20">
                  <c:v>43817</c:v>
                </c:pt>
                <c:pt idx="21">
                  <c:v>43818</c:v>
                </c:pt>
                <c:pt idx="22">
                  <c:v>43819</c:v>
                </c:pt>
                <c:pt idx="23">
                  <c:v>43820</c:v>
                </c:pt>
                <c:pt idx="24">
                  <c:v>43821</c:v>
                </c:pt>
                <c:pt idx="25">
                  <c:v>43822</c:v>
                </c:pt>
                <c:pt idx="26">
                  <c:v>43823</c:v>
                </c:pt>
                <c:pt idx="27">
                  <c:v>43824</c:v>
                </c:pt>
                <c:pt idx="28">
                  <c:v>43825</c:v>
                </c:pt>
                <c:pt idx="29">
                  <c:v>43826</c:v>
                </c:pt>
                <c:pt idx="30">
                  <c:v>43827</c:v>
                </c:pt>
                <c:pt idx="31">
                  <c:v>43828</c:v>
                </c:pt>
                <c:pt idx="32">
                  <c:v>43829</c:v>
                </c:pt>
                <c:pt idx="33">
                  <c:v>43830</c:v>
                </c:pt>
                <c:pt idx="34">
                  <c:v>43831</c:v>
                </c:pt>
                <c:pt idx="35">
                  <c:v>43832</c:v>
                </c:pt>
                <c:pt idx="36">
                  <c:v>43833</c:v>
                </c:pt>
                <c:pt idx="37">
                  <c:v>43834</c:v>
                </c:pt>
                <c:pt idx="38">
                  <c:v>43835</c:v>
                </c:pt>
                <c:pt idx="39">
                  <c:v>43836</c:v>
                </c:pt>
                <c:pt idx="40">
                  <c:v>43837</c:v>
                </c:pt>
                <c:pt idx="41">
                  <c:v>43838</c:v>
                </c:pt>
              </c:numCache>
            </c:numRef>
          </c:cat>
          <c:val>
            <c:numRef>
              <c:f>REPORT!$D$2:$D$43</c:f>
              <c:numCache>
                <c:formatCode>_(* #,##0_);_(* \(#,##0\);_(* "-"_);_(@_)</c:formatCode>
                <c:ptCount val="42"/>
                <c:pt idx="0">
                  <c:v>417</c:v>
                </c:pt>
                <c:pt idx="1">
                  <c:v>411</c:v>
                </c:pt>
                <c:pt idx="2">
                  <c:v>433</c:v>
                </c:pt>
                <c:pt idx="3">
                  <c:v>415</c:v>
                </c:pt>
                <c:pt idx="4">
                  <c:v>399</c:v>
                </c:pt>
                <c:pt idx="5">
                  <c:v>377</c:v>
                </c:pt>
                <c:pt idx="6">
                  <c:v>386</c:v>
                </c:pt>
                <c:pt idx="7">
                  <c:v>432</c:v>
                </c:pt>
                <c:pt idx="8">
                  <c:v>336</c:v>
                </c:pt>
                <c:pt idx="9">
                  <c:v>425</c:v>
                </c:pt>
                <c:pt idx="10">
                  <c:v>359</c:v>
                </c:pt>
                <c:pt idx="11">
                  <c:v>371</c:v>
                </c:pt>
                <c:pt idx="12">
                  <c:v>391</c:v>
                </c:pt>
                <c:pt idx="13">
                  <c:v>448</c:v>
                </c:pt>
                <c:pt idx="14">
                  <c:v>447</c:v>
                </c:pt>
                <c:pt idx="15">
                  <c:v>469</c:v>
                </c:pt>
                <c:pt idx="16">
                  <c:v>461</c:v>
                </c:pt>
                <c:pt idx="17">
                  <c:v>439</c:v>
                </c:pt>
                <c:pt idx="18">
                  <c:v>446</c:v>
                </c:pt>
                <c:pt idx="19">
                  <c:v>430</c:v>
                </c:pt>
                <c:pt idx="20">
                  <c:v>535</c:v>
                </c:pt>
                <c:pt idx="21">
                  <c:v>827</c:v>
                </c:pt>
                <c:pt idx="22">
                  <c:v>886</c:v>
                </c:pt>
                <c:pt idx="23">
                  <c:v>869</c:v>
                </c:pt>
                <c:pt idx="24">
                  <c:v>893</c:v>
                </c:pt>
                <c:pt idx="25">
                  <c:v>841</c:v>
                </c:pt>
                <c:pt idx="26">
                  <c:v>848</c:v>
                </c:pt>
                <c:pt idx="27">
                  <c:v>872</c:v>
                </c:pt>
                <c:pt idx="28">
                  <c:v>817</c:v>
                </c:pt>
                <c:pt idx="29">
                  <c:v>811</c:v>
                </c:pt>
                <c:pt idx="30">
                  <c:v>831</c:v>
                </c:pt>
                <c:pt idx="31">
                  <c:v>856</c:v>
                </c:pt>
                <c:pt idx="32">
                  <c:v>1048</c:v>
                </c:pt>
                <c:pt idx="33">
                  <c:v>936</c:v>
                </c:pt>
                <c:pt idx="34">
                  <c:v>314</c:v>
                </c:pt>
                <c:pt idx="35">
                  <c:v>517</c:v>
                </c:pt>
                <c:pt idx="36">
                  <c:v>592</c:v>
                </c:pt>
                <c:pt idx="37">
                  <c:v>584</c:v>
                </c:pt>
                <c:pt idx="38">
                  <c:v>624</c:v>
                </c:pt>
                <c:pt idx="39">
                  <c:v>655</c:v>
                </c:pt>
                <c:pt idx="40">
                  <c:v>390</c:v>
                </c:pt>
                <c:pt idx="41">
                  <c:v>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EC-4300-BC6D-3ABCF84E9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52808736"/>
        <c:axId val="1453433520"/>
      </c:barChart>
      <c:lineChart>
        <c:grouping val="standard"/>
        <c:varyColors val="0"/>
        <c:ser>
          <c:idx val="2"/>
          <c:order val="2"/>
          <c:tx>
            <c:strRef>
              <c:f>REPORT!$K$1</c:f>
              <c:strCache>
                <c:ptCount val="1"/>
                <c:pt idx="0">
                  <c:v>AV CH ALL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REPORT!$A$2:$A$43</c:f>
              <c:numCache>
                <c:formatCode>m/d/yyyy</c:formatCode>
                <c:ptCount val="42"/>
                <c:pt idx="0">
                  <c:v>43797</c:v>
                </c:pt>
                <c:pt idx="1">
                  <c:v>43798</c:v>
                </c:pt>
                <c:pt idx="2">
                  <c:v>43799</c:v>
                </c:pt>
                <c:pt idx="3">
                  <c:v>43800</c:v>
                </c:pt>
                <c:pt idx="4">
                  <c:v>43801</c:v>
                </c:pt>
                <c:pt idx="5">
                  <c:v>43802</c:v>
                </c:pt>
                <c:pt idx="6">
                  <c:v>43803</c:v>
                </c:pt>
                <c:pt idx="7">
                  <c:v>43805</c:v>
                </c:pt>
                <c:pt idx="8">
                  <c:v>43804</c:v>
                </c:pt>
                <c:pt idx="9">
                  <c:v>43806</c:v>
                </c:pt>
                <c:pt idx="10">
                  <c:v>43807</c:v>
                </c:pt>
                <c:pt idx="11">
                  <c:v>43808</c:v>
                </c:pt>
                <c:pt idx="12">
                  <c:v>43809</c:v>
                </c:pt>
                <c:pt idx="13">
                  <c:v>43810</c:v>
                </c:pt>
                <c:pt idx="14">
                  <c:v>43811</c:v>
                </c:pt>
                <c:pt idx="15">
                  <c:v>43812</c:v>
                </c:pt>
                <c:pt idx="16">
                  <c:v>43813</c:v>
                </c:pt>
                <c:pt idx="17">
                  <c:v>43814</c:v>
                </c:pt>
                <c:pt idx="18">
                  <c:v>43815</c:v>
                </c:pt>
                <c:pt idx="19">
                  <c:v>43816</c:v>
                </c:pt>
                <c:pt idx="20">
                  <c:v>43817</c:v>
                </c:pt>
                <c:pt idx="21">
                  <c:v>43818</c:v>
                </c:pt>
                <c:pt idx="22">
                  <c:v>43819</c:v>
                </c:pt>
                <c:pt idx="23">
                  <c:v>43820</c:v>
                </c:pt>
                <c:pt idx="24">
                  <c:v>43821</c:v>
                </c:pt>
                <c:pt idx="25">
                  <c:v>43822</c:v>
                </c:pt>
                <c:pt idx="26">
                  <c:v>43823</c:v>
                </c:pt>
                <c:pt idx="27">
                  <c:v>43824</c:v>
                </c:pt>
                <c:pt idx="28">
                  <c:v>43825</c:v>
                </c:pt>
                <c:pt idx="29">
                  <c:v>43826</c:v>
                </c:pt>
                <c:pt idx="30">
                  <c:v>43827</c:v>
                </c:pt>
                <c:pt idx="31">
                  <c:v>43828</c:v>
                </c:pt>
                <c:pt idx="32">
                  <c:v>43829</c:v>
                </c:pt>
                <c:pt idx="33">
                  <c:v>43830</c:v>
                </c:pt>
                <c:pt idx="34">
                  <c:v>43831</c:v>
                </c:pt>
                <c:pt idx="35">
                  <c:v>43832</c:v>
                </c:pt>
                <c:pt idx="36">
                  <c:v>43833</c:v>
                </c:pt>
                <c:pt idx="37">
                  <c:v>43834</c:v>
                </c:pt>
                <c:pt idx="38">
                  <c:v>43835</c:v>
                </c:pt>
                <c:pt idx="39">
                  <c:v>43836</c:v>
                </c:pt>
                <c:pt idx="40">
                  <c:v>43837</c:v>
                </c:pt>
                <c:pt idx="41">
                  <c:v>43838</c:v>
                </c:pt>
              </c:numCache>
            </c:numRef>
          </c:cat>
          <c:val>
            <c:numRef>
              <c:f>REPORT!$K$2:$K$43</c:f>
              <c:numCache>
                <c:formatCode>_(* #,##0_);_(* \(#,##0\);_(* "-"_);_(@_)</c:formatCode>
                <c:ptCount val="42"/>
                <c:pt idx="0">
                  <c:v>2885.4761904761904</c:v>
                </c:pt>
                <c:pt idx="1">
                  <c:v>2885.4761904761904</c:v>
                </c:pt>
                <c:pt idx="2">
                  <c:v>2885.4761904761904</c:v>
                </c:pt>
                <c:pt idx="3">
                  <c:v>2885.4761904761904</c:v>
                </c:pt>
                <c:pt idx="4">
                  <c:v>2885.4761904761904</c:v>
                </c:pt>
                <c:pt idx="5">
                  <c:v>2885.4761904761904</c:v>
                </c:pt>
                <c:pt idx="6">
                  <c:v>2885.4761904761904</c:v>
                </c:pt>
                <c:pt idx="7">
                  <c:v>2885.4761904761904</c:v>
                </c:pt>
                <c:pt idx="8">
                  <c:v>2885.4761904761904</c:v>
                </c:pt>
                <c:pt idx="9">
                  <c:v>2885.4761904761904</c:v>
                </c:pt>
                <c:pt idx="10">
                  <c:v>2885.4761904761904</c:v>
                </c:pt>
                <c:pt idx="11">
                  <c:v>2885.4761904761904</c:v>
                </c:pt>
                <c:pt idx="12">
                  <c:v>2885.4761904761904</c:v>
                </c:pt>
                <c:pt idx="13">
                  <c:v>2885.4761904761904</c:v>
                </c:pt>
                <c:pt idx="14">
                  <c:v>2885.4761904761904</c:v>
                </c:pt>
                <c:pt idx="15">
                  <c:v>2885.4761904761904</c:v>
                </c:pt>
                <c:pt idx="16">
                  <c:v>2885.4761904761904</c:v>
                </c:pt>
                <c:pt idx="17">
                  <c:v>2885.4761904761904</c:v>
                </c:pt>
                <c:pt idx="18">
                  <c:v>2885.4761904761904</c:v>
                </c:pt>
                <c:pt idx="19">
                  <c:v>2885.4761904761904</c:v>
                </c:pt>
                <c:pt idx="20">
                  <c:v>2885.4761904761904</c:v>
                </c:pt>
                <c:pt idx="21">
                  <c:v>2547.8571428571427</c:v>
                </c:pt>
                <c:pt idx="22">
                  <c:v>2547.8571428571427</c:v>
                </c:pt>
                <c:pt idx="23">
                  <c:v>2547.8571428571427</c:v>
                </c:pt>
                <c:pt idx="24">
                  <c:v>2547.8571428571427</c:v>
                </c:pt>
                <c:pt idx="25">
                  <c:v>2547.8571428571427</c:v>
                </c:pt>
                <c:pt idx="26">
                  <c:v>2547.8571428571427</c:v>
                </c:pt>
                <c:pt idx="27">
                  <c:v>2547.8571428571427</c:v>
                </c:pt>
                <c:pt idx="28">
                  <c:v>2547.8571428571427</c:v>
                </c:pt>
                <c:pt idx="29">
                  <c:v>2547.8571428571427</c:v>
                </c:pt>
                <c:pt idx="30">
                  <c:v>2547.8571428571427</c:v>
                </c:pt>
                <c:pt idx="31">
                  <c:v>2547.8571428571427</c:v>
                </c:pt>
                <c:pt idx="32">
                  <c:v>2547.8571428571427</c:v>
                </c:pt>
                <c:pt idx="33">
                  <c:v>2547.8571428571427</c:v>
                </c:pt>
                <c:pt idx="34">
                  <c:v>2547.8571428571427</c:v>
                </c:pt>
                <c:pt idx="35">
                  <c:v>2547.8571428571427</c:v>
                </c:pt>
                <c:pt idx="36">
                  <c:v>2547.8571428571427</c:v>
                </c:pt>
                <c:pt idx="37">
                  <c:v>2547.8571428571427</c:v>
                </c:pt>
                <c:pt idx="38">
                  <c:v>2547.8571428571427</c:v>
                </c:pt>
                <c:pt idx="39">
                  <c:v>2547.8571428571427</c:v>
                </c:pt>
                <c:pt idx="40">
                  <c:v>2547.8571428571427</c:v>
                </c:pt>
                <c:pt idx="41">
                  <c:v>2547.8571428571427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44-43EC-997D-A5A3D698F689}"/>
            </c:ext>
          </c:extLst>
        </c:ser>
        <c:ser>
          <c:idx val="3"/>
          <c:order val="3"/>
          <c:tx>
            <c:strRef>
              <c:f>REPORT!$L$1</c:f>
              <c:strCache>
                <c:ptCount val="1"/>
                <c:pt idx="0">
                  <c:v>AV CH UN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REPORT!$A$2:$A$43</c:f>
              <c:numCache>
                <c:formatCode>m/d/yyyy</c:formatCode>
                <c:ptCount val="42"/>
                <c:pt idx="0">
                  <c:v>43797</c:v>
                </c:pt>
                <c:pt idx="1">
                  <c:v>43798</c:v>
                </c:pt>
                <c:pt idx="2">
                  <c:v>43799</c:v>
                </c:pt>
                <c:pt idx="3">
                  <c:v>43800</c:v>
                </c:pt>
                <c:pt idx="4">
                  <c:v>43801</c:v>
                </c:pt>
                <c:pt idx="5">
                  <c:v>43802</c:v>
                </c:pt>
                <c:pt idx="6">
                  <c:v>43803</c:v>
                </c:pt>
                <c:pt idx="7">
                  <c:v>43805</c:v>
                </c:pt>
                <c:pt idx="8">
                  <c:v>43804</c:v>
                </c:pt>
                <c:pt idx="9">
                  <c:v>43806</c:v>
                </c:pt>
                <c:pt idx="10">
                  <c:v>43807</c:v>
                </c:pt>
                <c:pt idx="11">
                  <c:v>43808</c:v>
                </c:pt>
                <c:pt idx="12">
                  <c:v>43809</c:v>
                </c:pt>
                <c:pt idx="13">
                  <c:v>43810</c:v>
                </c:pt>
                <c:pt idx="14">
                  <c:v>43811</c:v>
                </c:pt>
                <c:pt idx="15">
                  <c:v>43812</c:v>
                </c:pt>
                <c:pt idx="16">
                  <c:v>43813</c:v>
                </c:pt>
                <c:pt idx="17">
                  <c:v>43814</c:v>
                </c:pt>
                <c:pt idx="18">
                  <c:v>43815</c:v>
                </c:pt>
                <c:pt idx="19">
                  <c:v>43816</c:v>
                </c:pt>
                <c:pt idx="20">
                  <c:v>43817</c:v>
                </c:pt>
                <c:pt idx="21">
                  <c:v>43818</c:v>
                </c:pt>
                <c:pt idx="22">
                  <c:v>43819</c:v>
                </c:pt>
                <c:pt idx="23">
                  <c:v>43820</c:v>
                </c:pt>
                <c:pt idx="24">
                  <c:v>43821</c:v>
                </c:pt>
                <c:pt idx="25">
                  <c:v>43822</c:v>
                </c:pt>
                <c:pt idx="26">
                  <c:v>43823</c:v>
                </c:pt>
                <c:pt idx="27">
                  <c:v>43824</c:v>
                </c:pt>
                <c:pt idx="28">
                  <c:v>43825</c:v>
                </c:pt>
                <c:pt idx="29">
                  <c:v>43826</c:v>
                </c:pt>
                <c:pt idx="30">
                  <c:v>43827</c:v>
                </c:pt>
                <c:pt idx="31">
                  <c:v>43828</c:v>
                </c:pt>
                <c:pt idx="32">
                  <c:v>43829</c:v>
                </c:pt>
                <c:pt idx="33">
                  <c:v>43830</c:v>
                </c:pt>
                <c:pt idx="34">
                  <c:v>43831</c:v>
                </c:pt>
                <c:pt idx="35">
                  <c:v>43832</c:v>
                </c:pt>
                <c:pt idx="36">
                  <c:v>43833</c:v>
                </c:pt>
                <c:pt idx="37">
                  <c:v>43834</c:v>
                </c:pt>
                <c:pt idx="38">
                  <c:v>43835</c:v>
                </c:pt>
                <c:pt idx="39">
                  <c:v>43836</c:v>
                </c:pt>
                <c:pt idx="40">
                  <c:v>43837</c:v>
                </c:pt>
                <c:pt idx="41">
                  <c:v>43838</c:v>
                </c:pt>
              </c:numCache>
            </c:numRef>
          </c:cat>
          <c:val>
            <c:numRef>
              <c:f>REPORT!$L$2:$L$43</c:f>
              <c:numCache>
                <c:formatCode>_(* #,##0_);_(* \(#,##0\);_(* "-"_);_(@_)</c:formatCode>
                <c:ptCount val="42"/>
                <c:pt idx="0">
                  <c:v>420.33333333333331</c:v>
                </c:pt>
                <c:pt idx="1">
                  <c:v>420.33333333333331</c:v>
                </c:pt>
                <c:pt idx="2">
                  <c:v>420.33333333333331</c:v>
                </c:pt>
                <c:pt idx="3">
                  <c:v>420.33333333333331</c:v>
                </c:pt>
                <c:pt idx="4">
                  <c:v>420.33333333333331</c:v>
                </c:pt>
                <c:pt idx="5">
                  <c:v>420.33333333333331</c:v>
                </c:pt>
                <c:pt idx="6">
                  <c:v>420.33333333333331</c:v>
                </c:pt>
                <c:pt idx="7">
                  <c:v>420.33333333333331</c:v>
                </c:pt>
                <c:pt idx="8">
                  <c:v>420.33333333333331</c:v>
                </c:pt>
                <c:pt idx="9">
                  <c:v>420.33333333333331</c:v>
                </c:pt>
                <c:pt idx="10">
                  <c:v>420.33333333333331</c:v>
                </c:pt>
                <c:pt idx="11">
                  <c:v>420.33333333333331</c:v>
                </c:pt>
                <c:pt idx="12">
                  <c:v>420.33333333333331</c:v>
                </c:pt>
                <c:pt idx="13">
                  <c:v>420.33333333333331</c:v>
                </c:pt>
                <c:pt idx="14">
                  <c:v>420.33333333333331</c:v>
                </c:pt>
                <c:pt idx="15">
                  <c:v>420.33333333333331</c:v>
                </c:pt>
                <c:pt idx="16">
                  <c:v>420.33333333333331</c:v>
                </c:pt>
                <c:pt idx="17">
                  <c:v>420.33333333333331</c:v>
                </c:pt>
                <c:pt idx="18">
                  <c:v>420.33333333333331</c:v>
                </c:pt>
                <c:pt idx="19">
                  <c:v>420.33333333333331</c:v>
                </c:pt>
                <c:pt idx="20">
                  <c:v>420.33333333333331</c:v>
                </c:pt>
                <c:pt idx="21">
                  <c:v>737.38095238095241</c:v>
                </c:pt>
                <c:pt idx="22">
                  <c:v>737.38095238095241</c:v>
                </c:pt>
                <c:pt idx="23">
                  <c:v>737.38095238095241</c:v>
                </c:pt>
                <c:pt idx="24">
                  <c:v>737.38095238095241</c:v>
                </c:pt>
                <c:pt idx="25">
                  <c:v>737.38095238095241</c:v>
                </c:pt>
                <c:pt idx="26">
                  <c:v>737.38095238095241</c:v>
                </c:pt>
                <c:pt idx="27">
                  <c:v>737.38095238095241</c:v>
                </c:pt>
                <c:pt idx="28">
                  <c:v>737.38095238095241</c:v>
                </c:pt>
                <c:pt idx="29">
                  <c:v>737.38095238095241</c:v>
                </c:pt>
                <c:pt idx="30">
                  <c:v>737.38095238095241</c:v>
                </c:pt>
                <c:pt idx="31">
                  <c:v>737.38095238095241</c:v>
                </c:pt>
                <c:pt idx="32">
                  <c:v>737.38095238095241</c:v>
                </c:pt>
                <c:pt idx="33">
                  <c:v>737.38095238095241</c:v>
                </c:pt>
                <c:pt idx="34">
                  <c:v>737.38095238095241</c:v>
                </c:pt>
                <c:pt idx="35">
                  <c:v>737.38095238095241</c:v>
                </c:pt>
                <c:pt idx="36">
                  <c:v>737.38095238095241</c:v>
                </c:pt>
                <c:pt idx="37">
                  <c:v>737.38095238095241</c:v>
                </c:pt>
                <c:pt idx="38">
                  <c:v>737.38095238095241</c:v>
                </c:pt>
                <c:pt idx="39">
                  <c:v>737.38095238095241</c:v>
                </c:pt>
                <c:pt idx="40">
                  <c:v>737.38095238095241</c:v>
                </c:pt>
                <c:pt idx="41">
                  <c:v>737.38095238095241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44-43EC-997D-A5A3D698F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808736"/>
        <c:axId val="1453433520"/>
      </c:lineChart>
      <c:dateAx>
        <c:axId val="1452808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3433520"/>
        <c:crosses val="autoZero"/>
        <c:auto val="1"/>
        <c:lblOffset val="100"/>
        <c:baseTimeUnit val="days"/>
      </c:dateAx>
      <c:valAx>
        <c:axId val="14534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280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% </a:t>
            </a:r>
            <a:r>
              <a:rPr lang="en-US"/>
              <a:t>Penetration (1</a:t>
            </a:r>
            <a:r>
              <a:rPr lang="ru-RU"/>
              <a:t>5</a:t>
            </a:r>
            <a:r>
              <a:rPr lang="en-US"/>
              <a:t>% - 29%)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REPORT!$F$1</c:f>
              <c:strCache>
                <c:ptCount val="1"/>
                <c:pt idx="0">
                  <c:v>% (PEN)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REPORT!$A$2:$A$43</c:f>
              <c:numCache>
                <c:formatCode>m/d/yyyy</c:formatCode>
                <c:ptCount val="42"/>
                <c:pt idx="0">
                  <c:v>43797</c:v>
                </c:pt>
                <c:pt idx="1">
                  <c:v>43798</c:v>
                </c:pt>
                <c:pt idx="2">
                  <c:v>43799</c:v>
                </c:pt>
                <c:pt idx="3">
                  <c:v>43800</c:v>
                </c:pt>
                <c:pt idx="4">
                  <c:v>43801</c:v>
                </c:pt>
                <c:pt idx="5">
                  <c:v>43802</c:v>
                </c:pt>
                <c:pt idx="6">
                  <c:v>43803</c:v>
                </c:pt>
                <c:pt idx="7">
                  <c:v>43805</c:v>
                </c:pt>
                <c:pt idx="8">
                  <c:v>43804</c:v>
                </c:pt>
                <c:pt idx="9">
                  <c:v>43806</c:v>
                </c:pt>
                <c:pt idx="10">
                  <c:v>43807</c:v>
                </c:pt>
                <c:pt idx="11">
                  <c:v>43808</c:v>
                </c:pt>
                <c:pt idx="12">
                  <c:v>43809</c:v>
                </c:pt>
                <c:pt idx="13">
                  <c:v>43810</c:v>
                </c:pt>
                <c:pt idx="14">
                  <c:v>43811</c:v>
                </c:pt>
                <c:pt idx="15">
                  <c:v>43812</c:v>
                </c:pt>
                <c:pt idx="16">
                  <c:v>43813</c:v>
                </c:pt>
                <c:pt idx="17">
                  <c:v>43814</c:v>
                </c:pt>
                <c:pt idx="18">
                  <c:v>43815</c:v>
                </c:pt>
                <c:pt idx="19">
                  <c:v>43816</c:v>
                </c:pt>
                <c:pt idx="20">
                  <c:v>43817</c:v>
                </c:pt>
                <c:pt idx="21">
                  <c:v>43818</c:v>
                </c:pt>
                <c:pt idx="22">
                  <c:v>43819</c:v>
                </c:pt>
                <c:pt idx="23">
                  <c:v>43820</c:v>
                </c:pt>
                <c:pt idx="24">
                  <c:v>43821</c:v>
                </c:pt>
                <c:pt idx="25">
                  <c:v>43822</c:v>
                </c:pt>
                <c:pt idx="26">
                  <c:v>43823</c:v>
                </c:pt>
                <c:pt idx="27">
                  <c:v>43824</c:v>
                </c:pt>
                <c:pt idx="28">
                  <c:v>43825</c:v>
                </c:pt>
                <c:pt idx="29">
                  <c:v>43826</c:v>
                </c:pt>
                <c:pt idx="30">
                  <c:v>43827</c:v>
                </c:pt>
                <c:pt idx="31">
                  <c:v>43828</c:v>
                </c:pt>
                <c:pt idx="32">
                  <c:v>43829</c:v>
                </c:pt>
                <c:pt idx="33">
                  <c:v>43830</c:v>
                </c:pt>
                <c:pt idx="34">
                  <c:v>43831</c:v>
                </c:pt>
                <c:pt idx="35">
                  <c:v>43832</c:v>
                </c:pt>
                <c:pt idx="36">
                  <c:v>43833</c:v>
                </c:pt>
                <c:pt idx="37">
                  <c:v>43834</c:v>
                </c:pt>
                <c:pt idx="38">
                  <c:v>43835</c:v>
                </c:pt>
                <c:pt idx="39">
                  <c:v>43836</c:v>
                </c:pt>
                <c:pt idx="40">
                  <c:v>43837</c:v>
                </c:pt>
                <c:pt idx="41">
                  <c:v>43838</c:v>
                </c:pt>
              </c:numCache>
            </c:numRef>
          </c:cat>
          <c:val>
            <c:numRef>
              <c:f>REPORT!$F$2:$F$43</c:f>
              <c:numCache>
                <c:formatCode>0%</c:formatCode>
                <c:ptCount val="42"/>
                <c:pt idx="0">
                  <c:v>0.14703808180535999</c:v>
                </c:pt>
                <c:pt idx="1">
                  <c:v>0.153759820426487</c:v>
                </c:pt>
                <c:pt idx="2">
                  <c:v>0.16698804473582701</c:v>
                </c:pt>
                <c:pt idx="3">
                  <c:v>0.164551942902458</c:v>
                </c:pt>
                <c:pt idx="4">
                  <c:v>0.142908309455587</c:v>
                </c:pt>
                <c:pt idx="5">
                  <c:v>0.13483547925608</c:v>
                </c:pt>
                <c:pt idx="6">
                  <c:v>0.135106755337767</c:v>
                </c:pt>
                <c:pt idx="7">
                  <c:v>0.138817480719794</c:v>
                </c:pt>
                <c:pt idx="8">
                  <c:v>0.110671936758893</c:v>
                </c:pt>
                <c:pt idx="9">
                  <c:v>0.15044247787610601</c:v>
                </c:pt>
                <c:pt idx="10">
                  <c:v>0.131888317413666</c:v>
                </c:pt>
                <c:pt idx="11">
                  <c:v>0.125210934863314</c:v>
                </c:pt>
                <c:pt idx="12">
                  <c:v>0.135481635481635</c:v>
                </c:pt>
                <c:pt idx="13">
                  <c:v>0.14756258234519101</c:v>
                </c:pt>
                <c:pt idx="14">
                  <c:v>0.147476080501485</c:v>
                </c:pt>
                <c:pt idx="15">
                  <c:v>0.15129032258064501</c:v>
                </c:pt>
                <c:pt idx="16">
                  <c:v>0.16487839771101601</c:v>
                </c:pt>
                <c:pt idx="17">
                  <c:v>0.165348399246704</c:v>
                </c:pt>
                <c:pt idx="18">
                  <c:v>0.14317817014446199</c:v>
                </c:pt>
                <c:pt idx="19">
                  <c:v>0.137997432605905</c:v>
                </c:pt>
                <c:pt idx="20">
                  <c:v>0.170762847111395</c:v>
                </c:pt>
                <c:pt idx="21">
                  <c:v>0.26362766974816698</c:v>
                </c:pt>
                <c:pt idx="22">
                  <c:v>0.29841697541259699</c:v>
                </c:pt>
                <c:pt idx="23">
                  <c:v>0.31169296987087503</c:v>
                </c:pt>
                <c:pt idx="24">
                  <c:v>0.33736305251227799</c:v>
                </c:pt>
                <c:pt idx="25">
                  <c:v>0.27628120893561098</c:v>
                </c:pt>
                <c:pt idx="26">
                  <c:v>0.28833730023801402</c:v>
                </c:pt>
                <c:pt idx="27">
                  <c:v>0.32392273402674598</c:v>
                </c:pt>
                <c:pt idx="28">
                  <c:v>0.302480562754535</c:v>
                </c:pt>
                <c:pt idx="29">
                  <c:v>0.29970436067997003</c:v>
                </c:pt>
                <c:pt idx="30">
                  <c:v>0.30743618201997802</c:v>
                </c:pt>
                <c:pt idx="31">
                  <c:v>0.33050193050193</c:v>
                </c:pt>
                <c:pt idx="32">
                  <c:v>0.34736493205170699</c:v>
                </c:pt>
                <c:pt idx="33">
                  <c:v>0.33156216790648202</c:v>
                </c:pt>
                <c:pt idx="34">
                  <c:v>0.26144879267277299</c:v>
                </c:pt>
                <c:pt idx="35">
                  <c:v>0.25721393034825901</c:v>
                </c:pt>
                <c:pt idx="36">
                  <c:v>0.249683677773092</c:v>
                </c:pt>
                <c:pt idx="37">
                  <c:v>0.253252385082394</c:v>
                </c:pt>
                <c:pt idx="38">
                  <c:v>0.26919758412424499</c:v>
                </c:pt>
                <c:pt idx="39">
                  <c:v>0.27360066833751001</c:v>
                </c:pt>
                <c:pt idx="40">
                  <c:v>0.215827338129496</c:v>
                </c:pt>
                <c:pt idx="41">
                  <c:v>0.20256410256410301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35-45D0-9C47-0E0FE2F80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4634944"/>
        <c:axId val="1464635360"/>
      </c:barChart>
      <c:lineChart>
        <c:grouping val="standard"/>
        <c:varyColors val="0"/>
        <c:ser>
          <c:idx val="1"/>
          <c:order val="1"/>
          <c:tx>
            <c:strRef>
              <c:f>REPORT!$M$1</c:f>
              <c:strCache>
                <c:ptCount val="1"/>
                <c:pt idx="0">
                  <c:v>AV % 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REPORT!$A$2:$A$43</c:f>
              <c:numCache>
                <c:formatCode>m/d/yyyy</c:formatCode>
                <c:ptCount val="42"/>
                <c:pt idx="0">
                  <c:v>43797</c:v>
                </c:pt>
                <c:pt idx="1">
                  <c:v>43798</c:v>
                </c:pt>
                <c:pt idx="2">
                  <c:v>43799</c:v>
                </c:pt>
                <c:pt idx="3">
                  <c:v>43800</c:v>
                </c:pt>
                <c:pt idx="4">
                  <c:v>43801</c:v>
                </c:pt>
                <c:pt idx="5">
                  <c:v>43802</c:v>
                </c:pt>
                <c:pt idx="6">
                  <c:v>43803</c:v>
                </c:pt>
                <c:pt idx="7">
                  <c:v>43805</c:v>
                </c:pt>
                <c:pt idx="8">
                  <c:v>43804</c:v>
                </c:pt>
                <c:pt idx="9">
                  <c:v>43806</c:v>
                </c:pt>
                <c:pt idx="10">
                  <c:v>43807</c:v>
                </c:pt>
                <c:pt idx="11">
                  <c:v>43808</c:v>
                </c:pt>
                <c:pt idx="12">
                  <c:v>43809</c:v>
                </c:pt>
                <c:pt idx="13">
                  <c:v>43810</c:v>
                </c:pt>
                <c:pt idx="14">
                  <c:v>43811</c:v>
                </c:pt>
                <c:pt idx="15">
                  <c:v>43812</c:v>
                </c:pt>
                <c:pt idx="16">
                  <c:v>43813</c:v>
                </c:pt>
                <c:pt idx="17">
                  <c:v>43814</c:v>
                </c:pt>
                <c:pt idx="18">
                  <c:v>43815</c:v>
                </c:pt>
                <c:pt idx="19">
                  <c:v>43816</c:v>
                </c:pt>
                <c:pt idx="20">
                  <c:v>43817</c:v>
                </c:pt>
                <c:pt idx="21">
                  <c:v>43818</c:v>
                </c:pt>
                <c:pt idx="22">
                  <c:v>43819</c:v>
                </c:pt>
                <c:pt idx="23">
                  <c:v>43820</c:v>
                </c:pt>
                <c:pt idx="24">
                  <c:v>43821</c:v>
                </c:pt>
                <c:pt idx="25">
                  <c:v>43822</c:v>
                </c:pt>
                <c:pt idx="26">
                  <c:v>43823</c:v>
                </c:pt>
                <c:pt idx="27">
                  <c:v>43824</c:v>
                </c:pt>
                <c:pt idx="28">
                  <c:v>43825</c:v>
                </c:pt>
                <c:pt idx="29">
                  <c:v>43826</c:v>
                </c:pt>
                <c:pt idx="30">
                  <c:v>43827</c:v>
                </c:pt>
                <c:pt idx="31">
                  <c:v>43828</c:v>
                </c:pt>
                <c:pt idx="32">
                  <c:v>43829</c:v>
                </c:pt>
                <c:pt idx="33">
                  <c:v>43830</c:v>
                </c:pt>
                <c:pt idx="34">
                  <c:v>43831</c:v>
                </c:pt>
                <c:pt idx="35">
                  <c:v>43832</c:v>
                </c:pt>
                <c:pt idx="36">
                  <c:v>43833</c:v>
                </c:pt>
                <c:pt idx="37">
                  <c:v>43834</c:v>
                </c:pt>
                <c:pt idx="38">
                  <c:v>43835</c:v>
                </c:pt>
                <c:pt idx="39">
                  <c:v>43836</c:v>
                </c:pt>
                <c:pt idx="40">
                  <c:v>43837</c:v>
                </c:pt>
                <c:pt idx="41">
                  <c:v>43838</c:v>
                </c:pt>
              </c:numCache>
            </c:numRef>
          </c:cat>
          <c:val>
            <c:numRef>
              <c:f>REPORT!$M$2:$M$43</c:f>
              <c:numCache>
                <c:formatCode>0%</c:formatCode>
                <c:ptCount val="42"/>
                <c:pt idx="0">
                  <c:v>0.14567208515554089</c:v>
                </c:pt>
                <c:pt idx="1">
                  <c:v>0.14567208515554089</c:v>
                </c:pt>
                <c:pt idx="2">
                  <c:v>0.14567208515554089</c:v>
                </c:pt>
                <c:pt idx="3">
                  <c:v>0.14567208515554089</c:v>
                </c:pt>
                <c:pt idx="4">
                  <c:v>0.14567208515554089</c:v>
                </c:pt>
                <c:pt idx="5">
                  <c:v>0.14567208515554089</c:v>
                </c:pt>
                <c:pt idx="6">
                  <c:v>0.14567208515554089</c:v>
                </c:pt>
                <c:pt idx="7">
                  <c:v>0.14567208515554089</c:v>
                </c:pt>
                <c:pt idx="8">
                  <c:v>0.14567208515554089</c:v>
                </c:pt>
                <c:pt idx="9">
                  <c:v>0.14567208515554089</c:v>
                </c:pt>
                <c:pt idx="10">
                  <c:v>0.14567208515554089</c:v>
                </c:pt>
                <c:pt idx="11">
                  <c:v>0.14567208515554089</c:v>
                </c:pt>
                <c:pt idx="12">
                  <c:v>0.14567208515554089</c:v>
                </c:pt>
                <c:pt idx="13">
                  <c:v>0.14567208515554089</c:v>
                </c:pt>
                <c:pt idx="14">
                  <c:v>0.14567208515554089</c:v>
                </c:pt>
                <c:pt idx="15">
                  <c:v>0.14567208515554089</c:v>
                </c:pt>
                <c:pt idx="16">
                  <c:v>0.14567208515554089</c:v>
                </c:pt>
                <c:pt idx="17">
                  <c:v>0.14567208515554089</c:v>
                </c:pt>
                <c:pt idx="18">
                  <c:v>0.14567208515554089</c:v>
                </c:pt>
                <c:pt idx="19">
                  <c:v>0.14567208515554089</c:v>
                </c:pt>
                <c:pt idx="20">
                  <c:v>0.14567208515554089</c:v>
                </c:pt>
                <c:pt idx="21">
                  <c:v>0.28941220446687227</c:v>
                </c:pt>
                <c:pt idx="22">
                  <c:v>0.28941220446687227</c:v>
                </c:pt>
                <c:pt idx="23">
                  <c:v>0.28941220446687227</c:v>
                </c:pt>
                <c:pt idx="24">
                  <c:v>0.28941220446687227</c:v>
                </c:pt>
                <c:pt idx="25">
                  <c:v>0.28941220446687227</c:v>
                </c:pt>
                <c:pt idx="26">
                  <c:v>0.28941220446687227</c:v>
                </c:pt>
                <c:pt idx="27">
                  <c:v>0.28941220446687227</c:v>
                </c:pt>
                <c:pt idx="28">
                  <c:v>0.28941220446687227</c:v>
                </c:pt>
                <c:pt idx="29">
                  <c:v>0.28941220446687227</c:v>
                </c:pt>
                <c:pt idx="30">
                  <c:v>0.28941220446687227</c:v>
                </c:pt>
                <c:pt idx="31">
                  <c:v>0.28941220446687227</c:v>
                </c:pt>
                <c:pt idx="32">
                  <c:v>0.28941220446687227</c:v>
                </c:pt>
                <c:pt idx="33">
                  <c:v>0.28941220446687227</c:v>
                </c:pt>
                <c:pt idx="34">
                  <c:v>0.28941220446687227</c:v>
                </c:pt>
                <c:pt idx="35">
                  <c:v>0.28941220446687227</c:v>
                </c:pt>
                <c:pt idx="36">
                  <c:v>0.28941220446687227</c:v>
                </c:pt>
                <c:pt idx="37">
                  <c:v>0.28941220446687227</c:v>
                </c:pt>
                <c:pt idx="38">
                  <c:v>0.28941220446687227</c:v>
                </c:pt>
                <c:pt idx="39">
                  <c:v>0.28941220446687227</c:v>
                </c:pt>
                <c:pt idx="40">
                  <c:v>0.28941220446687227</c:v>
                </c:pt>
                <c:pt idx="41">
                  <c:v>0.28941220446687227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45-41E0-BD8E-B2FA7E414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4634944"/>
        <c:axId val="1464635360"/>
      </c:lineChart>
      <c:dateAx>
        <c:axId val="14646349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4635360"/>
        <c:crosses val="autoZero"/>
        <c:auto val="1"/>
        <c:lblOffset val="100"/>
        <c:baseTimeUnit val="days"/>
      </c:dateAx>
      <c:valAx>
        <c:axId val="146463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463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% </a:t>
            </a:r>
            <a:r>
              <a:rPr lang="en-US"/>
              <a:t>(SUMM) (6% - 1</a:t>
            </a:r>
            <a:r>
              <a:rPr lang="ru-RU"/>
              <a:t>3</a:t>
            </a:r>
            <a:r>
              <a:rPr lang="en-US"/>
              <a:t>%)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REPORT!$G$1</c:f>
              <c:strCache>
                <c:ptCount val="1"/>
                <c:pt idx="0">
                  <c:v>$ (SUMM)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REPORT!$A$2:$A$43</c:f>
              <c:numCache>
                <c:formatCode>m/d/yyyy</c:formatCode>
                <c:ptCount val="42"/>
                <c:pt idx="0">
                  <c:v>43797</c:v>
                </c:pt>
                <c:pt idx="1">
                  <c:v>43798</c:v>
                </c:pt>
                <c:pt idx="2">
                  <c:v>43799</c:v>
                </c:pt>
                <c:pt idx="3">
                  <c:v>43800</c:v>
                </c:pt>
                <c:pt idx="4">
                  <c:v>43801</c:v>
                </c:pt>
                <c:pt idx="5">
                  <c:v>43802</c:v>
                </c:pt>
                <c:pt idx="6">
                  <c:v>43803</c:v>
                </c:pt>
                <c:pt idx="7">
                  <c:v>43805</c:v>
                </c:pt>
                <c:pt idx="8">
                  <c:v>43804</c:v>
                </c:pt>
                <c:pt idx="9">
                  <c:v>43806</c:v>
                </c:pt>
                <c:pt idx="10">
                  <c:v>43807</c:v>
                </c:pt>
                <c:pt idx="11">
                  <c:v>43808</c:v>
                </c:pt>
                <c:pt idx="12">
                  <c:v>43809</c:v>
                </c:pt>
                <c:pt idx="13">
                  <c:v>43810</c:v>
                </c:pt>
                <c:pt idx="14">
                  <c:v>43811</c:v>
                </c:pt>
                <c:pt idx="15">
                  <c:v>43812</c:v>
                </c:pt>
                <c:pt idx="16">
                  <c:v>43813</c:v>
                </c:pt>
                <c:pt idx="17">
                  <c:v>43814</c:v>
                </c:pt>
                <c:pt idx="18">
                  <c:v>43815</c:v>
                </c:pt>
                <c:pt idx="19">
                  <c:v>43816</c:v>
                </c:pt>
                <c:pt idx="20">
                  <c:v>43817</c:v>
                </c:pt>
                <c:pt idx="21">
                  <c:v>43818</c:v>
                </c:pt>
                <c:pt idx="22">
                  <c:v>43819</c:v>
                </c:pt>
                <c:pt idx="23">
                  <c:v>43820</c:v>
                </c:pt>
                <c:pt idx="24">
                  <c:v>43821</c:v>
                </c:pt>
                <c:pt idx="25">
                  <c:v>43822</c:v>
                </c:pt>
                <c:pt idx="26">
                  <c:v>43823</c:v>
                </c:pt>
                <c:pt idx="27">
                  <c:v>43824</c:v>
                </c:pt>
                <c:pt idx="28">
                  <c:v>43825</c:v>
                </c:pt>
                <c:pt idx="29">
                  <c:v>43826</c:v>
                </c:pt>
                <c:pt idx="30">
                  <c:v>43827</c:v>
                </c:pt>
                <c:pt idx="31">
                  <c:v>43828</c:v>
                </c:pt>
                <c:pt idx="32">
                  <c:v>43829</c:v>
                </c:pt>
                <c:pt idx="33">
                  <c:v>43830</c:v>
                </c:pt>
                <c:pt idx="34">
                  <c:v>43831</c:v>
                </c:pt>
                <c:pt idx="35">
                  <c:v>43832</c:v>
                </c:pt>
                <c:pt idx="36">
                  <c:v>43833</c:v>
                </c:pt>
                <c:pt idx="37">
                  <c:v>43834</c:v>
                </c:pt>
                <c:pt idx="38">
                  <c:v>43835</c:v>
                </c:pt>
                <c:pt idx="39">
                  <c:v>43836</c:v>
                </c:pt>
                <c:pt idx="40">
                  <c:v>43837</c:v>
                </c:pt>
                <c:pt idx="41">
                  <c:v>43838</c:v>
                </c:pt>
              </c:numCache>
            </c:numRef>
          </c:cat>
          <c:val>
            <c:numRef>
              <c:f>REPORT!$G$2:$G$43</c:f>
              <c:numCache>
                <c:formatCode>0%</c:formatCode>
                <c:ptCount val="42"/>
                <c:pt idx="0">
                  <c:v>6.2732348408686994E-2</c:v>
                </c:pt>
                <c:pt idx="1">
                  <c:v>4.8380516513044598E-2</c:v>
                </c:pt>
                <c:pt idx="2">
                  <c:v>5.9068586158019902E-2</c:v>
                </c:pt>
                <c:pt idx="3">
                  <c:v>5.7455763916803397E-2</c:v>
                </c:pt>
                <c:pt idx="4">
                  <c:v>5.1086647615945099E-2</c:v>
                </c:pt>
                <c:pt idx="5">
                  <c:v>4.8295733816946698E-2</c:v>
                </c:pt>
                <c:pt idx="6">
                  <c:v>4.3273536657996603E-2</c:v>
                </c:pt>
                <c:pt idx="7">
                  <c:v>5.8055727273960703E-2</c:v>
                </c:pt>
                <c:pt idx="8">
                  <c:v>4.7315445499427199E-2</c:v>
                </c:pt>
                <c:pt idx="9">
                  <c:v>5.52962704986815E-2</c:v>
                </c:pt>
                <c:pt idx="10">
                  <c:v>5.28263184250196E-2</c:v>
                </c:pt>
                <c:pt idx="11">
                  <c:v>5.5449052218707703E-2</c:v>
                </c:pt>
                <c:pt idx="12">
                  <c:v>5.2081826419561897E-2</c:v>
                </c:pt>
                <c:pt idx="13">
                  <c:v>6.0546868657955E-2</c:v>
                </c:pt>
                <c:pt idx="14">
                  <c:v>5.7205115753703698E-2</c:v>
                </c:pt>
                <c:pt idx="15">
                  <c:v>5.1223751488882301E-2</c:v>
                </c:pt>
                <c:pt idx="16">
                  <c:v>6.3239531968105306E-2</c:v>
                </c:pt>
                <c:pt idx="17">
                  <c:v>5.9880672003423001E-2</c:v>
                </c:pt>
                <c:pt idx="18">
                  <c:v>5.9680872871651802E-2</c:v>
                </c:pt>
                <c:pt idx="19">
                  <c:v>5.5623220561197201E-2</c:v>
                </c:pt>
                <c:pt idx="20">
                  <c:v>6.5729987378993895E-2</c:v>
                </c:pt>
                <c:pt idx="21">
                  <c:v>0.117097091506167</c:v>
                </c:pt>
                <c:pt idx="22">
                  <c:v>0.14267493763827299</c:v>
                </c:pt>
                <c:pt idx="23">
                  <c:v>0.14586810762302899</c:v>
                </c:pt>
                <c:pt idx="24">
                  <c:v>0.13494527655507699</c:v>
                </c:pt>
                <c:pt idx="25">
                  <c:v>0.124002697755035</c:v>
                </c:pt>
                <c:pt idx="26">
                  <c:v>0.13457466302916801</c:v>
                </c:pt>
                <c:pt idx="27">
                  <c:v>0.15275114500839601</c:v>
                </c:pt>
                <c:pt idx="28">
                  <c:v>0.13751544521831899</c:v>
                </c:pt>
                <c:pt idx="29">
                  <c:v>0.13175581091810501</c:v>
                </c:pt>
                <c:pt idx="30">
                  <c:v>0.13631523413966101</c:v>
                </c:pt>
                <c:pt idx="31">
                  <c:v>0.13765305594053501</c:v>
                </c:pt>
                <c:pt idx="32">
                  <c:v>0.14720056158059699</c:v>
                </c:pt>
                <c:pt idx="33">
                  <c:v>0.15358468689028701</c:v>
                </c:pt>
                <c:pt idx="34">
                  <c:v>0.13912385202785801</c:v>
                </c:pt>
                <c:pt idx="35">
                  <c:v>0.110649333480535</c:v>
                </c:pt>
                <c:pt idx="36">
                  <c:v>0.110133820381872</c:v>
                </c:pt>
                <c:pt idx="37">
                  <c:v>0.10427886309885299</c:v>
                </c:pt>
                <c:pt idx="38">
                  <c:v>0.106662230362484</c:v>
                </c:pt>
                <c:pt idx="39">
                  <c:v>0.110903661907891</c:v>
                </c:pt>
                <c:pt idx="40">
                  <c:v>9.1301710942846004E-2</c:v>
                </c:pt>
                <c:pt idx="41">
                  <c:v>8.5560414456566897E-2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44-47E3-B8FD-2F0918520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4634944"/>
        <c:axId val="1464635360"/>
      </c:barChart>
      <c:lineChart>
        <c:grouping val="standard"/>
        <c:varyColors val="0"/>
        <c:ser>
          <c:idx val="1"/>
          <c:order val="1"/>
          <c:tx>
            <c:strRef>
              <c:f>REPORT!$N$1</c:f>
              <c:strCache>
                <c:ptCount val="1"/>
                <c:pt idx="0">
                  <c:v>AV % SUM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REPORT!$A$2:$A$43</c:f>
              <c:numCache>
                <c:formatCode>m/d/yyyy</c:formatCode>
                <c:ptCount val="42"/>
                <c:pt idx="0">
                  <c:v>43797</c:v>
                </c:pt>
                <c:pt idx="1">
                  <c:v>43798</c:v>
                </c:pt>
                <c:pt idx="2">
                  <c:v>43799</c:v>
                </c:pt>
                <c:pt idx="3">
                  <c:v>43800</c:v>
                </c:pt>
                <c:pt idx="4">
                  <c:v>43801</c:v>
                </c:pt>
                <c:pt idx="5">
                  <c:v>43802</c:v>
                </c:pt>
                <c:pt idx="6">
                  <c:v>43803</c:v>
                </c:pt>
                <c:pt idx="7">
                  <c:v>43805</c:v>
                </c:pt>
                <c:pt idx="8">
                  <c:v>43804</c:v>
                </c:pt>
                <c:pt idx="9">
                  <c:v>43806</c:v>
                </c:pt>
                <c:pt idx="10">
                  <c:v>43807</c:v>
                </c:pt>
                <c:pt idx="11">
                  <c:v>43808</c:v>
                </c:pt>
                <c:pt idx="12">
                  <c:v>43809</c:v>
                </c:pt>
                <c:pt idx="13">
                  <c:v>43810</c:v>
                </c:pt>
                <c:pt idx="14">
                  <c:v>43811</c:v>
                </c:pt>
                <c:pt idx="15">
                  <c:v>43812</c:v>
                </c:pt>
                <c:pt idx="16">
                  <c:v>43813</c:v>
                </c:pt>
                <c:pt idx="17">
                  <c:v>43814</c:v>
                </c:pt>
                <c:pt idx="18">
                  <c:v>43815</c:v>
                </c:pt>
                <c:pt idx="19">
                  <c:v>43816</c:v>
                </c:pt>
                <c:pt idx="20">
                  <c:v>43817</c:v>
                </c:pt>
                <c:pt idx="21">
                  <c:v>43818</c:v>
                </c:pt>
                <c:pt idx="22">
                  <c:v>43819</c:v>
                </c:pt>
                <c:pt idx="23">
                  <c:v>43820</c:v>
                </c:pt>
                <c:pt idx="24">
                  <c:v>43821</c:v>
                </c:pt>
                <c:pt idx="25">
                  <c:v>43822</c:v>
                </c:pt>
                <c:pt idx="26">
                  <c:v>43823</c:v>
                </c:pt>
                <c:pt idx="27">
                  <c:v>43824</c:v>
                </c:pt>
                <c:pt idx="28">
                  <c:v>43825</c:v>
                </c:pt>
                <c:pt idx="29">
                  <c:v>43826</c:v>
                </c:pt>
                <c:pt idx="30">
                  <c:v>43827</c:v>
                </c:pt>
                <c:pt idx="31">
                  <c:v>43828</c:v>
                </c:pt>
                <c:pt idx="32">
                  <c:v>43829</c:v>
                </c:pt>
                <c:pt idx="33">
                  <c:v>43830</c:v>
                </c:pt>
                <c:pt idx="34">
                  <c:v>43831</c:v>
                </c:pt>
                <c:pt idx="35">
                  <c:v>43832</c:v>
                </c:pt>
                <c:pt idx="36">
                  <c:v>43833</c:v>
                </c:pt>
                <c:pt idx="37">
                  <c:v>43834</c:v>
                </c:pt>
                <c:pt idx="38">
                  <c:v>43835</c:v>
                </c:pt>
                <c:pt idx="39">
                  <c:v>43836</c:v>
                </c:pt>
                <c:pt idx="40">
                  <c:v>43837</c:v>
                </c:pt>
                <c:pt idx="41">
                  <c:v>43838</c:v>
                </c:pt>
              </c:numCache>
            </c:numRef>
          </c:cat>
          <c:val>
            <c:numRef>
              <c:f>REPORT!$N$2:$N$43</c:f>
              <c:numCache>
                <c:formatCode>0%</c:formatCode>
                <c:ptCount val="42"/>
                <c:pt idx="0">
                  <c:v>5.5546471350619846E-2</c:v>
                </c:pt>
                <c:pt idx="1">
                  <c:v>5.5546471350619846E-2</c:v>
                </c:pt>
                <c:pt idx="2">
                  <c:v>5.5546471350619846E-2</c:v>
                </c:pt>
                <c:pt idx="3">
                  <c:v>5.5546471350619846E-2</c:v>
                </c:pt>
                <c:pt idx="4">
                  <c:v>5.5546471350619846E-2</c:v>
                </c:pt>
                <c:pt idx="5">
                  <c:v>5.5546471350619846E-2</c:v>
                </c:pt>
                <c:pt idx="6">
                  <c:v>5.5546471350619846E-2</c:v>
                </c:pt>
                <c:pt idx="7">
                  <c:v>5.5546471350619846E-2</c:v>
                </c:pt>
                <c:pt idx="8">
                  <c:v>5.5546471350619846E-2</c:v>
                </c:pt>
                <c:pt idx="9">
                  <c:v>5.5546471350619846E-2</c:v>
                </c:pt>
                <c:pt idx="10">
                  <c:v>5.5546471350619846E-2</c:v>
                </c:pt>
                <c:pt idx="11">
                  <c:v>5.5546471350619846E-2</c:v>
                </c:pt>
                <c:pt idx="12">
                  <c:v>5.5546471350619846E-2</c:v>
                </c:pt>
                <c:pt idx="13">
                  <c:v>5.5546471350619846E-2</c:v>
                </c:pt>
                <c:pt idx="14">
                  <c:v>5.5546471350619846E-2</c:v>
                </c:pt>
                <c:pt idx="15">
                  <c:v>5.5546471350619846E-2</c:v>
                </c:pt>
                <c:pt idx="16">
                  <c:v>5.5546471350619846E-2</c:v>
                </c:pt>
                <c:pt idx="17">
                  <c:v>5.5546471350619846E-2</c:v>
                </c:pt>
                <c:pt idx="18">
                  <c:v>5.5546471350619846E-2</c:v>
                </c:pt>
                <c:pt idx="19">
                  <c:v>5.5546471350619846E-2</c:v>
                </c:pt>
                <c:pt idx="20">
                  <c:v>5.5546471350619846E-2</c:v>
                </c:pt>
                <c:pt idx="21">
                  <c:v>0.129286318256678</c:v>
                </c:pt>
                <c:pt idx="22">
                  <c:v>0.129286318256678</c:v>
                </c:pt>
                <c:pt idx="23">
                  <c:v>0.129286318256678</c:v>
                </c:pt>
                <c:pt idx="24">
                  <c:v>0.129286318256678</c:v>
                </c:pt>
                <c:pt idx="25">
                  <c:v>0.129286318256678</c:v>
                </c:pt>
                <c:pt idx="26">
                  <c:v>0.129286318256678</c:v>
                </c:pt>
                <c:pt idx="27">
                  <c:v>0.129286318256678</c:v>
                </c:pt>
                <c:pt idx="28">
                  <c:v>0.129286318256678</c:v>
                </c:pt>
                <c:pt idx="29">
                  <c:v>0.129286318256678</c:v>
                </c:pt>
                <c:pt idx="30">
                  <c:v>0.129286318256678</c:v>
                </c:pt>
                <c:pt idx="31">
                  <c:v>0.129286318256678</c:v>
                </c:pt>
                <c:pt idx="32">
                  <c:v>0.129286318256678</c:v>
                </c:pt>
                <c:pt idx="33">
                  <c:v>0.129286318256678</c:v>
                </c:pt>
                <c:pt idx="34">
                  <c:v>0.129286318256678</c:v>
                </c:pt>
                <c:pt idx="35">
                  <c:v>0.129286318256678</c:v>
                </c:pt>
                <c:pt idx="36">
                  <c:v>0.129286318256678</c:v>
                </c:pt>
                <c:pt idx="37">
                  <c:v>0.129286318256678</c:v>
                </c:pt>
                <c:pt idx="38">
                  <c:v>0.129286318256678</c:v>
                </c:pt>
                <c:pt idx="39">
                  <c:v>0.129286318256678</c:v>
                </c:pt>
                <c:pt idx="40">
                  <c:v>0.129286318256678</c:v>
                </c:pt>
                <c:pt idx="41">
                  <c:v>0.129286318256678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44-47E3-B8FD-2F0918520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4634944"/>
        <c:axId val="1464635360"/>
      </c:lineChart>
      <c:dateAx>
        <c:axId val="14646349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4635360"/>
        <c:crosses val="autoZero"/>
        <c:auto val="1"/>
        <c:lblOffset val="100"/>
        <c:baseTimeUnit val="days"/>
      </c:dateAx>
      <c:valAx>
        <c:axId val="146463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463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ЧЕКИ </a:t>
            </a:r>
            <a:r>
              <a:rPr lang="en-US" baseline="0"/>
              <a:t>PROMO</a:t>
            </a:r>
            <a:r>
              <a:rPr lang="ru-RU" baseline="0"/>
              <a:t> и ОБЩАЯ СУММА (17689/318452 </a:t>
            </a:r>
            <a:r>
              <a:rPr lang="en-US" baseline="0"/>
              <a:t>vs </a:t>
            </a:r>
            <a:r>
              <a:rPr lang="ru-RU" baseline="0"/>
              <a:t>41067</a:t>
            </a:r>
            <a:r>
              <a:rPr lang="en-US" baseline="0"/>
              <a:t>/</a:t>
            </a:r>
            <a:r>
              <a:rPr lang="ru-RU" baseline="0"/>
              <a:t>317643</a:t>
            </a:r>
            <a:r>
              <a:rPr lang="en-US" baseline="0"/>
              <a:t>) </a:t>
            </a:r>
            <a:r>
              <a:rPr lang="ru-RU" baseline="0"/>
              <a:t> 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REPORT!$C$1</c:f>
              <c:strCache>
                <c:ptCount val="1"/>
                <c:pt idx="0">
                  <c:v>СУММА 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REPORT!$A$2:$A$43</c:f>
              <c:numCache>
                <c:formatCode>m/d/yyyy</c:formatCode>
                <c:ptCount val="42"/>
                <c:pt idx="0">
                  <c:v>43797</c:v>
                </c:pt>
                <c:pt idx="1">
                  <c:v>43798</c:v>
                </c:pt>
                <c:pt idx="2">
                  <c:v>43799</c:v>
                </c:pt>
                <c:pt idx="3">
                  <c:v>43800</c:v>
                </c:pt>
                <c:pt idx="4">
                  <c:v>43801</c:v>
                </c:pt>
                <c:pt idx="5">
                  <c:v>43802</c:v>
                </c:pt>
                <c:pt idx="6">
                  <c:v>43803</c:v>
                </c:pt>
                <c:pt idx="7">
                  <c:v>43805</c:v>
                </c:pt>
                <c:pt idx="8">
                  <c:v>43804</c:v>
                </c:pt>
                <c:pt idx="9">
                  <c:v>43806</c:v>
                </c:pt>
                <c:pt idx="10">
                  <c:v>43807</c:v>
                </c:pt>
                <c:pt idx="11">
                  <c:v>43808</c:v>
                </c:pt>
                <c:pt idx="12">
                  <c:v>43809</c:v>
                </c:pt>
                <c:pt idx="13">
                  <c:v>43810</c:v>
                </c:pt>
                <c:pt idx="14">
                  <c:v>43811</c:v>
                </c:pt>
                <c:pt idx="15">
                  <c:v>43812</c:v>
                </c:pt>
                <c:pt idx="16">
                  <c:v>43813</c:v>
                </c:pt>
                <c:pt idx="17">
                  <c:v>43814</c:v>
                </c:pt>
                <c:pt idx="18">
                  <c:v>43815</c:v>
                </c:pt>
                <c:pt idx="19">
                  <c:v>43816</c:v>
                </c:pt>
                <c:pt idx="20">
                  <c:v>43817</c:v>
                </c:pt>
                <c:pt idx="21">
                  <c:v>43818</c:v>
                </c:pt>
                <c:pt idx="22">
                  <c:v>43819</c:v>
                </c:pt>
                <c:pt idx="23">
                  <c:v>43820</c:v>
                </c:pt>
                <c:pt idx="24">
                  <c:v>43821</c:v>
                </c:pt>
                <c:pt idx="25">
                  <c:v>43822</c:v>
                </c:pt>
                <c:pt idx="26">
                  <c:v>43823</c:v>
                </c:pt>
                <c:pt idx="27">
                  <c:v>43824</c:v>
                </c:pt>
                <c:pt idx="28">
                  <c:v>43825</c:v>
                </c:pt>
                <c:pt idx="29">
                  <c:v>43826</c:v>
                </c:pt>
                <c:pt idx="30">
                  <c:v>43827</c:v>
                </c:pt>
                <c:pt idx="31">
                  <c:v>43828</c:v>
                </c:pt>
                <c:pt idx="32">
                  <c:v>43829</c:v>
                </c:pt>
                <c:pt idx="33">
                  <c:v>43830</c:v>
                </c:pt>
                <c:pt idx="34">
                  <c:v>43831</c:v>
                </c:pt>
                <c:pt idx="35">
                  <c:v>43832</c:v>
                </c:pt>
                <c:pt idx="36">
                  <c:v>43833</c:v>
                </c:pt>
                <c:pt idx="37">
                  <c:v>43834</c:v>
                </c:pt>
                <c:pt idx="38">
                  <c:v>43835</c:v>
                </c:pt>
                <c:pt idx="39">
                  <c:v>43836</c:v>
                </c:pt>
                <c:pt idx="40">
                  <c:v>43837</c:v>
                </c:pt>
                <c:pt idx="41">
                  <c:v>43838</c:v>
                </c:pt>
              </c:numCache>
            </c:numRef>
          </c:cat>
          <c:val>
            <c:numRef>
              <c:f>REPORT!$C$2:$C$43</c:f>
              <c:numCache>
                <c:formatCode>_(* #,##0_);_(* \(#,##0\);_(* "-"_);_(@_)</c:formatCode>
                <c:ptCount val="42"/>
                <c:pt idx="0">
                  <c:v>287466.99999999959</c:v>
                </c:pt>
                <c:pt idx="1">
                  <c:v>325288.59000000032</c:v>
                </c:pt>
                <c:pt idx="2">
                  <c:v>327763.22000000003</c:v>
                </c:pt>
                <c:pt idx="3">
                  <c:v>302037.93000000017</c:v>
                </c:pt>
                <c:pt idx="4">
                  <c:v>293462.19999999984</c:v>
                </c:pt>
                <c:pt idx="5">
                  <c:v>292156.2399999997</c:v>
                </c:pt>
                <c:pt idx="6">
                  <c:v>313144.49999999948</c:v>
                </c:pt>
                <c:pt idx="7">
                  <c:v>372994.37999999989</c:v>
                </c:pt>
                <c:pt idx="8">
                  <c:v>301939.66999999952</c:v>
                </c:pt>
                <c:pt idx="9">
                  <c:v>353276.99000000017</c:v>
                </c:pt>
                <c:pt idx="10">
                  <c:v>306098.56000000017</c:v>
                </c:pt>
                <c:pt idx="11">
                  <c:v>293569.31000000052</c:v>
                </c:pt>
                <c:pt idx="12">
                  <c:v>294476.04000000056</c:v>
                </c:pt>
                <c:pt idx="13">
                  <c:v>320283.1199999997</c:v>
                </c:pt>
                <c:pt idx="14">
                  <c:v>319909.85000000033</c:v>
                </c:pt>
                <c:pt idx="15">
                  <c:v>367675.13999999972</c:v>
                </c:pt>
                <c:pt idx="16">
                  <c:v>345596.96000000049</c:v>
                </c:pt>
                <c:pt idx="17">
                  <c:v>313743.64000000036</c:v>
                </c:pt>
                <c:pt idx="18">
                  <c:v>308399.98000000033</c:v>
                </c:pt>
                <c:pt idx="19">
                  <c:v>308078.1700000001</c:v>
                </c:pt>
                <c:pt idx="20">
                  <c:v>340131.36000000051</c:v>
                </c:pt>
                <c:pt idx="21">
                  <c:v>340033.04000000126</c:v>
                </c:pt>
                <c:pt idx="22">
                  <c:v>339515.13000000076</c:v>
                </c:pt>
                <c:pt idx="23">
                  <c:v>330734.05000000051</c:v>
                </c:pt>
                <c:pt idx="24">
                  <c:v>336300.10000000097</c:v>
                </c:pt>
                <c:pt idx="25">
                  <c:v>320948.34000000055</c:v>
                </c:pt>
                <c:pt idx="26">
                  <c:v>343661.04999999987</c:v>
                </c:pt>
                <c:pt idx="27">
                  <c:v>340495.3200000003</c:v>
                </c:pt>
                <c:pt idx="28">
                  <c:v>303006.40000000008</c:v>
                </c:pt>
                <c:pt idx="29">
                  <c:v>317035.96000000107</c:v>
                </c:pt>
                <c:pt idx="30">
                  <c:v>378823.69000000035</c:v>
                </c:pt>
                <c:pt idx="31">
                  <c:v>398008.89000000083</c:v>
                </c:pt>
                <c:pt idx="32">
                  <c:v>486085.17000000086</c:v>
                </c:pt>
                <c:pt idx="33">
                  <c:v>476730.33999999962</c:v>
                </c:pt>
                <c:pt idx="34">
                  <c:v>148530.38999999998</c:v>
                </c:pt>
                <c:pt idx="35">
                  <c:v>213313.35000000006</c:v>
                </c:pt>
                <c:pt idx="36">
                  <c:v>264482.87999999977</c:v>
                </c:pt>
                <c:pt idx="37">
                  <c:v>280971.13000000006</c:v>
                </c:pt>
                <c:pt idx="38">
                  <c:v>293667.87000000017</c:v>
                </c:pt>
                <c:pt idx="39">
                  <c:v>305038.53000000003</c:v>
                </c:pt>
                <c:pt idx="40">
                  <c:v>210789.04000000015</c:v>
                </c:pt>
                <c:pt idx="41">
                  <c:v>242325.03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E-4D5D-8268-2707554B0EDC}"/>
            </c:ext>
          </c:extLst>
        </c:ser>
        <c:ser>
          <c:idx val="1"/>
          <c:order val="1"/>
          <c:tx>
            <c:strRef>
              <c:f>REPORT!$E$1</c:f>
              <c:strCache>
                <c:ptCount val="1"/>
                <c:pt idx="0">
                  <c:v>СУММА (CHECK UNIQUE)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REPORT!$A$2:$A$43</c:f>
              <c:numCache>
                <c:formatCode>m/d/yyyy</c:formatCode>
                <c:ptCount val="42"/>
                <c:pt idx="0">
                  <c:v>43797</c:v>
                </c:pt>
                <c:pt idx="1">
                  <c:v>43798</c:v>
                </c:pt>
                <c:pt idx="2">
                  <c:v>43799</c:v>
                </c:pt>
                <c:pt idx="3">
                  <c:v>43800</c:v>
                </c:pt>
                <c:pt idx="4">
                  <c:v>43801</c:v>
                </c:pt>
                <c:pt idx="5">
                  <c:v>43802</c:v>
                </c:pt>
                <c:pt idx="6">
                  <c:v>43803</c:v>
                </c:pt>
                <c:pt idx="7">
                  <c:v>43805</c:v>
                </c:pt>
                <c:pt idx="8">
                  <c:v>43804</c:v>
                </c:pt>
                <c:pt idx="9">
                  <c:v>43806</c:v>
                </c:pt>
                <c:pt idx="10">
                  <c:v>43807</c:v>
                </c:pt>
                <c:pt idx="11">
                  <c:v>43808</c:v>
                </c:pt>
                <c:pt idx="12">
                  <c:v>43809</c:v>
                </c:pt>
                <c:pt idx="13">
                  <c:v>43810</c:v>
                </c:pt>
                <c:pt idx="14">
                  <c:v>43811</c:v>
                </c:pt>
                <c:pt idx="15">
                  <c:v>43812</c:v>
                </c:pt>
                <c:pt idx="16">
                  <c:v>43813</c:v>
                </c:pt>
                <c:pt idx="17">
                  <c:v>43814</c:v>
                </c:pt>
                <c:pt idx="18">
                  <c:v>43815</c:v>
                </c:pt>
                <c:pt idx="19">
                  <c:v>43816</c:v>
                </c:pt>
                <c:pt idx="20">
                  <c:v>43817</c:v>
                </c:pt>
                <c:pt idx="21">
                  <c:v>43818</c:v>
                </c:pt>
                <c:pt idx="22">
                  <c:v>43819</c:v>
                </c:pt>
                <c:pt idx="23">
                  <c:v>43820</c:v>
                </c:pt>
                <c:pt idx="24">
                  <c:v>43821</c:v>
                </c:pt>
                <c:pt idx="25">
                  <c:v>43822</c:v>
                </c:pt>
                <c:pt idx="26">
                  <c:v>43823</c:v>
                </c:pt>
                <c:pt idx="27">
                  <c:v>43824</c:v>
                </c:pt>
                <c:pt idx="28">
                  <c:v>43825</c:v>
                </c:pt>
                <c:pt idx="29">
                  <c:v>43826</c:v>
                </c:pt>
                <c:pt idx="30">
                  <c:v>43827</c:v>
                </c:pt>
                <c:pt idx="31">
                  <c:v>43828</c:v>
                </c:pt>
                <c:pt idx="32">
                  <c:v>43829</c:v>
                </c:pt>
                <c:pt idx="33">
                  <c:v>43830</c:v>
                </c:pt>
                <c:pt idx="34">
                  <c:v>43831</c:v>
                </c:pt>
                <c:pt idx="35">
                  <c:v>43832</c:v>
                </c:pt>
                <c:pt idx="36">
                  <c:v>43833</c:v>
                </c:pt>
                <c:pt idx="37">
                  <c:v>43834</c:v>
                </c:pt>
                <c:pt idx="38">
                  <c:v>43835</c:v>
                </c:pt>
                <c:pt idx="39">
                  <c:v>43836</c:v>
                </c:pt>
                <c:pt idx="40">
                  <c:v>43837</c:v>
                </c:pt>
                <c:pt idx="41">
                  <c:v>43838</c:v>
                </c:pt>
              </c:numCache>
            </c:numRef>
          </c:cat>
          <c:val>
            <c:numRef>
              <c:f>REPORT!$E$2:$E$43</c:f>
              <c:numCache>
                <c:formatCode>_(* #,##0_);_(* \(#,##0\);_(* "-"_);_(@_)</c:formatCode>
                <c:ptCount val="42"/>
                <c:pt idx="0">
                  <c:v>18033.480000000007</c:v>
                </c:pt>
                <c:pt idx="1">
                  <c:v>15737.63</c:v>
                </c:pt>
                <c:pt idx="2">
                  <c:v>19360.51000000002</c:v>
                </c:pt>
                <c:pt idx="3">
                  <c:v>17353.819999999996</c:v>
                </c:pt>
                <c:pt idx="4">
                  <c:v>14991.999999999989</c:v>
                </c:pt>
                <c:pt idx="5">
                  <c:v>14109.899999999989</c:v>
                </c:pt>
                <c:pt idx="6">
                  <c:v>13550.869999999995</c:v>
                </c:pt>
                <c:pt idx="7">
                  <c:v>21654.460000000043</c:v>
                </c:pt>
                <c:pt idx="8">
                  <c:v>14286.409999999996</c:v>
                </c:pt>
                <c:pt idx="9">
                  <c:v>19534.900000000016</c:v>
                </c:pt>
                <c:pt idx="10">
                  <c:v>16170.059999999987</c:v>
                </c:pt>
                <c:pt idx="11">
                  <c:v>16278.140000000005</c:v>
                </c:pt>
                <c:pt idx="12">
                  <c:v>15336.850000000002</c:v>
                </c:pt>
                <c:pt idx="13">
                  <c:v>19392.14000000001</c:v>
                </c:pt>
                <c:pt idx="14">
                  <c:v>18300.48000000001</c:v>
                </c:pt>
                <c:pt idx="15">
                  <c:v>18833.699999999993</c:v>
                </c:pt>
                <c:pt idx="16">
                  <c:v>21855.390000000025</c:v>
                </c:pt>
                <c:pt idx="17">
                  <c:v>18787.180000000044</c:v>
                </c:pt>
                <c:pt idx="18">
                  <c:v>18405.579999999987</c:v>
                </c:pt>
                <c:pt idx="19">
                  <c:v>17136.3</c:v>
                </c:pt>
                <c:pt idx="20">
                  <c:v>22356.830000000053</c:v>
                </c:pt>
                <c:pt idx="21">
                  <c:v>39816.880000000208</c:v>
                </c:pt>
                <c:pt idx="22">
                  <c:v>48440.30000000033</c:v>
                </c:pt>
                <c:pt idx="23">
                  <c:v>48243.550000000192</c:v>
                </c:pt>
                <c:pt idx="24">
                  <c:v>45382.110000000204</c:v>
                </c:pt>
                <c:pt idx="25">
                  <c:v>39798.460000000232</c:v>
                </c:pt>
                <c:pt idx="26">
                  <c:v>46248.07000000016</c:v>
                </c:pt>
                <c:pt idx="27">
                  <c:v>52011.050000000265</c:v>
                </c:pt>
                <c:pt idx="28">
                  <c:v>41668.060000000194</c:v>
                </c:pt>
                <c:pt idx="29">
                  <c:v>41771.33000000014</c:v>
                </c:pt>
                <c:pt idx="30">
                  <c:v>51639.44000000025</c:v>
                </c:pt>
                <c:pt idx="31">
                  <c:v>54787.140000000225</c:v>
                </c:pt>
                <c:pt idx="32">
                  <c:v>71552.010000000184</c:v>
                </c:pt>
                <c:pt idx="33">
                  <c:v>73218.480000000171</c:v>
                </c:pt>
                <c:pt idx="34">
                  <c:v>20664.120000000021</c:v>
                </c:pt>
                <c:pt idx="35">
                  <c:v>23602.980000000018</c:v>
                </c:pt>
                <c:pt idx="36">
                  <c:v>29128.510000000068</c:v>
                </c:pt>
                <c:pt idx="37">
                  <c:v>29299.350000000024</c:v>
                </c:pt>
                <c:pt idx="38">
                  <c:v>31323.270000000055</c:v>
                </c:pt>
                <c:pt idx="39">
                  <c:v>33829.890000000123</c:v>
                </c:pt>
                <c:pt idx="40">
                  <c:v>19245.400000000005</c:v>
                </c:pt>
                <c:pt idx="41">
                  <c:v>20733.430000000018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CE-4D5D-8268-2707554B0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52808736"/>
        <c:axId val="1453433520"/>
      </c:barChart>
      <c:lineChart>
        <c:grouping val="standard"/>
        <c:varyColors val="0"/>
        <c:ser>
          <c:idx val="2"/>
          <c:order val="2"/>
          <c:tx>
            <c:strRef>
              <c:f>REPORT!$I$1</c:f>
              <c:strCache>
                <c:ptCount val="1"/>
                <c:pt idx="0">
                  <c:v>AV SUMM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REPORT!$A$2:$A$43</c:f>
              <c:numCache>
                <c:formatCode>m/d/yyyy</c:formatCode>
                <c:ptCount val="42"/>
                <c:pt idx="0">
                  <c:v>43797</c:v>
                </c:pt>
                <c:pt idx="1">
                  <c:v>43798</c:v>
                </c:pt>
                <c:pt idx="2">
                  <c:v>43799</c:v>
                </c:pt>
                <c:pt idx="3">
                  <c:v>43800</c:v>
                </c:pt>
                <c:pt idx="4">
                  <c:v>43801</c:v>
                </c:pt>
                <c:pt idx="5">
                  <c:v>43802</c:v>
                </c:pt>
                <c:pt idx="6">
                  <c:v>43803</c:v>
                </c:pt>
                <c:pt idx="7">
                  <c:v>43805</c:v>
                </c:pt>
                <c:pt idx="8">
                  <c:v>43804</c:v>
                </c:pt>
                <c:pt idx="9">
                  <c:v>43806</c:v>
                </c:pt>
                <c:pt idx="10">
                  <c:v>43807</c:v>
                </c:pt>
                <c:pt idx="11">
                  <c:v>43808</c:v>
                </c:pt>
                <c:pt idx="12">
                  <c:v>43809</c:v>
                </c:pt>
                <c:pt idx="13">
                  <c:v>43810</c:v>
                </c:pt>
                <c:pt idx="14">
                  <c:v>43811</c:v>
                </c:pt>
                <c:pt idx="15">
                  <c:v>43812</c:v>
                </c:pt>
                <c:pt idx="16">
                  <c:v>43813</c:v>
                </c:pt>
                <c:pt idx="17">
                  <c:v>43814</c:v>
                </c:pt>
                <c:pt idx="18">
                  <c:v>43815</c:v>
                </c:pt>
                <c:pt idx="19">
                  <c:v>43816</c:v>
                </c:pt>
                <c:pt idx="20">
                  <c:v>43817</c:v>
                </c:pt>
                <c:pt idx="21">
                  <c:v>43818</c:v>
                </c:pt>
                <c:pt idx="22">
                  <c:v>43819</c:v>
                </c:pt>
                <c:pt idx="23">
                  <c:v>43820</c:v>
                </c:pt>
                <c:pt idx="24">
                  <c:v>43821</c:v>
                </c:pt>
                <c:pt idx="25">
                  <c:v>43822</c:v>
                </c:pt>
                <c:pt idx="26">
                  <c:v>43823</c:v>
                </c:pt>
                <c:pt idx="27">
                  <c:v>43824</c:v>
                </c:pt>
                <c:pt idx="28">
                  <c:v>43825</c:v>
                </c:pt>
                <c:pt idx="29">
                  <c:v>43826</c:v>
                </c:pt>
                <c:pt idx="30">
                  <c:v>43827</c:v>
                </c:pt>
                <c:pt idx="31">
                  <c:v>43828</c:v>
                </c:pt>
                <c:pt idx="32">
                  <c:v>43829</c:v>
                </c:pt>
                <c:pt idx="33">
                  <c:v>43830</c:v>
                </c:pt>
                <c:pt idx="34">
                  <c:v>43831</c:v>
                </c:pt>
                <c:pt idx="35">
                  <c:v>43832</c:v>
                </c:pt>
                <c:pt idx="36">
                  <c:v>43833</c:v>
                </c:pt>
                <c:pt idx="37">
                  <c:v>43834</c:v>
                </c:pt>
                <c:pt idx="38">
                  <c:v>43835</c:v>
                </c:pt>
                <c:pt idx="39">
                  <c:v>43836</c:v>
                </c:pt>
                <c:pt idx="40">
                  <c:v>43837</c:v>
                </c:pt>
                <c:pt idx="41">
                  <c:v>43838</c:v>
                </c:pt>
              </c:numCache>
            </c:numRef>
          </c:cat>
          <c:val>
            <c:numRef>
              <c:f>REPORT!$I$2:$I$43</c:f>
              <c:numCache>
                <c:formatCode>_(* #,##0_);_(* \(#,##0\);_(* "-"_);_(@_)</c:formatCode>
                <c:ptCount val="42"/>
                <c:pt idx="0">
                  <c:v>318452.04047619057</c:v>
                </c:pt>
                <c:pt idx="1">
                  <c:v>318452.04047619057</c:v>
                </c:pt>
                <c:pt idx="2">
                  <c:v>318452.04047619057</c:v>
                </c:pt>
                <c:pt idx="3">
                  <c:v>318452.04047619057</c:v>
                </c:pt>
                <c:pt idx="4">
                  <c:v>318452.04047619057</c:v>
                </c:pt>
                <c:pt idx="5">
                  <c:v>318452.04047619057</c:v>
                </c:pt>
                <c:pt idx="6">
                  <c:v>318452.04047619057</c:v>
                </c:pt>
                <c:pt idx="7">
                  <c:v>318452.04047619057</c:v>
                </c:pt>
                <c:pt idx="8">
                  <c:v>318452.04047619057</c:v>
                </c:pt>
                <c:pt idx="9">
                  <c:v>318452.04047619057</c:v>
                </c:pt>
                <c:pt idx="10">
                  <c:v>318452.04047619057</c:v>
                </c:pt>
                <c:pt idx="11">
                  <c:v>318452.04047619057</c:v>
                </c:pt>
                <c:pt idx="12">
                  <c:v>318452.04047619057</c:v>
                </c:pt>
                <c:pt idx="13">
                  <c:v>318452.04047619057</c:v>
                </c:pt>
                <c:pt idx="14">
                  <c:v>318452.04047619057</c:v>
                </c:pt>
                <c:pt idx="15">
                  <c:v>318452.04047619057</c:v>
                </c:pt>
                <c:pt idx="16">
                  <c:v>318452.04047619057</c:v>
                </c:pt>
                <c:pt idx="17">
                  <c:v>318452.04047619057</c:v>
                </c:pt>
                <c:pt idx="18">
                  <c:v>318452.04047619057</c:v>
                </c:pt>
                <c:pt idx="19">
                  <c:v>318452.04047619057</c:v>
                </c:pt>
                <c:pt idx="20">
                  <c:v>318452.04047619057</c:v>
                </c:pt>
                <c:pt idx="21">
                  <c:v>317642.65238095273</c:v>
                </c:pt>
                <c:pt idx="22">
                  <c:v>317642.65238095273</c:v>
                </c:pt>
                <c:pt idx="23">
                  <c:v>317642.65238095273</c:v>
                </c:pt>
                <c:pt idx="24">
                  <c:v>317642.65238095273</c:v>
                </c:pt>
                <c:pt idx="25">
                  <c:v>317642.65238095273</c:v>
                </c:pt>
                <c:pt idx="26">
                  <c:v>317642.65238095273</c:v>
                </c:pt>
                <c:pt idx="27">
                  <c:v>317642.65238095273</c:v>
                </c:pt>
                <c:pt idx="28">
                  <c:v>317642.65238095273</c:v>
                </c:pt>
                <c:pt idx="29">
                  <c:v>317642.65238095273</c:v>
                </c:pt>
                <c:pt idx="30">
                  <c:v>317642.65238095273</c:v>
                </c:pt>
                <c:pt idx="31">
                  <c:v>317642.65238095273</c:v>
                </c:pt>
                <c:pt idx="32">
                  <c:v>317642.65238095273</c:v>
                </c:pt>
                <c:pt idx="33">
                  <c:v>317642.65238095273</c:v>
                </c:pt>
                <c:pt idx="34">
                  <c:v>317642.65238095273</c:v>
                </c:pt>
                <c:pt idx="35">
                  <c:v>317642.65238095273</c:v>
                </c:pt>
                <c:pt idx="36">
                  <c:v>317642.65238095273</c:v>
                </c:pt>
                <c:pt idx="37">
                  <c:v>317642.65238095273</c:v>
                </c:pt>
                <c:pt idx="38">
                  <c:v>317642.65238095273</c:v>
                </c:pt>
                <c:pt idx="39">
                  <c:v>317642.65238095273</c:v>
                </c:pt>
                <c:pt idx="40">
                  <c:v>317642.65238095273</c:v>
                </c:pt>
                <c:pt idx="41">
                  <c:v>317642.65238095273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CE-4D5D-8268-2707554B0EDC}"/>
            </c:ext>
          </c:extLst>
        </c:ser>
        <c:ser>
          <c:idx val="3"/>
          <c:order val="3"/>
          <c:tx>
            <c:strRef>
              <c:f>REPORT!$J$1</c:f>
              <c:strCache>
                <c:ptCount val="1"/>
                <c:pt idx="0">
                  <c:v>AV SUMM CH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REPORT!$A$2:$A$43</c:f>
              <c:numCache>
                <c:formatCode>m/d/yyyy</c:formatCode>
                <c:ptCount val="42"/>
                <c:pt idx="0">
                  <c:v>43797</c:v>
                </c:pt>
                <c:pt idx="1">
                  <c:v>43798</c:v>
                </c:pt>
                <c:pt idx="2">
                  <c:v>43799</c:v>
                </c:pt>
                <c:pt idx="3">
                  <c:v>43800</c:v>
                </c:pt>
                <c:pt idx="4">
                  <c:v>43801</c:v>
                </c:pt>
                <c:pt idx="5">
                  <c:v>43802</c:v>
                </c:pt>
                <c:pt idx="6">
                  <c:v>43803</c:v>
                </c:pt>
                <c:pt idx="7">
                  <c:v>43805</c:v>
                </c:pt>
                <c:pt idx="8">
                  <c:v>43804</c:v>
                </c:pt>
                <c:pt idx="9">
                  <c:v>43806</c:v>
                </c:pt>
                <c:pt idx="10">
                  <c:v>43807</c:v>
                </c:pt>
                <c:pt idx="11">
                  <c:v>43808</c:v>
                </c:pt>
                <c:pt idx="12">
                  <c:v>43809</c:v>
                </c:pt>
                <c:pt idx="13">
                  <c:v>43810</c:v>
                </c:pt>
                <c:pt idx="14">
                  <c:v>43811</c:v>
                </c:pt>
                <c:pt idx="15">
                  <c:v>43812</c:v>
                </c:pt>
                <c:pt idx="16">
                  <c:v>43813</c:v>
                </c:pt>
                <c:pt idx="17">
                  <c:v>43814</c:v>
                </c:pt>
                <c:pt idx="18">
                  <c:v>43815</c:v>
                </c:pt>
                <c:pt idx="19">
                  <c:v>43816</c:v>
                </c:pt>
                <c:pt idx="20">
                  <c:v>43817</c:v>
                </c:pt>
                <c:pt idx="21">
                  <c:v>43818</c:v>
                </c:pt>
                <c:pt idx="22">
                  <c:v>43819</c:v>
                </c:pt>
                <c:pt idx="23">
                  <c:v>43820</c:v>
                </c:pt>
                <c:pt idx="24">
                  <c:v>43821</c:v>
                </c:pt>
                <c:pt idx="25">
                  <c:v>43822</c:v>
                </c:pt>
                <c:pt idx="26">
                  <c:v>43823</c:v>
                </c:pt>
                <c:pt idx="27">
                  <c:v>43824</c:v>
                </c:pt>
                <c:pt idx="28">
                  <c:v>43825</c:v>
                </c:pt>
                <c:pt idx="29">
                  <c:v>43826</c:v>
                </c:pt>
                <c:pt idx="30">
                  <c:v>43827</c:v>
                </c:pt>
                <c:pt idx="31">
                  <c:v>43828</c:v>
                </c:pt>
                <c:pt idx="32">
                  <c:v>43829</c:v>
                </c:pt>
                <c:pt idx="33">
                  <c:v>43830</c:v>
                </c:pt>
                <c:pt idx="34">
                  <c:v>43831</c:v>
                </c:pt>
                <c:pt idx="35">
                  <c:v>43832</c:v>
                </c:pt>
                <c:pt idx="36">
                  <c:v>43833</c:v>
                </c:pt>
                <c:pt idx="37">
                  <c:v>43834</c:v>
                </c:pt>
                <c:pt idx="38">
                  <c:v>43835</c:v>
                </c:pt>
                <c:pt idx="39">
                  <c:v>43836</c:v>
                </c:pt>
                <c:pt idx="40">
                  <c:v>43837</c:v>
                </c:pt>
                <c:pt idx="41">
                  <c:v>43838</c:v>
                </c:pt>
              </c:numCache>
            </c:numRef>
          </c:cat>
          <c:val>
            <c:numRef>
              <c:f>REPORT!$J$2:$J$43</c:f>
              <c:numCache>
                <c:formatCode>_(* #,##0_);_(* \(#,##0\);_(* "-"_);_(@_)</c:formatCode>
                <c:ptCount val="42"/>
                <c:pt idx="0">
                  <c:v>17688.887142857151</c:v>
                </c:pt>
                <c:pt idx="1">
                  <c:v>17688.887142857151</c:v>
                </c:pt>
                <c:pt idx="2">
                  <c:v>17688.887142857151</c:v>
                </c:pt>
                <c:pt idx="3">
                  <c:v>17688.887142857151</c:v>
                </c:pt>
                <c:pt idx="4">
                  <c:v>17688.887142857151</c:v>
                </c:pt>
                <c:pt idx="5">
                  <c:v>17688.887142857151</c:v>
                </c:pt>
                <c:pt idx="6">
                  <c:v>17688.887142857151</c:v>
                </c:pt>
                <c:pt idx="7">
                  <c:v>17688.887142857151</c:v>
                </c:pt>
                <c:pt idx="8">
                  <c:v>17688.887142857151</c:v>
                </c:pt>
                <c:pt idx="9">
                  <c:v>17688.887142857151</c:v>
                </c:pt>
                <c:pt idx="10">
                  <c:v>17688.887142857151</c:v>
                </c:pt>
                <c:pt idx="11">
                  <c:v>17688.887142857151</c:v>
                </c:pt>
                <c:pt idx="12">
                  <c:v>17688.887142857151</c:v>
                </c:pt>
                <c:pt idx="13">
                  <c:v>17688.887142857151</c:v>
                </c:pt>
                <c:pt idx="14">
                  <c:v>17688.887142857151</c:v>
                </c:pt>
                <c:pt idx="15">
                  <c:v>17688.887142857151</c:v>
                </c:pt>
                <c:pt idx="16">
                  <c:v>17688.887142857151</c:v>
                </c:pt>
                <c:pt idx="17">
                  <c:v>17688.887142857151</c:v>
                </c:pt>
                <c:pt idx="18">
                  <c:v>17688.887142857151</c:v>
                </c:pt>
                <c:pt idx="19">
                  <c:v>17688.887142857151</c:v>
                </c:pt>
                <c:pt idx="20">
                  <c:v>17688.887142857151</c:v>
                </c:pt>
                <c:pt idx="21">
                  <c:v>41066.849047619187</c:v>
                </c:pt>
                <c:pt idx="22">
                  <c:v>41066.849047619187</c:v>
                </c:pt>
                <c:pt idx="23">
                  <c:v>41066.849047619187</c:v>
                </c:pt>
                <c:pt idx="24">
                  <c:v>41066.849047619187</c:v>
                </c:pt>
                <c:pt idx="25">
                  <c:v>41066.849047619187</c:v>
                </c:pt>
                <c:pt idx="26">
                  <c:v>41066.849047619187</c:v>
                </c:pt>
                <c:pt idx="27">
                  <c:v>41066.849047619187</c:v>
                </c:pt>
                <c:pt idx="28">
                  <c:v>41066.849047619187</c:v>
                </c:pt>
                <c:pt idx="29">
                  <c:v>41066.849047619187</c:v>
                </c:pt>
                <c:pt idx="30">
                  <c:v>41066.849047619187</c:v>
                </c:pt>
                <c:pt idx="31">
                  <c:v>41066.849047619187</c:v>
                </c:pt>
                <c:pt idx="32">
                  <c:v>41066.849047619187</c:v>
                </c:pt>
                <c:pt idx="33">
                  <c:v>41066.849047619187</c:v>
                </c:pt>
                <c:pt idx="34">
                  <c:v>41066.849047619187</c:v>
                </c:pt>
                <c:pt idx="35">
                  <c:v>41066.849047619187</c:v>
                </c:pt>
                <c:pt idx="36">
                  <c:v>41066.849047619187</c:v>
                </c:pt>
                <c:pt idx="37">
                  <c:v>41066.849047619187</c:v>
                </c:pt>
                <c:pt idx="38">
                  <c:v>41066.849047619187</c:v>
                </c:pt>
                <c:pt idx="39">
                  <c:v>41066.849047619187</c:v>
                </c:pt>
                <c:pt idx="40">
                  <c:v>41066.849047619187</c:v>
                </c:pt>
                <c:pt idx="41">
                  <c:v>41066.849047619187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CE-4D5D-8268-2707554B0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808736"/>
        <c:axId val="1453433520"/>
      </c:lineChart>
      <c:dateAx>
        <c:axId val="1452808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3433520"/>
        <c:crosses val="autoZero"/>
        <c:auto val="1"/>
        <c:lblOffset val="100"/>
        <c:baseTimeUnit val="days"/>
      </c:dateAx>
      <c:valAx>
        <c:axId val="14534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280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43</xdr:row>
      <xdr:rowOff>9524</xdr:rowOff>
    </xdr:from>
    <xdr:to>
      <xdr:col>23</xdr:col>
      <xdr:colOff>457200</xdr:colOff>
      <xdr:row>62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66674</xdr:colOff>
      <xdr:row>0</xdr:row>
      <xdr:rowOff>38099</xdr:rowOff>
    </xdr:from>
    <xdr:to>
      <xdr:col>27</xdr:col>
      <xdr:colOff>523875</xdr:colOff>
      <xdr:row>12</xdr:row>
      <xdr:rowOff>123825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66674</xdr:colOff>
      <xdr:row>12</xdr:row>
      <xdr:rowOff>171450</xdr:rowOff>
    </xdr:from>
    <xdr:to>
      <xdr:col>27</xdr:col>
      <xdr:colOff>495299</xdr:colOff>
      <xdr:row>30</xdr:row>
      <xdr:rowOff>19050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28576</xdr:colOff>
      <xdr:row>63</xdr:row>
      <xdr:rowOff>38100</xdr:rowOff>
    </xdr:from>
    <xdr:to>
      <xdr:col>23</xdr:col>
      <xdr:colOff>466726</xdr:colOff>
      <xdr:row>83</xdr:row>
      <xdr:rowOff>9526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Олійник Олександр Олександрович" refreshedDate="43839.483314467594" createdVersion="6" refreshedVersion="6" minRefreshableVersion="3" recordCount="6538">
  <cacheSource type="worksheet">
    <worksheetSource name="CHECK_ALL_DAY__SKU"/>
  </cacheSource>
  <cacheFields count="9">
    <cacheField name="DATE" numFmtId="14">
      <sharedItems containsSemiMixedTypes="0" containsNonDate="0" containsDate="1" containsString="0" minDate="2019-11-21T00:00:00" maxDate="2020-01-09T00:00:00" count="49">
        <d v="2019-11-29T00:00:00"/>
        <d v="2019-11-28T00:00:00"/>
        <d v="2019-11-30T00:00:00"/>
        <d v="2019-12-01T00:00:00"/>
        <d v="2019-12-03T00:00:00"/>
        <d v="2019-12-05T00:00:00"/>
        <d v="2019-12-02T00:00:00"/>
        <d v="2019-12-06T00:00:00"/>
        <d v="2019-12-08T00:00:00"/>
        <d v="2019-12-07T00:00:00"/>
        <d v="2019-12-10T00:00:00"/>
        <d v="2019-12-09T00:00:00"/>
        <d v="2019-12-13T00:00:00"/>
        <d v="2019-12-12T00:00:00"/>
        <d v="2019-12-14T00:00:00"/>
        <d v="2019-12-15T00:00:00"/>
        <d v="2019-12-11T00:00:00"/>
        <d v="2019-12-17T00:00:00"/>
        <d v="2019-12-19T00:00:00"/>
        <d v="2019-12-16T00:00:00"/>
        <d v="2019-12-22T00:00:00"/>
        <d v="2019-12-20T00:00:00"/>
        <d v="2019-12-21T00:00:00"/>
        <d v="2019-12-23T00:00:00"/>
        <d v="2019-12-27T00:00:00"/>
        <d v="2019-12-26T00:00:00"/>
        <d v="2019-12-25T00:00:00"/>
        <d v="2019-12-28T00:00:00"/>
        <d v="2019-12-29T00:00:00"/>
        <d v="2019-12-30T00:00:00"/>
        <d v="2019-12-24T00:00:00"/>
        <d v="2019-12-31T00:00:00"/>
        <d v="2020-01-02T00:00:00"/>
        <d v="2020-01-03T00:00:00"/>
        <d v="2020-01-05T00:00:00"/>
        <d v="2020-01-04T00:00:00"/>
        <d v="2020-01-06T00:00:00"/>
        <d v="2020-01-07T00:00:00"/>
        <d v="2020-01-08T00:00:00"/>
        <d v="2019-12-04T00:00:00"/>
        <d v="2019-12-18T00:00:00"/>
        <d v="2020-01-01T00:00:00"/>
        <d v="2019-11-23T00:00:00" u="1"/>
        <d v="2019-11-21T00:00:00" u="1"/>
        <d v="2019-11-26T00:00:00" u="1"/>
        <d v="2019-11-24T00:00:00" u="1"/>
        <d v="2019-11-22T00:00:00" u="1"/>
        <d v="2019-11-27T00:00:00" u="1"/>
        <d v="2019-11-25T00:00:00" u="1"/>
      </sharedItems>
    </cacheField>
    <cacheField name="tovar_ID" numFmtId="41">
      <sharedItems containsSemiMixedTypes="0" containsString="0" containsNumber="1" containsInteger="1" minValue="499" maxValue="320000" count="559">
        <n v="104869"/>
        <n v="290535"/>
        <n v="118151"/>
        <n v="311444"/>
        <n v="311495"/>
        <n v="11458"/>
        <n v="304338"/>
        <n v="311493"/>
        <n v="118145"/>
        <n v="311494"/>
        <n v="290536"/>
        <n v="304335"/>
        <n v="289094"/>
        <n v="242303"/>
        <n v="116895"/>
        <n v="156037"/>
        <n v="275449"/>
        <n v="13983"/>
        <n v="102710"/>
        <n v="315632"/>
        <n v="34731"/>
        <n v="286033"/>
        <n v="294237"/>
        <n v="27379"/>
        <n v="215437"/>
        <n v="290475"/>
        <n v="249724"/>
        <n v="283917"/>
        <n v="248335"/>
        <n v="283111"/>
        <n v="231618"/>
        <n v="257010"/>
        <n v="14343"/>
        <n v="34732"/>
        <n v="284330"/>
        <n v="286126"/>
        <n v="22583"/>
        <n v="5832"/>
        <n v="281928"/>
        <n v="281929"/>
        <n v="233183"/>
        <n v="284423"/>
        <n v="318497"/>
        <n v="168727"/>
        <n v="244404"/>
        <n v="202861"/>
        <n v="268206"/>
        <n v="281930"/>
        <n v="218570"/>
        <n v="316263"/>
        <n v="10373"/>
        <n v="22788"/>
        <n v="119910"/>
        <n v="284424"/>
        <n v="232109"/>
        <n v="221022"/>
        <n v="221025"/>
        <n v="242581"/>
        <n v="233181"/>
        <n v="233184"/>
        <n v="268207"/>
        <n v="224392"/>
        <n v="255842"/>
        <n v="242588"/>
        <n v="22794"/>
        <n v="499"/>
        <n v="232108"/>
        <n v="34734"/>
        <n v="57812"/>
        <n v="292842"/>
        <n v="290673"/>
        <n v="190122"/>
        <n v="190124"/>
        <n v="148703"/>
        <n v="231871"/>
        <n v="316054"/>
        <n v="282375"/>
        <n v="315834"/>
        <n v="275450"/>
        <n v="319164"/>
        <n v="290616"/>
        <n v="46116"/>
        <n v="242302"/>
        <n v="14842"/>
        <n v="5118"/>
        <n v="249259"/>
        <n v="283344"/>
        <n v="220744"/>
        <n v="286034"/>
        <n v="243980"/>
        <n v="315660"/>
        <n v="315661"/>
        <n v="4509"/>
        <n v="239820"/>
        <n v="79014"/>
        <n v="286948"/>
        <n v="152895"/>
        <n v="25911"/>
        <n v="159185"/>
        <n v="22775"/>
        <n v="127859"/>
        <n v="26255"/>
        <n v="231873"/>
        <n v="314055"/>
        <n v="267034"/>
        <n v="294448"/>
        <n v="19914"/>
        <n v="261896"/>
        <n v="224390"/>
        <n v="147100"/>
        <n v="26016"/>
        <n v="231875"/>
        <n v="22581"/>
        <n v="256850"/>
        <n v="19535"/>
        <n v="294238"/>
        <n v="247468"/>
        <n v="248608"/>
        <n v="283769"/>
        <n v="318495"/>
        <n v="34733"/>
        <n v="6065"/>
        <n v="168728"/>
        <n v="269105"/>
        <n v="255840"/>
        <n v="200691"/>
        <n v="192056"/>
        <n v="215436"/>
        <n v="8500"/>
        <n v="5685"/>
        <n v="35506"/>
        <n v="290652"/>
        <n v="35517"/>
        <n v="316202"/>
        <n v="206347"/>
        <n v="14807"/>
        <n v="231619"/>
        <n v="290672"/>
        <n v="242580"/>
        <n v="249712"/>
        <n v="315749"/>
        <n v="284341"/>
        <n v="242589"/>
        <n v="255846"/>
        <n v="317979"/>
        <n v="268622"/>
        <n v="236566"/>
        <n v="17037"/>
        <n v="155625"/>
        <n v="231620"/>
        <n v="98619"/>
        <n v="292227"/>
        <n v="234442"/>
        <n v="249726"/>
        <n v="245093"/>
        <n v="230939"/>
        <n v="239135"/>
        <n v="242579"/>
        <n v="17148"/>
        <n v="116892"/>
        <n v="299208"/>
        <n v="242585"/>
        <n v="193417"/>
        <n v="275857"/>
        <n v="242590"/>
        <n v="152901"/>
        <n v="249725"/>
        <n v="255845"/>
        <n v="292238"/>
        <n v="318496"/>
        <n v="245071"/>
        <n v="315633"/>
        <n v="228107"/>
        <n v="242583"/>
        <n v="146677"/>
        <n v="298718"/>
        <n v="224391"/>
        <n v="282149"/>
        <n v="247466"/>
        <n v="286045"/>
        <n v="291700"/>
        <n v="242582"/>
        <n v="317139"/>
        <n v="82707"/>
        <n v="17002"/>
        <n v="259902"/>
        <n v="299210"/>
        <n v="294428"/>
        <n v="290142"/>
        <n v="201998"/>
        <n v="242587"/>
        <n v="242592"/>
        <n v="245960"/>
        <n v="152913"/>
        <n v="314056"/>
        <n v="299206"/>
        <n v="66210"/>
        <n v="221675"/>
        <n v="190123"/>
        <n v="204147"/>
        <n v="289246"/>
        <n v="289245"/>
        <n v="34730"/>
        <n v="310961"/>
        <n v="247779"/>
        <n v="285308"/>
        <n v="187509"/>
        <n v="278764"/>
        <n v="242300"/>
        <n v="25909"/>
        <n v="35515"/>
        <n v="239232"/>
        <n v="294814"/>
        <n v="231874"/>
        <n v="235532"/>
        <n v="245075"/>
        <n v="14806"/>
        <n v="220025"/>
        <n v="242584"/>
        <n v="29792"/>
        <n v="257011"/>
        <n v="17001"/>
        <n v="290688"/>
        <n v="297572"/>
        <n v="5831"/>
        <n v="309741"/>
        <n v="106909"/>
        <n v="275447"/>
        <n v="294387"/>
        <n v="239115"/>
        <n v="257009"/>
        <n v="316689"/>
        <n v="51654"/>
        <n v="22790"/>
        <n v="111794"/>
        <n v="293077"/>
        <n v="6097"/>
        <n v="225895"/>
        <n v="146686"/>
        <n v="204126"/>
        <n v="269103"/>
        <n v="318681"/>
        <n v="235365"/>
        <n v="318314"/>
        <n v="293796"/>
        <n v="284340"/>
        <n v="92169"/>
        <n v="284220"/>
        <n v="226235"/>
        <n v="235367"/>
        <n v="231327"/>
        <n v="284329"/>
        <n v="286128"/>
        <n v="14345"/>
        <n v="264311"/>
        <n v="242299"/>
        <n v="252871"/>
        <n v="287477"/>
        <n v="284021"/>
        <n v="250678"/>
        <n v="267711"/>
        <n v="314995"/>
        <n v="318675"/>
        <n v="275859"/>
        <n v="221023"/>
        <n v="19534"/>
        <n v="208876"/>
        <n v="256188"/>
        <n v="261104"/>
        <n v="275858"/>
        <n v="268136"/>
        <n v="288466"/>
        <n v="230457"/>
        <n v="273726"/>
        <n v="34735"/>
        <n v="290687"/>
        <n v="284022"/>
        <n v="257627"/>
        <n v="250677"/>
        <n v="208140"/>
        <n v="290046"/>
        <n v="299207"/>
        <n v="264310"/>
        <n v="275860"/>
        <n v="82104"/>
        <n v="257012"/>
        <n v="159333"/>
        <n v="208105"/>
        <n v="299205"/>
        <n v="78855"/>
        <n v="21026"/>
        <n v="41580"/>
        <n v="193414"/>
        <n v="21032"/>
        <n v="21023"/>
        <n v="218087" u="1"/>
        <n v="268830" u="1"/>
        <n v="257672" u="1"/>
        <n v="315225" u="1"/>
        <n v="267833" u="1"/>
        <n v="20190" u="1"/>
        <n v="318767" u="1"/>
        <n v="267838" u="1"/>
        <n v="250368" u="1"/>
        <n v="318768" u="1"/>
        <n v="97560" u="1"/>
        <n v="318770" u="1"/>
        <n v="267841" u="1"/>
        <n v="318771" u="1"/>
        <n v="268855" u="1"/>
        <n v="97562" u="1"/>
        <n v="318780" u="1"/>
        <n v="97563" u="1"/>
        <n v="239533" u="1"/>
        <n v="196926" u="1"/>
        <n v="254159" u="1"/>
        <n v="318786" u="1"/>
        <n v="318787" u="1"/>
        <n v="250631" u="1"/>
        <n v="242311" u="1"/>
        <n v="274922" u="1"/>
        <n v="177769" u="1"/>
        <n v="230211" u="1"/>
        <n v="304171" u="1"/>
        <n v="317786" u="1"/>
        <n v="319803" u="1"/>
        <n v="318795" u="1"/>
        <n v="304172" u="1"/>
        <n v="318797" u="1"/>
        <n v="236768" u="1"/>
        <n v="271902" u="1"/>
        <n v="271903" u="1"/>
        <n v="312244" u="1"/>
        <n v="222398" u="1"/>
        <n v="295100" u="1"/>
        <n v="314766" u="1"/>
        <n v="206515" u="1"/>
        <n v="318299" u="1"/>
        <n v="208281" u="1"/>
        <n v="208282" u="1"/>
        <n v="317800" u="1"/>
        <n v="26874" u="1"/>
        <n v="317812" u="1"/>
        <n v="316804" u="1"/>
        <n v="318821" u="1"/>
        <n v="206525" u="1"/>
        <n v="316805" u="1"/>
        <n v="318822" u="1"/>
        <n v="193415" u="1"/>
        <n v="292097" u="1"/>
        <n v="316806" u="1"/>
        <n v="26024" u="1"/>
        <n v="316807" u="1"/>
        <n v="292099" u="1"/>
        <n v="276972" u="1"/>
        <n v="206528" u="1"/>
        <n v="273950" u="1"/>
        <n v="283029" u="1"/>
        <n v="312276" u="1"/>
        <n v="283030" u="1"/>
        <n v="316818" u="1"/>
        <n v="316821" u="1"/>
        <n v="36805" u="1"/>
        <n v="193677" u="1"/>
        <n v="284555" u="1"/>
        <n v="318845" u="1"/>
        <n v="286069" u="1"/>
        <n v="286070" u="1"/>
        <n v="286071" u="1"/>
        <n v="317335" u="1"/>
        <n v="227465" u="1"/>
        <n v="248644" u="1"/>
        <n v="227466" u="1"/>
        <n v="15406" u="1"/>
        <n v="193682" u="1"/>
        <n v="271957" u="1"/>
        <n v="318854" u="1"/>
        <n v="303223" u="1"/>
        <n v="318855" u="1"/>
        <n v="233522" u="1"/>
        <n v="127082" u="1"/>
        <n v="149818" u="1"/>
        <n v="181844" u="1"/>
        <n v="288622" u="1"/>
        <n v="288623" u="1"/>
        <n v="293164" u="1"/>
        <n v="315354" u="1"/>
        <n v="315355" u="1"/>
        <n v="290647" u="1"/>
        <n v="197985" u="1"/>
        <n v="315356" u="1"/>
        <n v="283086" u="1"/>
        <n v="197988" u="1"/>
        <n v="201770" u="1"/>
        <n v="201771" u="1"/>
        <n v="6119" u="1"/>
        <n v="260265" u="1"/>
        <n v="276036" u="1"/>
        <n v="238079" u="1"/>
        <n v="291167" u="1"/>
        <n v="309331" u="1"/>
        <n v="256492" u="1"/>
        <n v="276053" u="1"/>
        <n v="314883" u="1"/>
        <n v="211365" u="1"/>
        <n v="289184" u="1"/>
        <n v="6096" u="1"/>
        <n v="204063" u="1"/>
        <n v="204065" u="1"/>
        <n v="235329" u="1"/>
        <n v="53206" u="1"/>
        <n v="284657" u="1"/>
        <n v="235330" u="1"/>
        <n v="282647" u="1"/>
        <n v="319965" u="1"/>
        <n v="237857" u="1"/>
        <n v="292234" u="1"/>
        <n v="53397" u="1"/>
        <n v="237859" u="1"/>
        <n v="249709" u="1"/>
        <n v="292239" u="1"/>
        <n v="7885" u="1"/>
        <n v="317967" u="1"/>
        <n v="317968" u="1"/>
        <n v="234841" u="1"/>
        <n v="234842" u="1"/>
        <n v="297801" u="1"/>
        <n v="297802" u="1"/>
        <n v="216942" u="1"/>
        <n v="216943" u="1"/>
        <n v="257031" u="1"/>
        <n v="290746" u="1"/>
        <n v="216944" u="1"/>
        <n v="264022" u="1"/>
        <n v="290748" u="1"/>
        <n v="216945" u="1"/>
        <n v="290749" u="1"/>
        <n v="290750" u="1"/>
        <n v="216946" u="1"/>
        <n v="247201" u="1"/>
        <n v="320000" u="1"/>
        <n v="317984" u="1"/>
        <n v="129636" u="1"/>
        <n v="317986" u="1"/>
        <n v="258046" u="1"/>
        <n v="239641" u="1"/>
        <n v="283699" u="1"/>
        <n v="239642" u="1"/>
        <n v="228046" u="1"/>
        <n v="101905" u="1"/>
        <n v="228047" u="1"/>
        <n v="291778" u="1"/>
        <n v="291779" u="1"/>
        <n v="267076" u="1"/>
        <n v="220743" u="1"/>
        <n v="268090" u="1"/>
        <n v="268094" u="1"/>
        <n v="264066" u="1"/>
        <n v="319534" u="1"/>
        <n v="319535" u="1"/>
        <n v="290793" u="1"/>
        <n v="273154" u="1"/>
        <n v="274163" u="1"/>
        <n v="2038" u="1"/>
        <n v="268623" u="1"/>
        <n v="28591" u="1"/>
        <n v="266105" u="1"/>
        <n v="263082" u="1"/>
        <n v="215718" u="1"/>
        <n v="278717" u="1"/>
        <n v="278718" u="1"/>
        <n v="278719" u="1"/>
        <n v="279224" u="1"/>
        <n v="318052" u="1"/>
        <n v="251271" u="1"/>
        <n v="12986" u="1"/>
        <n v="207908" u="1"/>
        <n v="317554" u="1"/>
        <n v="317555" u="1"/>
        <n v="317557" u="1"/>
        <n v="238166" u="1"/>
        <n v="251281" u="1"/>
        <n v="216236" u="1"/>
        <n v="251282" u="1"/>
        <n v="251283" u="1"/>
        <n v="251284" u="1"/>
        <n v="142620" u="1"/>
        <n v="10371" u="1"/>
        <n v="310525" u="1"/>
        <n v="204145" u="1"/>
        <n v="316080" u="1"/>
        <n v="229107" u="1"/>
        <n v="181710" u="1"/>
        <n v="165575" u="1"/>
        <n v="257097" u="1"/>
        <n v="240962" u="1"/>
        <n v="14595" u="1"/>
        <n v="248276" u="1"/>
        <n v="219288" u="1"/>
        <n v="273754" u="1"/>
        <n v="273755" u="1"/>
        <n v="279302" u="1"/>
        <n v="279304" u="1"/>
        <n v="219291" u="1"/>
        <n v="273760" u="1"/>
        <n v="291415" u="1"/>
        <n v="303013" u="1"/>
        <n v="303014" u="1"/>
        <n v="291418" u="1"/>
        <n v="260393" u="1"/>
        <n v="249554" u="1"/>
        <n v="249555" u="1"/>
        <n v="318154" u="1"/>
        <n v="318155" u="1"/>
        <n v="315634" u="1"/>
        <n v="315635" u="1"/>
        <n v="319669" u="1"/>
        <n v="186023" u="1"/>
        <n v="319670" u="1"/>
        <n v="16062" u="1"/>
        <n v="40817" u="1"/>
        <n v="246536" u="1"/>
        <n v="149973" u="1"/>
        <n v="66272" u="1"/>
        <n v="247803" u="1"/>
        <n v="172418" u="1"/>
        <n v="40819" u="1"/>
        <n v="273805" u="1"/>
        <n v="273806" u="1"/>
        <n v="266248" u="1"/>
        <n v="317684" u="1"/>
        <n v="276840" u="1"/>
        <n v="276841" u="1"/>
        <n v="276842" u="1"/>
        <n v="160829" u="1"/>
        <n v="160832" u="1"/>
        <n v="319209" u="1"/>
        <n v="202181" u="1"/>
        <n v="280889" u="1"/>
        <n v="160834" u="1"/>
        <n v="280891" u="1"/>
        <n v="252107" u="1"/>
        <n v="277368" u="1"/>
        <n v="286949" u="1"/>
        <n v="277369" u="1"/>
        <n v="252108" u="1"/>
        <n v="225383" u="1"/>
        <n v="258664" u="1"/>
        <n v="252109" u="1"/>
        <n v="252110" u="1"/>
        <n v="277374" u="1"/>
        <n v="241270" u="1"/>
        <n v="241271" u="1"/>
        <n v="265781" u="1"/>
        <n v="277385" u="1"/>
        <n v="201944" u="1"/>
        <n v="179253" u="1"/>
        <n v="116336" u="1"/>
        <n v="245315" u="1"/>
      </sharedItems>
    </cacheField>
    <cacheField name="Наименование SKU" numFmtId="0">
      <sharedItems count="560">
        <s v="Горілка Medoff Класік Нова 0,5л+пепси 1 л"/>
        <s v="Горілка Prime NOIR 0,5л., 40%"/>
        <s v="Горілка Prime Superior 40% 0,5л"/>
        <s v="Горілка Prime EVO 0,5л., 40%"/>
        <s v="Горілка Явора Кленова Чиста 0,5л.,, 40%  +садочок 1л"/>
        <s v="Горілка Хлібний Дар Класична 0,5л., 40% +горошок/кукурудза Верес"/>
        <s v="Напій алкогольний міцний Black Jack Classic 0,5л., 40%"/>
        <s v="Горілка особлива Явора Кленова Зимова 0,5л.,  40% +  садочок 1л"/>
        <s v="Горілка Prime World Class 40% 0,5л"/>
        <s v="Горілка особлива Явора Кленова Медова 0,5л., 40% +садочок 1л"/>
        <s v="Горілка Prime BLANCHE 0,5л., 40%"/>
        <s v="Напій алкогольний міцний Black Jack Silver 0,5л., 38%"/>
        <s v="пиво Чернігівське Світле 2.35л"/>
        <s v="Вино Т.М.&quot;Winemaker&quot; Совіньон Блан/Шардоне, біле н/сол, 0,75л"/>
        <s v="Вино Т.М.&quot;VARDIANI&quot; Алазанська долина, червоне, напівсолодке, 0,75л"/>
        <s v="Сік Чудо-Чадо сливово-яблучниий з цукром та вітаміном С 200мл т/пак"/>
        <s v="Сьомга О?More філе-шматок с/с 130г Еко"/>
        <s v="Вино ігристе Артемівське витримане біле, напівсолодке 0,75л., 10-13,5%"/>
        <s v="Вино ігристе Артемівське витримане біле, напівсухе 0.75л., 10-13,5%"/>
        <s v="Пиво світле &quot;Велкопоповицький Козел Світле&quot; 0.45 л"/>
        <s v="Приправа Приправка для плова 30г"/>
        <s v="Вино біле напівсолодке ТМ &quot;Bolgrad&quot; Bianco Dolce 0,75л"/>
        <s v="Ікра мойви Водный мир &quot;Ікорка&quot; з креветками 250г с/б"/>
        <s v="Фольга 10м/рул МЖ"/>
        <s v="Коньяк Таврія VSOP 0,5л + 1л пепси"/>
        <s v="Зефір Перший Ряд Біло-рожевий ваговий"/>
        <s v="Вино ігристе Маренго біле, брют 0,75л.,13,5% +шоколал милениум"/>
        <s v="Пиво Heineken 0,5л ж/б"/>
        <s v="Напій безалкогольний Мірінда смак апельсину 1л пет"/>
        <s v="Соус Торчин барбекю 200г"/>
        <s v="Соус Торчин Часниковий 200г д/пак"/>
        <s v="Корм  Whiskas курка в соусі  100г"/>
        <s v="Вино INKERMAN  біле напівсухе 0,75л"/>
        <s v="Приправа Приправка Для риби 30г"/>
        <s v="Кава мелена Жокей По-східному 225г в/у"/>
        <s v="Хлопавка Грошові знаки 30см ЗЕД арт.YBE-7520-1(4060)/К239"/>
        <s v="Корм для котів Whiskas з Куркою в желе 100г"/>
        <s v="Шампунь Head&amp;Shoulders Основний догляд 2в1 400мл"/>
        <s v="Пюре Gerber яблуко і персик з 6 міс. 90г пауч"/>
        <s v="Пюре Gerber яблуко і манго з 6 міс. 90г пауч"/>
        <s v="Чипси Люкс паприка 133г*23"/>
        <s v="Кава мелена Жокей Традиційний 225г в/у"/>
        <s v="Йогурт питний Данон полуниця 1,5% 800 Пляшка"/>
        <s v="Зубна паста Splat Professional Ультракомплекс 100мл"/>
        <s v="Пиво Грімберген Дабл-Амбрі 0,33л пет"/>
        <s v="Сир Звенигора Добродар 50% ваговий"/>
        <s v="Ананас LUCKY кільцями в сиропі 580мл ж/б"/>
        <s v="Пюре Gerber яблуко і груша з 6 міс. 90г пауч"/>
        <s v="Печінка тріски O'More натуральна 121г"/>
        <s v="Соус Торчин Аджика 180г дой/пак"/>
        <s v="Крабові палички Водный Мир 500г"/>
        <s v="Прокладки гігієнічні Always Ultra Night Duo 14шт"/>
        <s v="Засіб для миття посуду Fairy Sensitive Чайне дерево та М'ята 500мл"/>
        <s v="Кава мелена Жокей Еспрессо італьяно 225г в/у"/>
        <s v="Соус Торчин Французький 200г д/пак"/>
        <s v="Печиво Yarych Марія класична 160 г"/>
        <s v="Печиво Yarych з висівками Марія 155 г"/>
        <s v="Макаронні вироби Granaria Філіні Filini  500г п/е"/>
        <s v="Чипси Люкс бекон 133г*23"/>
        <s v="Чипси Люкс сметана-цибуля 133г*23"/>
        <s v="Ананас LUCKY шматочками в сиропі 580мл ж/б"/>
        <s v="Колготки жіночі VELOUR 70 Nero р.4 Giulietta арт.67148"/>
        <s v="Колготки SOLO 20-glace-3 Giulia арт.23230"/>
        <s v="Макаронні вироби Granaria Звірі Zoo  500г п/е"/>
        <s v="Прокладки Олвейз Ультра Супер 16шт"/>
        <s v="Дріжджі сухі Саф-Момент 11г"/>
        <s v="Гірчиця Торчин Діжонська 130г д/пак"/>
        <s v="Приправа Приправка Для м'яса 30г"/>
        <s v="Сардина Аквамарин бланшована в олії 230г ж/б ІРФ"/>
        <s v="Пральний порошок GALA Автомат Французький аромат 2кг"/>
        <s v="Сир плавлений Ферма Дружба 55% 90 фольга"/>
        <s v="Пюре Gerber Яблуко і персик без цукру з 5 місяців 130г скло банка т/офф"/>
        <s v="Пюре Gerber Яблуко і гарбуз 130г скло банка т/офф"/>
        <s v="Губка для чищення взуття із гладкої шкіри Salton Хвиля Mink Oil арт. 52/93"/>
        <s v="Соус Торчин Грибний 200г д/пак"/>
        <s v="Корм для котів Whiskas з домашньою птицею в соусі 100г м/у"/>
        <s v="Pepsi Black 1л ПЕТ"/>
        <s v="Морозиво   Три Ведмеді &quot;Моржо&quot; пломбір пакет 500г флоупак"/>
        <s v="Форель О?More філе-шматок с/с 130г Еко"/>
        <s v="Скумбрія ЮФК  х/к  з/г 300-500"/>
        <s v="Ковбаса Ювілейний Раданська с/к 1г 80г"/>
        <s v="Печиво Конти День і Ніч сендвіч вагове"/>
        <s v="Вино Т.М.&quot;Winemaker&quot;   Каберне- Совіньон/Мерло, червоне н/сол, 0,75л"/>
        <s v="Шоколад Millennium Gold з цілим горіхом молочний мигдаль 100г"/>
        <s v="Вино ігристе Martini Asti 0,75л., 7,5%"/>
        <s v="Оселедець с/м ваговий"/>
        <s v="Печиво Yarych Марія Цільнозернове 155г"/>
        <s v="пиво світле Бад 4*0.5 ж/б"/>
        <s v="Вино червоне напівсолодке ТМ &quot;Bolgrad&quot; Granato Rosso 0,75л"/>
        <s v="Горілка Козацька Рада Класична 0,7л., 40% +пепси 1,5"/>
        <s v="Пиво світле &quot;Велкопоповицький Козел Світле&quot; 0.5 л ж/б"/>
        <s v="Пиво темне &quot;Велкопоповицький Козел Темне&quot; 0.5 л ж/б"/>
        <s v="Горілка Фінляндія Вайт 40% 0,5л"/>
        <s v="Сир Тенеро 50% КОМО"/>
        <s v="Віскі &quot;Джек Деніелс&quot;  0,5"/>
        <s v="Напій &quot;Пепсі-Блек Вайлд Черрі&quot; 1л торговельної марки &quot;Pepsi&quot;"/>
        <s v="Сік Чудо-Чадо Яблучно-персиковий  з мякіттю від 5-ти місяців 200мл т/пак"/>
        <s v="Бренді АрАрАт 5* 0,5л. 40%"/>
        <s v="Віскі  Jameson  0,7л. 40%"/>
        <s v="Прокладки Олвейз Ультра Лайт DUO 20шт"/>
        <s v="Ковбаса Глобино Останкінська"/>
        <s v="Шампунь Head&amp;Shoulders Основний догляд з ментолом 400мл"/>
        <s v="Соус Торчин Азіатський 200г д/пак"/>
        <s v="Іграшка м'яка Єнот хлопчик 30 см STIP арт.0093"/>
        <s v="Бренді  Прикарпатський Кальвадос Прикарпатський 0,5 40%"/>
        <s v="Вареники Три Ведмеді з грибами та картоплею заморожені 800г"/>
        <s v="Пресерви. Філе оселедця атлантичного слабосолене &quot;Матиас&quot; &quot;Оригинал&quot; в олії 1/250"/>
        <s v="Суміш овочева Хуторок Мексиканська с\м 400г п\е"/>
        <s v="Колготки жіночі VELOUR 70 Nero р.2 Giulietta арт.67124"/>
        <s v="Вино ігристе Артемівське витримане біле, брют 0,75л., 10-13,5%"/>
        <s v="Коньяк Старий Кахеті 5 років 0,5л"/>
        <s v="Соус Торчин Томатний Мехікано 200г д/пак"/>
        <s v="Корм для котів Whiskas з Яловичиною в соусі 100г"/>
        <s v="Вино ігристе Маренго рожеве напівсолодке 0,75л., 13,5%  +шоколал милениум"/>
        <s v="Шпроти Ризьке Золото в олії 240г Gamma-A Латвiя"/>
        <s v="Ікра мойви Водный мир &quot;Ікорка&quot; з шматочками лосося 250г с/б"/>
        <s v="Каша Nestle молочна рис, кукурудза з яблуком, банан, абрикос 230г"/>
        <s v="Печінка рибна консервована Аквамарин Печінка тріски 115 ж/б ключ"/>
        <s v="М'ясо криля Аквамарин натуральне 100г"/>
        <s v="Йогурт питний Данон чорниця 1,5% 800 Пляшка"/>
        <s v="Приправа Приправка Для шашлика 30г"/>
        <s v="Віскі Jim Beam Bourbon White 0,7л,, 40%"/>
        <s v="Зубна паста Splat Professional Відбілювання плюс 100мл"/>
        <s v="Майонезний соус Торчин Делікатесний 28% 300г"/>
        <s v="Колготки SOLO 20-glace-2 Giulia арт.23223"/>
        <s v="Вино ігристе Артемівське витримане біле напівсолодке 0,75л., 10-13,5% ПЕТ"/>
        <s v="Віскі Bells «Original» 0,7 л"/>
        <s v="Коньяк Таврія VS 0,5л + 1л пепси"/>
        <s v="Гриби Верес Шампіньйони Закусочні 300мл/260г т/офф"/>
        <s v="Шампунь Head&amp;Shoulders Цитрусова Свіжість 400мл"/>
        <s v="Мюслі Аха хрусткі в меду з шоколадом і горіхами 375г"/>
        <s v="Сир Фета 45% Premialle короб 250 г"/>
        <s v="Мюслі Аха хрусткі в меду з фруктами і горіхами 375г"/>
        <s v="Печиво Перший Ряд цукрове Болеро з ароматом пряженого молока вагові Перший Ряд"/>
        <s v="Пральний порошок для ручного прання GALA  Франц аром 400г"/>
        <s v="Шоколад Millennium Gold з цілим горіхом чорний 100г"/>
        <s v="Соус Торчин Тартар 201г д/пак"/>
        <s v="Сир плавлений Ферма Вершковий 55% 90 фольга"/>
        <s v="Макаронні вироби  Granaria Спагетінні Spaghettini  500г п/е"/>
        <s v="Напій лікеро-горілчаний на основі ромуOakheart Original  0,5л., 35%"/>
        <s v="Pepsi Ginger 1,0л ПЕТ"/>
        <s v="Тунець О'More шматочками у власному соку 185 г з/б ключ"/>
        <s v="Макаронні вироби Granaria Серця Love  500г п/е"/>
        <s v="Колготки SOLO 20-nero-4 Giulia арт.23278"/>
        <s v="Капці чоловічі Смужки. Розмір: 42-45 ЗЕД арт.YBE-7107/К238"/>
        <s v="Кава Nescafe Gold розчинна 60г м/у"/>
        <s v="Шампунь H&amp;S  Цитрусова свіжість 2в1 проти лупи   400мл"/>
        <s v="Персиковий нектар &quot;Sandora&quot; 0,95 л"/>
        <s v="Засіб для миття посуду Fairy Ромашка та Вітамін Е Ніжні руки 500мл"/>
        <s v="Соус Торчин Папрік 201г д/пак"/>
        <s v="Горілка &quot;Фінляндія&quot;  0,7"/>
        <s v="Ковбаса Житомирська мясна Гільдія Московська в/к в/г 450г Еко"/>
        <s v="Гірчиця Торчин Американська 130г д/пак"/>
        <s v="Вино ігристе Маренго біле, напівсолодке 0,75л., 13,5%  +шоколал милениум"/>
        <s v="Колготи жіночі SOLO 40 glace р.2 Giulietta арт.99801"/>
        <s v="Алкогольний напій Фінляндія Журавлина Біла 37,5% 0,5л"/>
        <s v="Пиво Grimbergen Blanche 0.33л с/б"/>
        <s v="Макаронні вироби Granaria Спагетті Spaghetti 500г п/е"/>
        <s v="Яблучний сік торговельної марки &quot;Sandora&quot; 0,95 л"/>
        <s v="Вино Т.М.&quot;VARDIANI&quot; Алазанська долина, біле напівсолодке, 0,75л"/>
        <s v="Вермішель ш/п Мівіна зі смаком Свинини негостра 60г"/>
        <s v="Макаронні вироби Granaria Бантики Farfalle 500г п/е"/>
        <s v="Напій безалкогольний 7UP сильногазований на натуральних ароматизаторах 1л"/>
        <s v="Пони голубой h=30cm      STIP арт.604015"/>
        <s v="Макаронні вироби Granaria Спіралі трьохколірні Fusilli  500г п/е"/>
        <s v="Сік Чудо-Чадо Персиковий з мякіттю від 5-ти місяців 200мл т/пак"/>
        <s v="Вино ігристе Маренго біле, напівсухе 0,75л., 13,5%  +шоколал милениум"/>
        <s v="Колготки SOLO 20-nero-3 Giulia арт.23261"/>
        <s v="Ковбаса Ранчо Сушена з яловичиною с/к 1г 340г"/>
        <s v="Йогурт питний Данон персик диня 1,5% 800 Пляшка"/>
        <s v="Колготи жіночі SOLO 40 glace р.3 Giulietta арт.99818"/>
        <s v="Пиво темне &quot;Велкопоповицький Козел Темне&quot; 0.45 л"/>
        <s v="Кондиціонер д/дитячої білизни &quot;Ушастий нянь&quot; 750 мл"/>
        <s v="Макаронні вироби Granaria Алфавіт Alfabeto  500г п/е"/>
        <s v="Крем-мило Fresh Juice Зі зволожуючим мигдальним молочком Almond 460мл п/е"/>
        <s v="Вино ТМ &quot;Good Year&quot; полусладкое розовое Rose 0,75 л"/>
        <s v="Колготки жіночі VELOUR 70 Nero р.3 Giulietta арт.67131"/>
        <s v="Пюре Gerber яблуко, груша, малина і чорниця 90г пауч"/>
        <s v="Каша Nestle молочна рисова з бананом, яблуком та грушею  230г"/>
        <s v="Соус Торчин Бургер 200г"/>
        <s v="Пельмені Три Ведмеді Фірмові заморожені 800г флоупак"/>
        <s v="Макаронні вироби Granaria  Ракушки Conchiglie  500г п/е"/>
        <s v="Сосиски 1/с &quot;Смачні&quot; (груп.упак.)(0,9кг)"/>
        <s v="Сардина Аквамарин натуральна з додаванням олії 230г ж/б №6"/>
        <s v="Томатний сік з сіллю  &quot;Sandora&quot; 0,95 л"/>
        <s v="Вино газоване Latinium Sparkling біле, напівсолодке 0,75л., 8,5%"/>
        <s v="Вермішель ш/п Мівіна зі смаком Сиру та зеленню негостра 60г"/>
        <s v="Сарделі Ранчо З яловичиною в/г н/о вагові"/>
        <s v="Засіб д/делікатного прання Perwoll для щоденного прання 900мл"/>
        <s v="Губка Salton для чищення взуття із гладкої шкіри чорна"/>
        <s v="Макаронні вироби Granaria Лілії Gigli  500г п/е"/>
        <s v="Макаронні вироби Granaria Ракушки трьохколірні Conchiglie 500г п/е"/>
        <s v="Грузинський коньякТ.М.&quot;Еristavi&quot; 3 * 0,5л"/>
        <s v="Сік Чудо-Чадо Виноградно-яблучний від 5-ти місяців 200мл т/пак"/>
        <s v="Іграшка м'яка Єнот дівчинка 30 см STIP арт.0116"/>
        <s v="Вермішель ш/п Мівіна зі смаком Грибів негостра 60г"/>
        <s v="Ковбаса Глобино Салямі із свинини  н/к 1г мал/уп вагова"/>
        <s v="пюре Gerber картопля,кольорова капуста 130г 130г с/б"/>
        <s v="Пюре Gerber Яблуко і чорнослив без цукру з 5 місяців 130г скло банка т/офф"/>
        <s v="Пюре Gerber Яблуко груша 130г"/>
        <s v="Склянка &quot;Акапулько&quot; низька 270мл (17с1993) арт.9030316"/>
        <s v="Склянка &quot;Акапулько&quot; висока 310мл (17с1994) арт.9030323"/>
        <s v="Приправа Приправка До курки 30г"/>
        <s v="Сметана Президент 15% (стаканчик  0,350 кг)"/>
        <s v="Хек тушка с/м ваговий"/>
        <s v="Ікра  СПЕЦПОСОЛ лососева 80г ж\б"/>
        <s v="Корм для котів Whiskas з Кроликом в соусі 100г"/>
        <s v="Майонезний соус Смачно 30% п/е 200г"/>
        <s v="Вино Т.М.&quot;Winemaker&quot; Совиньон Блан,біле. сухе,0,75л"/>
        <s v="Бренді АрАрАт 3* 0,5л. 40%"/>
        <s v="Мюслі Аха хрусткі медові з тропічними фруктами 375г"/>
        <s v="Пиво Львівське 1715 Преміум Лагер 1.2л пет"/>
        <s v="Колготи жіночі GLACE 40Ден, розмір 4"/>
        <s v="Соус Торчин Томатний Сацебелі 200г д/пак"/>
        <s v="Зубная паста SPLAT ОТБЕЛИВАНИЕ ПЛЮС Professional 40мл"/>
        <s v="Колготи жіночі SOLO 40 nero р.2 Giulietta арт.99832"/>
        <s v="Шоколад Millennium Gold з цілим горіхом молочний 100г"/>
        <s v="пиво світле Старопрамен 4,2% 1л"/>
        <s v="Макаронні вироби Granaria Ріжки Coquillettes 500г п/е"/>
        <s v="Морська капуста Русалочка класична 400г"/>
        <s v="Корм  Whiskas індичка в соусі 100г"/>
        <s v="Мультивітамін нектар &quot;Sandora&quot; 0,95 л"/>
        <s v="Сир м’який Ферма чеддеризований 45% Моцарелла  250 брикет"/>
        <s v="Борошно фасоване la Pasta з твердих сортів пшениці 1кг 1кг"/>
        <s v="Шампунь Head&amp;Shoulders Основний догляд 400мл"/>
        <s v="Вино червоне напівсолодке ТМ &quot;Bolgrad&quot; Bastardo 0,75л"/>
        <s v="Мило для інтимної гігієни рідке Зеленая Аптека для чутливої шкіри 370мл пл. пляшка"/>
        <s v="Вермішель Мівіна зі смаком Креветки 59,2"/>
        <s v="Засіб для делікатного прання Perwoll для кольорових речей 900мл"/>
        <s v="Пиво Grimbergen Blonde 0.33л с/б"/>
        <s v="Корм  Whiskas ягня в желе 100г"/>
        <s v="Чай чорний Ahmad Класичний (40*2) 80г к/у"/>
        <s v="Цукерки Світоч Зоряне сяйво шоколадні вагові"/>
        <s v="Прокладки Олвейз Ультра Нормал 20шт"/>
        <s v="Засіб для миття посуду Fairi Oxi Соковитий Лимон 500мл"/>
        <s v="Пральний порошок GALA Автомат Лаванда i ромашка 2кг"/>
        <s v="Вермут Martini Б'янко 0,75л., 15%"/>
        <s v="Стопка Гладка 50мл 02с1022 шт."/>
        <s v="Крем-мило Fresh Juice Peach Персиковий нектар З гліцерином 460мл д/п"/>
        <s v="Масло солодковершкове Milken селянське 73% 200г"/>
        <s v="Майонез Торчин Європейський 72 % 300г"/>
        <s v="Подарунок Офіційне представництво Діда Мороза. Конті"/>
        <s v="Вино Cartaval «Chardonnay» (сухе, біле, Чилі) 0,75 л"/>
        <s v="Морозиво  &quot;Laska&quot; 1кг"/>
        <s v="Гель для прання Perwoll для темних та чорних речей 900мл"/>
        <s v="Тунець О'More салатний у власному соку 185 г з/б ключ"/>
        <s v="Алкогольний напій на основі Карибського рому Captain Morgan «Spiced Gold» 1 л"/>
        <s v="Зубна паста Splat Professional Cенситів 100мл"/>
        <s v="Крем для взуття Salton Mink Oil Гладка шкіра Чор. з норк. олією 50мл ж/б"/>
        <s v="Вино Cartaval «Cabernet Sauvignon» (сухе, черв., Чилі) 0,75 л"/>
        <s v="Олія Diva Oliva Оливкова Extra Vergine Classico 250мл скло"/>
        <s v="Кава мелена Жокей Класичний 225г в/у"/>
        <s v="Хлопавка Серця 30см ЗЕД арт.YBE-7519-1(4059)/к240"/>
        <s v="Вино Інкерман червоне напівсухе 0,75л"/>
        <s v="Алкогольний напiй Jim Beam Honey 0,7л,, 35%"/>
        <s v="Вино Т.М.&quot;Winemaker&quot; Мерло,чер. сухе,0,75л"/>
        <s v="Лікер &quot;Джек Деніелс Теннессі Хані&quot;  0,5"/>
        <s v="Іграшка м`яка Кролик с сердцем - 2  h=28cm    STIP арт.443"/>
        <s v="Пес Марк h=30cm           STIP арт.600604"/>
        <s v="Вино Cartaval «Sauvignon Blanc» (сухе, біле, Чилі) 0,75 л"/>
        <s v="Алкогольний напiй Jim Beam Аpple 0,7л,, 35%"/>
        <s v="Ковбаса сирокопчена Салямі Соборна 1с в/п БЕЗ ГМО"/>
        <s v="Подарунок Сенди 235г. Конті"/>
        <s v="Поні білий h=30 cm STIP арт.606347"/>
        <s v="Печиво Yarych Марія з молоком і кальцієм 155 г"/>
        <s v="Шпроти Рижське золото в олії 160г ж/б Гамма-А"/>
        <s v="Пюре Gerber яблуко, абрикос, банан 130г"/>
        <s v="Дитячі пiдгузники PAMPERS Active Baby Junior (11-18 кг)// (11-16 кг) 42 шт"/>
        <s v="Пиво Heineken  0,5л скло"/>
        <s v="Пони рожевий  h=30cm STIP арт.604169"/>
        <s v="Шоколадний батончик Snickers super + 1 батончик 112г"/>
        <s v="Олія соняшникова Стожар рафінована дезодорована виморожена 0,87л"/>
        <s v="Вино газоване Terra Serena «Prosecco Frizzante», DOC Treviso (сухе, біле) 0,75 л {шк1}"/>
        <s v="Печиво Yarych Марія оригінальна 155г"/>
        <s v="Приправа Приправка Для картоплі 30г"/>
        <s v="Сир м’який Ферма чеддеризований 45% Сулугуні  250 брикет"/>
        <s v="Собака Мопс h=24cm STIP арт.602240"/>
        <s v="Крабові палички Економ маркет заморожені вагові"/>
        <s v="Вино Cartaval «Carmenere» (сухе, черв., Чилі) 0,75 л"/>
        <s v="Майонез Щедро  Провансаль 67% 0.35 мл д/пак"/>
        <s v="Лікер &quot;Джек Деніелс Теннессі Фаєр&quot;  0,5"/>
        <s v="Вермішель ш/п Мівіна зі смаком Курячого бульйону гостра 60г"/>
        <s v="Алкогольний напiй Jim Beam Red Stag by Блек Черрі 0,7л 40%"/>
        <s v="Поні жовтий h=30 cm STIP арт.606361"/>
        <s v="Борошно Хуторок 2кг паперовий пакет"/>
        <s v="Корм  Whiskas тунець в желе 100г"/>
        <s v="Кукурудза Верес Цукрова 340г ж/б"/>
        <s v="Молоко Простоквашино 2,5% 900г пляшка"/>
        <s v="Вермішель ш/п Мівіна зі смаком Курячого бульйону негостра 60г"/>
        <s v="Горошок Верес Зелений консервований 420г ж/б"/>
        <s v="Вода мінеральна Моршинська газована 1,5л"/>
        <s v="Сир Російський ваговий, ТМ &quot;Шостка&quot;"/>
        <s v="Напій безалкогольний Пепсі-Кола сильногазований на натуральних ароматизаторах 1л"/>
        <s v="Вода мінеральна Моршинська слабогазована 1,5л пет"/>
        <s v="Вода мінеральна Моршинська негазована 1,5л пет"/>
        <s v="Лампа ЕКО серія D/P CL 6W E14 3000K EUROLAMP LED EUROLAMP арт.82780" u="1"/>
        <s v="Приправа Торчин універсальна 10 овочів 170г" u="1"/>
        <s v="Вермішель Роллтон на домашньому бульйоні з сиром та беконом 60г" u="1"/>
        <s v="Горілка Хлібний Дар Класична 0,5л., 40% +сок" u="1"/>
        <s v="Символ року Магніт р: 5*53см ЗЕД арт.YBE-7014/К239" u="1"/>
        <s v="Ковбаса Ранчо Сушена зі свининою с/к 1г 340г" u="1"/>
        <s v="Пюре Gerber Чорнослив без додавання цукру з 4 місяців 80г с/б т/офф" u="1"/>
        <s v="Пральний порошок ARIEL Аромат Масла Ши 3кг" u="1"/>
        <s v="ЙогПит Чудо Полуничне морозиво 2,5% 0,540кг ПЕТ" u="1"/>
        <s v="Сік Садочок Персиковий з мякоттю 0.95л пет" u="1"/>
        <s v="Сосиски Житомирська мясна Гільдія Три корівки в/г 285г" u="1"/>
        <s v="Бекон Козацький к/в в/с в/п ціл.виріб БЕЗ ГМО" u="1"/>
        <s v="Пиво темне нефільтроване Біла Ніч 4,8% 1л пет" u="1"/>
        <s v="Новорічна прикраса Пташки 2шт ЗЕД арт.YBE-7433/К240" u="1"/>
        <s v="Сир плавлений Весела корівка &quot;З шинкою&quot; 90г" u="1"/>
        <s v="Твердий дезодорант OLD SPICE Wolfthorn 50мл" u="1"/>
        <s v="Алкогольний напій FIORELLI Фраголіно Б'янко 0,75л., 7%" u="1"/>
        <s v="Оселедець О'More в олії зі спеціями 300 г Еко" u="1"/>
        <s v="Плівка харчова Перший Ряд 20м" u="1"/>
        <s v="Пиво Перша Приватна Броварня Свіжий Розлив 1,2л" u="1"/>
        <s v="Горілка особлива  &quot;Хортиця Преміум &quot;0,7л new" u="1"/>
        <s v="Прокладки щоден. NATURELLA Camomile Plus 50шт. уп." u="1"/>
        <s v="ПивоKrusovice Cerne 3,8% 0,5л ж/б" u="1"/>
        <s v="Алкогольний напій FIORELLI Песко 0,75л., 7%" u="1"/>
        <s v="Кетчуп Щедро Барбекю 300/250 г д/пак" u="1"/>
        <s v="Набір свічок декоративних 2шт ЗЕД арт.YBE-7570-2/К239" u="1"/>
        <s v="Стакан новорічний ЗЕД арт.YBE-7966/К239" u="1"/>
        <s v="Крабові палички Краб Крабич охол. 'VICI' 200 г." u="1"/>
        <s v="Новорічна прикраса Пташки 2шт ЗЕД арт.YBE-7434/К240" u="1"/>
        <s v="Сік яблучний неосвітлений стерилізований Чудо-Чадо0,2л" u="1"/>
        <s v="Стакан новорічний ЗЕД арт.YBE-7967/К239" u="1"/>
        <s v="Цукерки Конті Джек вагові" u="1"/>
        <s v="Огірки Верес мариновані цілі 500г т/офф" u="1"/>
        <s v="Філе мінтая с/м вагове" u="1"/>
        <s v="Горошок Господарочка Зелений консервований 450г с/б" u="1"/>
        <s v="Локшина яєчна Rollton Швидкого приготування по-домашньому 85г" u="1"/>
        <s v="Бісквіт Ведмедик Барні з шоколадною начинкою 150г" u="1"/>
        <s v="Віскі Dewar's White Label 0,7л., 40% у коробці" u="1"/>
        <s v="Символ року Брелок р: 3см ЗЕД арт.YBE-7005/К239" u="1"/>
        <s v="Сік яблучно-морквяний неосвітлений стерилізований Чудо-Чадо 0,2л" u="1"/>
        <s v="Вино Боставан Мускат напівсол. 0,75" u="1"/>
        <s v="Алкогольний напій FIORELLI Dry 0,75л., 7%" u="1"/>
        <s v="Ковбаса Фарро Салямі Наполі с/в в/г вагова" u="1"/>
        <s v="ЗЩ  Сolg Шовкові нитки з деревним вугіллям 1шт" u="1"/>
        <s v="Пельмені  Три ведмеді Мішутки дитячі 600г п\е" u="1"/>
        <s v="Набір ялинкових прикрас 12 шт Куля d=5см ЗЕД арт. YBE-7734/К241" u="1"/>
        <s v="Шкарпетки дитячі махровi р. 14-16,16-18,18-20,20-22 мікс в упаковцi Премьер Сокс арт.25Д-1" u="1"/>
        <s v="&quot;Bonjour&quot; лайм" u="1"/>
        <s v="Пюре Агуша Яблуко-банан 0,190кг" u="1"/>
        <s v="Вино Sizarini LAMBRUSCO ігристе, біле, н/сол, 075л" u="1"/>
        <s v="Дезодорант-антиперспірант Nivea Double Effect М'який догляд з екстрактом авокадо стік 40мл" u="1"/>
        <s v="Бісквіт Барні з молочною начинкою 150г" u="1"/>
        <s v="Чай МОНОМАХ WILD BERRY, пак., 25шт" u="1"/>
        <s v="Вино MARQUIS DE LOISEAU сухе біле 11,5% 0,75л" u="1"/>
        <s v="Гавайська суміш VICI 400г" u="1"/>
        <s v="Сік Садочок Мультивітамінний з мякоттю 0.95л пет" u="1"/>
        <s v="Алкогольний напій FIORELLI Фраголіно Россо 0,75л., 7%" u="1"/>
        <s v="Склянка &quot;Венеція&quot; кольоровий лак 300мл ОСЗ арт. 20202" u="1"/>
        <s v="Вермут Martini Б'янко 0,5л., 15%" u="1"/>
        <s v="Пюре Агуша Груша-яблуко 0,190кг" u="1"/>
        <s v="Н/п №4 20 Новорічна сумочка ВКФ 320г/6 шт" u="1"/>
        <s v="Вареники з картоплею заморожені вагові" u="1"/>
        <s v="Морозиво вершкове Три Ведмеді ванільне &quot;Главхолод&quot;  750г папер.пак." u="1"/>
        <s v="Блок для унітазу Бреф Сила Актив Лимонна Свіжість 50г" u="1"/>
        <s v="Ікра Охотська горбуші 80г ж\б" u="1"/>
        <s v="Нектар Садочок Мультифруктовий 0.95л пет" u="1"/>
        <s v="Коньяк Коблево РЕЗЕРВ 3* 0,5л., 40%" u="1"/>
        <s v="Коньяк Коблево РЕЗЕРВ 5* 0,5л., 40%" u="1"/>
        <s v="Локшина Роллтон  яєчна з куркою по-домашньому 85г" u="1"/>
        <s v="Засіб для миття посуду Gala Лимон 500г" u="1"/>
        <s v="Макаронні вироби Чумак Завитки ПУ 400г" u="1"/>
        <s v="Готовий сніданок  Start Кульки DUO 500г" u="1"/>
        <s v="Ікра Полуостров лососева зерниста 80г ж\б" u="1"/>
        <s v="Сік Садочок Томатний з сіллю 0.95л пет" u="1"/>
        <s v="Напій безалкогольний Mirinda Апельсин 1,5л ПЕТ" u="1"/>
        <s v="Майонез Щедро Провансаль п/п 67% 380г" u="1"/>
        <s v="Капці жіночі. Розмір: 36-41 ЗЕД арт.YBE-7080/К238" u="1"/>
        <s v="Пиво Білий Ведмідь Світле 1,8л" u="1"/>
        <s v="Ананаси Present шматочками в легкому сиропі 580мл/565г з/б Еко" u="1"/>
        <s v="Коньяк Закарпатский 0,5 4*" u="1"/>
        <s v="Ікра Мореход лососева зерниста 80г" u="1"/>
        <s v="Символ року Магніт р: 6*4см ЗЕД арт.YBE-7560/К239" u="1"/>
        <s v="Печиво &quot;Ізюминка&quot; 0,25 кг в упаковці" u="1"/>
        <s v="Йогурт ст. 2,5% 280 г Полуниця - Злаки Галичина" u="1"/>
        <s v="Шоколад Світоч Авторський класичний чорний 85г" u="1"/>
        <s v="Пиво Старий Мельник Світле з діжки 0,45л" u="1"/>
        <s v="Десерт сирковий 3,4% з наповнювачами полуниця-ківі і шоколад Дольче (стаканчик 0,400 кг)" u="1"/>
        <s v="ЙогПит Чудо персик-абрикос 2,5% 0,54кг бут ПЭТ" u="1"/>
        <s v="Кава розч Якобз Міллікано Еспресо екон.пак 150 г" u="1"/>
        <s v="Зубна паста Colgate Total 12 Проф Чищення 75мл" u="1"/>
        <s v="Йогурт ст. 2,5% 280 г Чорниця - Злаки Галичина" u="1"/>
        <s v="Йогурт ст. 2,5% 280 г Яблуко - Кориця Галичина" u="1"/>
        <s v="Салямі Золотиста с/к в/с в/п нар.серв 0.080 кг БЕЗ ГМО" u="1"/>
        <s v="Пиво темне Старий Мельник З діжки Темне Оксамитове 0,45л" u="1"/>
        <s v="Чай МОНОМАХ ВИСОКОГІРНИЙ , пак., 25шт" u="1"/>
        <s v="Дезодорант кульковий для жінок Nivea Невидимий Захист 50мл" u="1"/>
        <s v="Соус Торчин Соєвий Чилі Смак 190мл с/б" u="1"/>
        <s v="ЙогПит Чудо клубника-земляника 2,5% 0,54кг бут ПЭТ" u="1"/>
        <s v="Вермішель Роллтон ш/п пакет з яловичиною (н/г) 60г" u="1"/>
        <s v="ЙогПит Чудо вишня-черешня 2,5% 0,54кг бут ПЭТ" u="1"/>
        <s v="Пюре Gerber Брокколі з 6 місяців 80г т/офф" u="1"/>
        <s v="Філе хека с/м ваг" u="1"/>
        <s v="Дезодорант стік Нивея Ефект Пудри 40мл" u="1"/>
        <s v="Вино MARQUIS DE LOISEAU сухе червоне 11,5% 0,75л" u="1"/>
        <s v="Оселедець О'More в олії 300 г Еко" u="1"/>
        <s v="Пюре Агуша Яблуко 0,190кг" u="1"/>
        <s v="Булка Ріг з повидлом 350г Виробництво" u="1"/>
        <s v="Апельсин, 1кг" u="1"/>
        <s v="Пиво Львівське Robert Doms Бельгійський 0,5л с/б" u="1"/>
        <s v="Гель для гоління Nivea З екстрактом Ромашки для чутливої шкіри 200мл" u="1"/>
        <s v="Пиво Львівське 1715 Преміум Лагер 2.4л пет" u="1"/>
        <s v="Кондиціонер для білизни LENOR Золота орхідея 930мл" u="1"/>
        <s v="Вино ТМ&quot;Болград&quot; 0,75л Руж Селект полусладкое  красное" u="1"/>
        <s v="Настоянка Зе Хайленд Фокс Вайт Хані 35% 0,5л +пепси 1,л." u="1"/>
        <s v="Келих для шампанського ЗЕД арт.YBE-8102/К239" u="1"/>
        <s v="Нектар Садочок Виноградно-Яблучний білий 0.95л пет" u="1"/>
        <s v="Бекон Козацький к/в в/с в/п порц.виріб БЕЗ ГМО" u="1"/>
        <s v="Сир плавлений Весела корівка &quot;Зелень і часник&quot; 90г" u="1"/>
        <s v="Вино Т.М.&quot;Solo Corso&quot;Bianco VDT, біле напівсолодке,0,75л" u="1"/>
        <s v="Келих для шампанського ЗЕД арт.YBE-8104/К239" u="1"/>
        <s v="Пиво світле Bud 4.8% 0.5л скло" u="1"/>
        <s v="Сарделі Самобранка Кабанчик 1г вагові" u="1"/>
        <s v="Вино Т.М.&quot;Casa Verde&quot; Совіньон Блан/Шардоне, біле,н/сол,0,75л" u="1"/>
        <s v="Сушки &quot;Малютка», вагові" u="1"/>
        <s v="Пиво Krusovice Svetle 0,5л скло" u="1"/>
        <s v="Папір туалетний Soffione Family Pack 8шт" u="1"/>
        <s v="Багет Французький 250г Виробництво" u="1"/>
        <s v="Пиво світле Старий Мельник З діжки М'яке 0,45л" u="1"/>
        <s v="Бісквіт  Барні З бананово-йогуртовою начинкою 150г" u="1"/>
        <s v="&quot;Bonjour&quot; классика" u="1"/>
        <s v="Чай &quot;Curtis French Truffle &quot; 90г." u="1"/>
        <s v="ПюреЛожка в ЛадошкеПюре з м'яса індички  100г + 6 міс" u="1"/>
        <s v="Каша Milupa манна з фруктами для дітей від 6-ти місяців 210гр пет" u="1"/>
        <s v="Соєвий Торчин Соус зі смаком грибів 190мл" u="1"/>
        <s v="Чашка Символ року ЗЕД арт.YBE-7685/К239" u="1"/>
        <s v="Зубна паста Colgate Total 12 Чиста М'ята 125мл" u="1"/>
        <s v="Цукерки АВК Трюфель молочний вагові" u="1"/>
        <s v="Бендерки з м'ясом вагові" u="1"/>
        <s v="Соєвий Торчин Соус класичний 190мл" u="1"/>
        <s v="Напій безалкогольний Пепсі-Кола сил/газ 1.5л" u="1"/>
        <s v="Коньяк Борисфен ординарний 5* 0,5л., 40%  + 1 л пепси" u="1"/>
        <s v="Вино Т.М.&quot;Solo Corso&quot;Bianco VDT, біле, сухе,0,75л" u="1"/>
        <s v="Сир твердий Російський 50% ваговий" u="1"/>
        <s v="Коньяк Борисфен ординарний 3* 0,5л., 40% + 1 л пепси" u="1"/>
        <s v="Масло солодковершкове Селянське 73 % 200г" u="1"/>
        <s v="Макаронні вироби Чумак Лапша 400г" u="1"/>
        <s v="Лампа ЕКО серія D/P А50 7W E27 4000K EUROLAMP LED EUROLAMP арт.82650" u="1"/>
        <s v="Кульки Start з какао 500г" u="1"/>
        <s v="Пиво світле нефільтроване Чернігівське Біле 4,8% 1л пет" u="1"/>
        <s v="Зубна паста Lacalut Сенсетів 75мл" u="1"/>
        <s v="Блок для унітазу Бреф Сила Актив Океанська Свіжість 50г" u="1"/>
        <s v="Капці-чешки дитячі Смайл. Розмір: 14/16/18см ЗЕД арт.YBE-7260/К238" u="1"/>
        <s v="Пюре Gerber Цветная капуста с 4 м-ц 80г с/б т/офф" u="1"/>
        <s v="Кондиціонер для прання LENOR Бавовна Scandinavian Spring 1л" u="1"/>
        <s v="Зубна паста Lacalut Вайт 75мл" u="1"/>
        <s v="Чай МОНОМАХ 1001 NIGHTS, пак., 25шт" u="1"/>
        <s v="Серветки косметичні Добрий Звичай двошарові білі 150шт" u="1"/>
        <s v="Лампа ЕКО серія D/P А50 7W E27 3000K EUROLAMP LED EUROLAMP арт.82643" u="1"/>
        <s v="Дезодорант стік Old Spice WhiteWater 50мл" u="1"/>
        <s v="EUROLAMP LED Лампа ЕКО серія D/P CL 6W E14 4000K EUROLAMP арт.82797" u="1"/>
        <s v="Сир плавлений Весела корівка &quot;Дружба&quot; 90г, 46%" u="1"/>
        <s v="Хінкалі заморожені вагові" u="1"/>
        <s v="Десерт сирковий 3,4% з наповнювачами персик і шоколад Дольче (стаканчик 0,400 кг)" u="1"/>
        <s v="Пюре Агуша Яблуко-персик0,190кг" u="1"/>
        <s v="Сосиски Філейні 1г вагові МХП Київ" u="1"/>
        <s v="ЙогПит Чудо Кокосовий шейк 2,8% 0,540кг ПЕТ" u="1"/>
        <s v="Вермішель Роллтон ш/п пакет грибна (н/г) 60г" u="1"/>
        <s v="Капці-чешки дитячі Орнамент. Розмір: 16/18см ЗЕД арт.YBE-7263/К238" u="1"/>
        <s v="Фольга алюмінева Перший Ряд 20м" u="1"/>
        <s v="Набір ялинкових прикрас 12 шт Куля d=3см ЗЕД арт. YBE-7735/К241" u="1"/>
        <s v="Масло Селянське солодковершкове несолоне 72,5% 200г фольга" u="1"/>
        <s v="Огірки Верес пікантні мариновані 515/500г т/офф" u="1"/>
        <s v="Вино Т.М.&quot;Solo Corso&quot;Rosso VDT, червоне, напівсолодке,0,75л" u="1"/>
        <s v="Засіб для видалення іржі і вапняного нальоту Cillit Lime Rust 450мл пл. пляшка" u="1"/>
        <s v="Вермішель Роллтон ш/п пакет курка (гостра) 60г" u="1"/>
        <s v="Символ року Сувенір р: 4.5*2.5см ЗЕД арт.YBE-7554/К239" u="1"/>
        <s v="Скумбрія  х/к б/г вагова Еко" u="1"/>
        <s v="Віскі Bells Original 0,5л., 40%" u="1"/>
        <s v="Капці жіночі Серця. Розмір: 36-41 ЗЕД арт.YBE-7081/К238" u="1"/>
        <s v="Бренді Saint Remy (VSOP, подарунк. уп.) 0,7 л" u="1"/>
        <s v="Кава розч Якобз Міллікано Амерікано екон. пак 150 г" u="1"/>
        <s v="Зубна паста Colgate Total 12 Проф. Чищення Гель 75мл" u="1"/>
        <s v="Віскі бленд Tullamore Dew Original 0,7л" u="1"/>
        <s v="Ковбаса Житомирська мясна Гільдія Московська ДСТУ с/к в/г 305г" u="1"/>
        <s v="Пельмені заморожені вагові" u="1"/>
        <s v="Філе пангасіуса с/м вагове" u="1"/>
        <s v="Порошок пральний Ariel M-Zim 5 Lenor Aromatherapy Effect Automat 3кг п/е" u="1"/>
        <s v="Ікра Верес з кабачків Екстра 500г" u="1"/>
        <s v="Огірки Верес гострі мариновані 500г т/офф" u="1"/>
        <s v="Кукурудза Перший Ряд цукрова консервована з цілих зерен стерилізована 420г ж/б" u="1"/>
        <s v="Дезодорант стік для жінок Nivea Invisible Clear 40мл" u="1"/>
        <s v="Цукерки АВК Трюфель оригінальний вагові" u="1"/>
        <s v="Паперові рушники Диво . 1шт" u="1"/>
        <s v="Вода мінеральна Боржомі 0,5 Евро скло" u="1"/>
        <s v="Чай &quot;Curtis Tropical Mango &quot;  90г." u="1"/>
        <s v="Оселедець О'More в олії з цибулею 300 г Еко" u="1"/>
        <s v="Чай МОНОМАХ Champagne moment, пак., 25шт" u="1"/>
        <s v="Олія Олейна пресова соняшникова рафінована дезодорована виморожена 0,85л" u="1"/>
        <s v="Вино Т.М.&quot;Solo Corso&quot;Rosso червоне, сухе,0,75л" u="1"/>
        <s v="Зубна паста Lacalut Актив 75мл" u="1"/>
        <s v="Десерт сирковий 3,4% з наповнювачами банан і шоколад Дольче (стаканчик 0,400 кг)" u="1"/>
        <s v="Десерт сирковий 3,4% з наповнювачами вишня і шоколад Дольче (стаканчик 0,400 кг)" u="1"/>
        <s v="Пиво світле Bud 4.8% 0.5л ж/б" u="1"/>
        <s v="ПивоKrusovice Cerne 0,5лскло" u="1"/>
        <s v="Напій безалкогольний Pepsi Black 1,5л ПЕТ" u="1"/>
        <s v="Дезодорант кульк Нивея Ефект Пудри 50мл" u="1"/>
        <s v="&quot;Bonjour&quot;  вкус клубники со сливками" u="1"/>
        <s v="Соєвий Торчин Соус зі смаком імбиру 190мл" u="1"/>
        <s v="&quot;Bonjour&quot; ваниль" u="1"/>
        <s v="Свічка арома ЗЕД арт.YBE-8047/К239" u="1"/>
        <s v="Каша Milupa  манна для дітей від 6-ти місяців 210гр пет" u="1"/>
        <s v="Кава розч Якобз Монарх екон. пак 170г" u="1"/>
        <s v="Ковбаса Домашня на дровах н/к 1С Киев" u="1"/>
        <s v="Бички Аквамарин обсмажені в томатному соусі 230г ж/б" u="1"/>
        <s v="Макарони Щедро Спіралі 400г" u="1"/>
        <s v="Ковбаса в/с вар. &quot;Теляча&quot; С (н/о) (порц.упак.)(1,0кг) пузир" u="1"/>
        <s v="Соус Щедро Сацебелі червоний 200г дой/пак" u="1"/>
        <s v="Вино Don Simon «Chardonnay» (сухе, Іспанія) 0,75 л" u="1"/>
        <s v="Сметана Простоквашино 15% 355г стакан" u="1"/>
        <s v="Крабові палички Водный Мир 240г" u="1"/>
        <s v="Напій Бренді &quot;Iverioni&quot; 3 *0,5л" u="1"/>
        <s v="Грейфрут, 1кг" u="1"/>
        <s v="Каша Milupa молочна суха швидкорозчинна вівсяна для дітей від  210гр пет" u="1"/>
        <s v="Торт Наполеон домашній ваговий виробництво" u="1"/>
        <s v="Лікер Jagermeister 0,7 л" u="1"/>
        <s v="Контейнер харчовий круглий 1,2л Ал-Пластик арт.1238" u="1"/>
        <s v="Соус  Щедро Аджика домашня 200 г д/пак" u="1"/>
        <s v="Ковбаса Глобино Салямі Фінська н/к 1г фасована Регіон" u="1"/>
        <s v="&quot;Bonjour&quot; ликер" u="1"/>
        <s v="Локшина Роллтон яєчна з яловичиною по-домашньому 85г" u="1"/>
        <s v="Йогурт ст. 2,5% 280 г Чорнослив - Злаки Галичина" u="1"/>
        <s v="Макарони Щедро Спагеті 400г" u="1"/>
        <s v="Йогурт ст. 2,5% 280 г Вишня-Злаки Галичина" u="1"/>
        <s v="Ікра лососева зерниста  80г ж\б" u="1"/>
        <s v="Вино Don Simon Cabernet Sauvignon червоне, сухе 0,75л., 12,5%" u="1"/>
        <s v="Соєвий Торчин Соус зі смаком часнику 190мл" u="1"/>
        <s v="Вино  Don Simon Blanco (сухе, біле, Іспанія) 0,75 л 11%" u="1"/>
        <s v="Вино  Don Simon Tinto (сухе, черв., Іспанія) 0,75 л 11%" u="1"/>
        <s v="Кутчуп Щедро Стейк з імеретинським шафраном 250г дой/пак" u="1"/>
        <s v="ПивоKrusovice Svetle 4,2% 0,5л ж/б" u="1"/>
        <s v="Вино ТМ Шато де Вин  Вино полусладкое белое  0,75 л." u="1"/>
        <s v="Мексиканська суміш VICI 400г" u="1"/>
        <s v="Молоко ультрапастеризоване 2,5% Ферма TF 900г" u="1"/>
        <s v="Вермішель Роллтон ш/п пакет курка (н/г) 60г" u="1"/>
        <s v="Сир КОМО Слайс Кантрі 50% 185 флоу-пак" u="1"/>
        <s v="Сир КОМО Слайс Тенеро 50% 185 флоу-пак" u="1"/>
        <s v="Пиво світле Старий мельник З діжки Нефільтроване 0,45л скло" u="1"/>
        <s v="Печиво Ярич Мария ваговн" u="1"/>
        <s v="Напій безалкогольний Пепсі Вайлд Черрі 1,5л ПЕТ" u="1"/>
        <s v="Пиво Львівське Роберт Домс Голден Ель 0,5л скло" u="1"/>
        <s v="Шкарпетки чоловічі махра р.25 колір в асортименті Премьер Сокс арт.1/В8-5" u="1"/>
        <s v="Кава мелена Палома 225г" u="1"/>
        <s v="Горошок зелений  Перший Ряд «Особливий» 420 г ж/б" u="1"/>
        <s v="Прокладки гігієнічні Fantasy FLIRT ultra - cotton &amp; care DUO, 20 шт." u="1"/>
        <s v="Сир плавлений Весела корівка &quot;Вершковий&quot; 90г, 46%" u="1"/>
        <s v="Кетчуп Щедро Чилі 300г дой/пак" u="1"/>
        <s v="Н/п №5 20 Веселий автобус ВКФ 320г/5 шт" u="1"/>
        <s v="Пиво спеціальне &quot;Essa Pineapple&amp;Grapefruit&quot; 0.45 с/п" u="1"/>
        <s v="Торт Романтика ваговий Виробництво" u="1"/>
        <s v="Пиво Білий Ведмідь Спеціальне Полярне 1,8л" u="1"/>
        <s v="Картопля, 1кг" u="1"/>
        <s v="Пиво спеціальне &quot;Essa Lime&amp;Mint&quot; 0.45 с/п" u="1"/>
        <s v="Банка для напоїв Новорічна ЗЕД арт.YBE-8022/К240" u="1"/>
        <s v="Гірчиця Щедро Гостра домашня 120г дой/пак" u="1"/>
        <s v="Блок для унітазу Bref Делюкс «Витончена магнолія» 50гр" u="1"/>
      </sharedItems>
    </cacheField>
    <cacheField name="СУММА (CHECK UNIQUE)" numFmtId="41">
      <sharedItems containsSemiMixedTypes="0" containsString="0" containsNumber="1" minValue="0" maxValue="7347.8999999999978"/>
    </cacheField>
    <cacheField name="СУММА ALL" numFmtId="41">
      <sharedItems containsSemiMixedTypes="0" containsString="0" containsNumber="1" minValue="148530.38999999998" maxValue="486085.17000000086"/>
    </cacheField>
    <cacheField name="CHECK UNIQUE (SKU)" numFmtId="41">
      <sharedItems containsSemiMixedTypes="0" containsString="0" containsNumber="1" containsInteger="1" minValue="1" maxValue="92"/>
    </cacheField>
    <cacheField name="CHECK ALL" numFmtId="41">
      <sharedItems containsSemiMixedTypes="0" containsString="0" containsNumber="1" containsInteger="1" minValue="1201" maxValue="3137"/>
    </cacheField>
    <cacheField name="% (PEN)" numFmtId="166">
      <sharedItems containsSemiMixedTypes="0" containsString="0" containsNumber="1" minValue="3.1877590054191901E-4" maxValue="3.3320992225101799E-2"/>
    </cacheField>
    <cacheField name="$ (SUMM)" numFmtId="166">
      <sharedItems containsSemiMixedTypes="0" containsString="0" containsNumber="1" minValue="0" maxValue="1.54131159346812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38">
  <r>
    <x v="0"/>
    <x v="0"/>
    <x v="0"/>
    <n v="89.4"/>
    <n v="325288.59000000037"/>
    <n v="1"/>
    <n v="2673"/>
    <n v="3.7411148522259599E-4"/>
    <n v="2.7483287993593599E-4"/>
  </r>
  <r>
    <x v="1"/>
    <x v="1"/>
    <x v="1"/>
    <n v="89.4"/>
    <n v="287467"/>
    <n v="1"/>
    <n v="2836"/>
    <n v="3.5260930888575501E-4"/>
    <n v="3.1099221823722398E-4"/>
  </r>
  <r>
    <x v="1"/>
    <x v="2"/>
    <x v="2"/>
    <n v="89.4"/>
    <n v="287467"/>
    <n v="1"/>
    <n v="2836"/>
    <n v="3.5260930888575501E-4"/>
    <n v="3.1099221823722398E-4"/>
  </r>
  <r>
    <x v="2"/>
    <x v="3"/>
    <x v="3"/>
    <n v="89.4"/>
    <n v="327763.22000000003"/>
    <n v="1"/>
    <n v="2593"/>
    <n v="3.8565368299267301E-4"/>
    <n v="2.7275787686000902E-4"/>
  </r>
  <r>
    <x v="3"/>
    <x v="4"/>
    <x v="4"/>
    <n v="89.4"/>
    <n v="302037.92999999993"/>
    <n v="1"/>
    <n v="2522"/>
    <n v="3.9651070578905598E-4"/>
    <n v="2.9598931498438002E-4"/>
  </r>
  <r>
    <x v="3"/>
    <x v="5"/>
    <x v="5"/>
    <n v="89.4"/>
    <n v="302037.92999999993"/>
    <n v="1"/>
    <n v="2522"/>
    <n v="3.9651070578905598E-4"/>
    <n v="2.9598931498438002E-4"/>
  </r>
  <r>
    <x v="3"/>
    <x v="6"/>
    <x v="6"/>
    <n v="89.4"/>
    <n v="302037.92999999993"/>
    <n v="1"/>
    <n v="2522"/>
    <n v="3.9651070578905598E-4"/>
    <n v="2.9598931498438002E-4"/>
  </r>
  <r>
    <x v="3"/>
    <x v="0"/>
    <x v="0"/>
    <n v="89.4"/>
    <n v="302037.92999999993"/>
    <n v="1"/>
    <n v="2522"/>
    <n v="3.9651070578905598E-4"/>
    <n v="2.9598931498438002E-4"/>
  </r>
  <r>
    <x v="3"/>
    <x v="7"/>
    <x v="7"/>
    <n v="89.4"/>
    <n v="302037.92999999993"/>
    <n v="1"/>
    <n v="2522"/>
    <n v="3.9651070578905598E-4"/>
    <n v="2.9598931498438002E-4"/>
  </r>
  <r>
    <x v="4"/>
    <x v="7"/>
    <x v="7"/>
    <n v="89.4"/>
    <n v="292156.23999999976"/>
    <n v="1"/>
    <n v="2796"/>
    <n v="3.5765379113018598E-4"/>
    <n v="3.0600065225374002E-4"/>
  </r>
  <r>
    <x v="5"/>
    <x v="4"/>
    <x v="4"/>
    <n v="89.4"/>
    <n v="301939.66999999952"/>
    <n v="1"/>
    <n v="3036"/>
    <n v="3.2938076416337298E-4"/>
    <n v="2.9608563856481699E-4"/>
  </r>
  <r>
    <x v="0"/>
    <x v="7"/>
    <x v="7"/>
    <n v="89.4"/>
    <n v="325288.59000000037"/>
    <n v="1"/>
    <n v="2673"/>
    <n v="3.7411148522259599E-4"/>
    <n v="2.7483287993593599E-4"/>
  </r>
  <r>
    <x v="6"/>
    <x v="6"/>
    <x v="6"/>
    <n v="89.4"/>
    <n v="293462.20000000007"/>
    <n v="1"/>
    <n v="2792"/>
    <n v="3.58166189111748E-4"/>
    <n v="3.0463889386776201E-4"/>
  </r>
  <r>
    <x v="7"/>
    <x v="8"/>
    <x v="8"/>
    <n v="89.4"/>
    <n v="372994.37999999989"/>
    <n v="1"/>
    <n v="3112"/>
    <n v="3.2133676092545001E-4"/>
    <n v="2.3968189547520801E-4"/>
  </r>
  <r>
    <x v="7"/>
    <x v="6"/>
    <x v="6"/>
    <n v="89.4"/>
    <n v="372994.37999999989"/>
    <n v="1"/>
    <n v="3112"/>
    <n v="3.2133676092545001E-4"/>
    <n v="2.3968189547520801E-4"/>
  </r>
  <r>
    <x v="8"/>
    <x v="3"/>
    <x v="3"/>
    <n v="89.4"/>
    <n v="306098.56000000017"/>
    <n v="1"/>
    <n v="2722"/>
    <n v="3.6737692872887602E-4"/>
    <n v="2.92062791801438E-4"/>
  </r>
  <r>
    <x v="9"/>
    <x v="4"/>
    <x v="4"/>
    <n v="89.4"/>
    <n v="353276.99000000017"/>
    <n v="1"/>
    <n v="2825"/>
    <n v="3.5398230088495597E-4"/>
    <n v="2.5305922132092402E-4"/>
  </r>
  <r>
    <x v="9"/>
    <x v="6"/>
    <x v="6"/>
    <n v="89.4"/>
    <n v="353276.99000000017"/>
    <n v="1"/>
    <n v="2825"/>
    <n v="3.5398230088495597E-4"/>
    <n v="2.5305922132092402E-4"/>
  </r>
  <r>
    <x v="8"/>
    <x v="2"/>
    <x v="2"/>
    <n v="89.4"/>
    <n v="306098.56000000017"/>
    <n v="1"/>
    <n v="2722"/>
    <n v="3.6737692872887602E-4"/>
    <n v="2.92062791801438E-4"/>
  </r>
  <r>
    <x v="7"/>
    <x v="9"/>
    <x v="9"/>
    <n v="89.4"/>
    <n v="372994.37999999989"/>
    <n v="1"/>
    <n v="3112"/>
    <n v="3.2133676092545001E-4"/>
    <n v="2.3968189547520801E-4"/>
  </r>
  <r>
    <x v="5"/>
    <x v="1"/>
    <x v="1"/>
    <n v="89.4"/>
    <n v="301939.66999999952"/>
    <n v="1"/>
    <n v="3036"/>
    <n v="3.2938076416337298E-4"/>
    <n v="2.9608563856481699E-4"/>
  </r>
  <r>
    <x v="9"/>
    <x v="0"/>
    <x v="0"/>
    <n v="89.4"/>
    <n v="353276.99000000017"/>
    <n v="1"/>
    <n v="2825"/>
    <n v="3.5398230088495597E-4"/>
    <n v="2.5305922132092402E-4"/>
  </r>
  <r>
    <x v="10"/>
    <x v="6"/>
    <x v="6"/>
    <n v="89.4"/>
    <n v="294476.04000000056"/>
    <n v="1"/>
    <n v="2886"/>
    <n v="3.4650034650034601E-4"/>
    <n v="3.0359006457706999E-4"/>
  </r>
  <r>
    <x v="8"/>
    <x v="0"/>
    <x v="0"/>
    <n v="89.4"/>
    <n v="306098.56000000017"/>
    <n v="1"/>
    <n v="2722"/>
    <n v="3.6737692872887602E-4"/>
    <n v="2.92062791801438E-4"/>
  </r>
  <r>
    <x v="11"/>
    <x v="4"/>
    <x v="4"/>
    <n v="89.4"/>
    <n v="293569.31000000052"/>
    <n v="1"/>
    <n v="2963"/>
    <n v="3.3749578130273398E-4"/>
    <n v="3.0452774508343502E-4"/>
  </r>
  <r>
    <x v="10"/>
    <x v="3"/>
    <x v="3"/>
    <n v="89.4"/>
    <n v="294476.04000000056"/>
    <n v="1"/>
    <n v="2886"/>
    <n v="3.4650034650034601E-4"/>
    <n v="3.0359006457706999E-4"/>
  </r>
  <r>
    <x v="12"/>
    <x v="4"/>
    <x v="4"/>
    <n v="89.4"/>
    <n v="367675.13999999996"/>
    <n v="1"/>
    <n v="3100"/>
    <n v="3.2258064516129E-4"/>
    <n v="2.4314942805216599E-4"/>
  </r>
  <r>
    <x v="10"/>
    <x v="2"/>
    <x v="2"/>
    <n v="89.4"/>
    <n v="294476.04000000056"/>
    <n v="1"/>
    <n v="2886"/>
    <n v="3.4650034650034601E-4"/>
    <n v="3.0359006457706999E-4"/>
  </r>
  <r>
    <x v="13"/>
    <x v="4"/>
    <x v="4"/>
    <n v="89.4"/>
    <n v="319909.85000000033"/>
    <n v="1"/>
    <n v="3031"/>
    <n v="3.2992411745298602E-4"/>
    <n v="2.7945372735475302E-4"/>
  </r>
  <r>
    <x v="14"/>
    <x v="4"/>
    <x v="4"/>
    <n v="89.4"/>
    <n v="345596.96000000025"/>
    <n v="1"/>
    <n v="2796"/>
    <n v="3.5765379113018598E-4"/>
    <n v="2.5868283100638397E-4"/>
  </r>
  <r>
    <x v="13"/>
    <x v="7"/>
    <x v="7"/>
    <n v="89.4"/>
    <n v="319909.85000000033"/>
    <n v="1"/>
    <n v="3031"/>
    <n v="3.2992411745298602E-4"/>
    <n v="2.7945372735475302E-4"/>
  </r>
  <r>
    <x v="14"/>
    <x v="8"/>
    <x v="8"/>
    <n v="89.4"/>
    <n v="345596.96000000025"/>
    <n v="1"/>
    <n v="2796"/>
    <n v="3.5765379113018598E-4"/>
    <n v="2.5868283100638397E-4"/>
  </r>
  <r>
    <x v="15"/>
    <x v="0"/>
    <x v="0"/>
    <n v="89.4"/>
    <n v="313743.64000000036"/>
    <n v="1"/>
    <n v="2655"/>
    <n v="3.7664783427495302E-4"/>
    <n v="2.84946015160658E-4"/>
  </r>
  <r>
    <x v="12"/>
    <x v="0"/>
    <x v="0"/>
    <n v="89.4"/>
    <n v="367675.13999999996"/>
    <n v="1"/>
    <n v="3100"/>
    <n v="3.2258064516129E-4"/>
    <n v="2.4314942805216599E-4"/>
  </r>
  <r>
    <x v="13"/>
    <x v="9"/>
    <x v="9"/>
    <n v="89.4"/>
    <n v="319909.85000000033"/>
    <n v="1"/>
    <n v="3031"/>
    <n v="3.2992411745298602E-4"/>
    <n v="2.7945372735475302E-4"/>
  </r>
  <r>
    <x v="16"/>
    <x v="10"/>
    <x v="10"/>
    <n v="89.4"/>
    <n v="320283.1199999997"/>
    <n v="1"/>
    <n v="3036"/>
    <n v="3.2938076416337298E-4"/>
    <n v="2.79128041465314E-4"/>
  </r>
  <r>
    <x v="17"/>
    <x v="0"/>
    <x v="0"/>
    <n v="89.4"/>
    <n v="308078.1700000001"/>
    <n v="1"/>
    <n v="3116"/>
    <n v="3.2092426187419799E-4"/>
    <n v="2.9018609140660597E-4"/>
  </r>
  <r>
    <x v="18"/>
    <x v="7"/>
    <x v="7"/>
    <n v="89.4"/>
    <n v="340033.04000000126"/>
    <n v="1"/>
    <n v="3137"/>
    <n v="3.1877590054191901E-4"/>
    <n v="2.62915627257868E-4"/>
  </r>
  <r>
    <x v="18"/>
    <x v="9"/>
    <x v="9"/>
    <n v="89.4"/>
    <n v="340033.04000000126"/>
    <n v="1"/>
    <n v="3137"/>
    <n v="3.1877590054191901E-4"/>
    <n v="2.62915627257868E-4"/>
  </r>
  <r>
    <x v="19"/>
    <x v="2"/>
    <x v="2"/>
    <n v="89.4"/>
    <n v="308399.98000000033"/>
    <n v="1"/>
    <n v="3115"/>
    <n v="3.2102728731942199E-4"/>
    <n v="2.8988328728166602E-4"/>
  </r>
  <r>
    <x v="20"/>
    <x v="1"/>
    <x v="1"/>
    <n v="89.4"/>
    <n v="336300.10000000097"/>
    <n v="1"/>
    <n v="2647"/>
    <n v="3.7778617302606702E-4"/>
    <n v="2.65833997670532E-4"/>
  </r>
  <r>
    <x v="20"/>
    <x v="4"/>
    <x v="4"/>
    <n v="89.4"/>
    <n v="336300.10000000097"/>
    <n v="1"/>
    <n v="2647"/>
    <n v="3.7778617302606702E-4"/>
    <n v="2.65833997670532E-4"/>
  </r>
  <r>
    <x v="21"/>
    <x v="6"/>
    <x v="6"/>
    <n v="89.4"/>
    <n v="339515.13000000076"/>
    <n v="1"/>
    <n v="2969"/>
    <n v="3.36813742000674E-4"/>
    <n v="2.6331668930335998E-4"/>
  </r>
  <r>
    <x v="20"/>
    <x v="11"/>
    <x v="11"/>
    <n v="89.4"/>
    <n v="336300.10000000097"/>
    <n v="1"/>
    <n v="2647"/>
    <n v="3.7778617302606702E-4"/>
    <n v="2.65833997670532E-4"/>
  </r>
  <r>
    <x v="22"/>
    <x v="11"/>
    <x v="11"/>
    <n v="89.4"/>
    <n v="330734.05000000051"/>
    <n v="1"/>
    <n v="2788"/>
    <n v="3.5868005738880898E-4"/>
    <n v="2.7030781983288302E-4"/>
  </r>
  <r>
    <x v="23"/>
    <x v="0"/>
    <x v="0"/>
    <n v="89.4"/>
    <n v="320948.34000000055"/>
    <n v="1"/>
    <n v="3044"/>
    <n v="3.2851511169513798E-4"/>
    <n v="2.7854950114401502E-4"/>
  </r>
  <r>
    <x v="23"/>
    <x v="11"/>
    <x v="11"/>
    <n v="89.4"/>
    <n v="320948.34000000055"/>
    <n v="1"/>
    <n v="3044"/>
    <n v="3.2851511169513798E-4"/>
    <n v="2.7854950114401502E-4"/>
  </r>
  <r>
    <x v="24"/>
    <x v="9"/>
    <x v="9"/>
    <n v="89.4"/>
    <n v="317035.96000000043"/>
    <n v="1"/>
    <n v="2706"/>
    <n v="3.6954915003695502E-4"/>
    <n v="2.8198693927338701E-4"/>
  </r>
  <r>
    <x v="23"/>
    <x v="4"/>
    <x v="4"/>
    <n v="89.4"/>
    <n v="320948.34000000055"/>
    <n v="1"/>
    <n v="3044"/>
    <n v="3.2851511169513798E-4"/>
    <n v="2.7854950114401502E-4"/>
  </r>
  <r>
    <x v="25"/>
    <x v="1"/>
    <x v="1"/>
    <n v="89.4"/>
    <n v="303006.40000000008"/>
    <n v="1"/>
    <n v="2701"/>
    <n v="3.70233246945576E-4"/>
    <n v="2.9504327301337502E-4"/>
  </r>
  <r>
    <x v="23"/>
    <x v="10"/>
    <x v="10"/>
    <n v="89.4"/>
    <n v="320948.34000000055"/>
    <n v="1"/>
    <n v="3044"/>
    <n v="3.2851511169513798E-4"/>
    <n v="2.7854950114401502E-4"/>
  </r>
  <r>
    <x v="25"/>
    <x v="6"/>
    <x v="6"/>
    <n v="89.4"/>
    <n v="303006.40000000008"/>
    <n v="1"/>
    <n v="2701"/>
    <n v="3.70233246945576E-4"/>
    <n v="2.9504327301337502E-4"/>
  </r>
  <r>
    <x v="24"/>
    <x v="7"/>
    <x v="7"/>
    <n v="89.4"/>
    <n v="317035.96000000043"/>
    <n v="1"/>
    <n v="2706"/>
    <n v="3.6954915003695502E-4"/>
    <n v="2.8198693927338701E-4"/>
  </r>
  <r>
    <x v="23"/>
    <x v="8"/>
    <x v="8"/>
    <n v="89.4"/>
    <n v="320948.34000000055"/>
    <n v="1"/>
    <n v="3044"/>
    <n v="3.2851511169513798E-4"/>
    <n v="2.7854950114401502E-4"/>
  </r>
  <r>
    <x v="26"/>
    <x v="1"/>
    <x v="1"/>
    <n v="89.4"/>
    <n v="340495.3200000003"/>
    <n v="1"/>
    <n v="2692"/>
    <n v="3.7147102526003002E-4"/>
    <n v="2.6255867481526598E-4"/>
  </r>
  <r>
    <x v="27"/>
    <x v="10"/>
    <x v="10"/>
    <n v="89.4"/>
    <n v="378823.69000000035"/>
    <n v="1"/>
    <n v="2703"/>
    <n v="3.6995930447650802E-4"/>
    <n v="2.3599368877907299E-4"/>
  </r>
  <r>
    <x v="27"/>
    <x v="3"/>
    <x v="3"/>
    <n v="89.4"/>
    <n v="378823.69000000035"/>
    <n v="1"/>
    <n v="2703"/>
    <n v="3.6995930447650802E-4"/>
    <n v="2.3599368877907299E-4"/>
  </r>
  <r>
    <x v="27"/>
    <x v="9"/>
    <x v="9"/>
    <n v="89.4"/>
    <n v="378823.69000000035"/>
    <n v="1"/>
    <n v="2703"/>
    <n v="3.6995930447650802E-4"/>
    <n v="2.3599368877907299E-4"/>
  </r>
  <r>
    <x v="28"/>
    <x v="1"/>
    <x v="1"/>
    <n v="89.4"/>
    <n v="398008.89000000083"/>
    <n v="1"/>
    <n v="2590"/>
    <n v="3.8610038610038599E-4"/>
    <n v="2.2461809835453599E-4"/>
  </r>
  <r>
    <x v="29"/>
    <x v="2"/>
    <x v="2"/>
    <n v="89.4"/>
    <n v="486085.17000000086"/>
    <n v="1"/>
    <n v="3017"/>
    <n v="3.3145508783559798E-4"/>
    <n v="1.8391838615442599E-4"/>
  </r>
  <r>
    <x v="30"/>
    <x v="6"/>
    <x v="6"/>
    <n v="89.4"/>
    <n v="343661.04999999987"/>
    <n v="1"/>
    <n v="2941"/>
    <n v="3.4002040122407302E-4"/>
    <n v="2.6014004205597401E-4"/>
  </r>
  <r>
    <x v="29"/>
    <x v="1"/>
    <x v="1"/>
    <n v="89.4"/>
    <n v="486085.17000000086"/>
    <n v="1"/>
    <n v="3017"/>
    <n v="3.3145508783559798E-4"/>
    <n v="1.8391838615442599E-4"/>
  </r>
  <r>
    <x v="28"/>
    <x v="8"/>
    <x v="8"/>
    <n v="89.4"/>
    <n v="398008.89000000083"/>
    <n v="1"/>
    <n v="2590"/>
    <n v="3.8610038610038599E-4"/>
    <n v="2.2461809835453599E-4"/>
  </r>
  <r>
    <x v="31"/>
    <x v="2"/>
    <x v="2"/>
    <n v="89.4"/>
    <n v="476730.33999999962"/>
    <n v="1"/>
    <n v="2823"/>
    <n v="3.5423308537017401E-4"/>
    <n v="1.8752739756399799E-4"/>
  </r>
  <r>
    <x v="31"/>
    <x v="8"/>
    <x v="8"/>
    <n v="89.4"/>
    <n v="476730.33999999962"/>
    <n v="1"/>
    <n v="2823"/>
    <n v="3.5423308537017401E-4"/>
    <n v="1.8752739756399799E-4"/>
  </r>
  <r>
    <x v="29"/>
    <x v="8"/>
    <x v="8"/>
    <n v="89.4"/>
    <n v="486085.17000000086"/>
    <n v="1"/>
    <n v="3017"/>
    <n v="3.3145508783559798E-4"/>
    <n v="1.8391838615442599E-4"/>
  </r>
  <r>
    <x v="27"/>
    <x v="0"/>
    <x v="0"/>
    <n v="89.4"/>
    <n v="378823.69000000035"/>
    <n v="1"/>
    <n v="2703"/>
    <n v="3.6995930447650802E-4"/>
    <n v="2.3599368877907299E-4"/>
  </r>
  <r>
    <x v="27"/>
    <x v="4"/>
    <x v="4"/>
    <n v="89.4"/>
    <n v="378823.69000000035"/>
    <n v="1"/>
    <n v="2703"/>
    <n v="3.6995930447650802E-4"/>
    <n v="2.3599368877907299E-4"/>
  </r>
  <r>
    <x v="32"/>
    <x v="4"/>
    <x v="4"/>
    <n v="89.4"/>
    <n v="213313.35000000006"/>
    <n v="1"/>
    <n v="2010"/>
    <n v="4.9751243781094503E-4"/>
    <n v="4.1910175804749198E-4"/>
  </r>
  <r>
    <x v="28"/>
    <x v="9"/>
    <x v="9"/>
    <n v="89.4"/>
    <n v="398008.89000000083"/>
    <n v="1"/>
    <n v="2590"/>
    <n v="3.8610038610038599E-4"/>
    <n v="2.2461809835453599E-4"/>
  </r>
  <r>
    <x v="33"/>
    <x v="7"/>
    <x v="7"/>
    <n v="89.4"/>
    <n v="264482.87999999977"/>
    <n v="1"/>
    <n v="2371"/>
    <n v="4.2176296921130302E-4"/>
    <n v="3.3801809780655798E-4"/>
  </r>
  <r>
    <x v="32"/>
    <x v="1"/>
    <x v="1"/>
    <n v="89.4"/>
    <n v="213313.35000000006"/>
    <n v="1"/>
    <n v="2010"/>
    <n v="4.9751243781094503E-4"/>
    <n v="4.1910175804749198E-4"/>
  </r>
  <r>
    <x v="32"/>
    <x v="6"/>
    <x v="6"/>
    <n v="89.4"/>
    <n v="213313.35000000006"/>
    <n v="1"/>
    <n v="2010"/>
    <n v="4.9751243781094503E-4"/>
    <n v="4.1910175804749198E-4"/>
  </r>
  <r>
    <x v="34"/>
    <x v="0"/>
    <x v="0"/>
    <n v="89.4"/>
    <n v="293667.87000000017"/>
    <n v="1"/>
    <n v="2318"/>
    <n v="4.31406384814495E-4"/>
    <n v="3.04425540322133E-4"/>
  </r>
  <r>
    <x v="35"/>
    <x v="8"/>
    <x v="8"/>
    <n v="89.4"/>
    <n v="280971.13000000006"/>
    <n v="1"/>
    <n v="2306"/>
    <n v="4.33651344319167E-4"/>
    <n v="3.1818215629484802E-4"/>
  </r>
  <r>
    <x v="33"/>
    <x v="9"/>
    <x v="9"/>
    <n v="89.4"/>
    <n v="264482.87999999977"/>
    <n v="1"/>
    <n v="2371"/>
    <n v="4.2176296921130302E-4"/>
    <n v="3.3801809780655798E-4"/>
  </r>
  <r>
    <x v="36"/>
    <x v="1"/>
    <x v="1"/>
    <n v="89.4"/>
    <n v="305038.53000000003"/>
    <n v="1"/>
    <n v="2394"/>
    <n v="4.1771094402673402E-4"/>
    <n v="2.9307773021329498E-4"/>
  </r>
  <r>
    <x v="35"/>
    <x v="3"/>
    <x v="3"/>
    <n v="89.4"/>
    <n v="280971.13000000006"/>
    <n v="1"/>
    <n v="2306"/>
    <n v="4.33651344319167E-4"/>
    <n v="3.1818215629484802E-4"/>
  </r>
  <r>
    <x v="34"/>
    <x v="6"/>
    <x v="6"/>
    <n v="89.4"/>
    <n v="293667.87000000017"/>
    <n v="1"/>
    <n v="2318"/>
    <n v="4.31406384814495E-4"/>
    <n v="3.04425540322133E-4"/>
  </r>
  <r>
    <x v="37"/>
    <x v="9"/>
    <x v="9"/>
    <n v="89.4"/>
    <n v="210789.04000000015"/>
    <n v="1"/>
    <n v="1807"/>
    <n v="5.5340343110127301E-4"/>
    <n v="4.2412072278520701E-4"/>
  </r>
  <r>
    <x v="38"/>
    <x v="2"/>
    <x v="2"/>
    <n v="89.4"/>
    <n v="242325.03"/>
    <n v="1"/>
    <n v="2340"/>
    <n v="4.2735042735042702E-4"/>
    <n v="3.6892598341987199E-4"/>
  </r>
  <r>
    <x v="34"/>
    <x v="1"/>
    <x v="1"/>
    <n v="89.4"/>
    <n v="293667.87000000017"/>
    <n v="1"/>
    <n v="2318"/>
    <n v="4.31406384814495E-4"/>
    <n v="3.04425540322133E-4"/>
  </r>
  <r>
    <x v="34"/>
    <x v="8"/>
    <x v="8"/>
    <n v="89.4"/>
    <n v="293667.87000000017"/>
    <n v="1"/>
    <n v="2318"/>
    <n v="4.31406384814495E-4"/>
    <n v="3.04425540322133E-4"/>
  </r>
  <r>
    <x v="35"/>
    <x v="6"/>
    <x v="6"/>
    <n v="89.4"/>
    <n v="280971.13000000006"/>
    <n v="1"/>
    <n v="2306"/>
    <n v="4.33651344319167E-4"/>
    <n v="3.1818215629484802E-4"/>
  </r>
  <r>
    <x v="33"/>
    <x v="6"/>
    <x v="6"/>
    <n v="89.4"/>
    <n v="264482.87999999977"/>
    <n v="1"/>
    <n v="2371"/>
    <n v="4.2176296921130302E-4"/>
    <n v="3.3801809780655798E-4"/>
  </r>
  <r>
    <x v="36"/>
    <x v="8"/>
    <x v="8"/>
    <n v="89.4"/>
    <n v="305038.53000000003"/>
    <n v="1"/>
    <n v="2394"/>
    <n v="4.1771094402673402E-4"/>
    <n v="2.9307773021329498E-4"/>
  </r>
  <r>
    <x v="37"/>
    <x v="4"/>
    <x v="4"/>
    <n v="89.4"/>
    <n v="210789.04000000015"/>
    <n v="1"/>
    <n v="1807"/>
    <n v="5.5340343110127301E-4"/>
    <n v="4.2412072278520701E-4"/>
  </r>
  <r>
    <x v="34"/>
    <x v="9"/>
    <x v="9"/>
    <n v="89.4"/>
    <n v="293667.87000000017"/>
    <n v="1"/>
    <n v="2318"/>
    <n v="4.31406384814495E-4"/>
    <n v="3.04425540322133E-4"/>
  </r>
  <r>
    <x v="38"/>
    <x v="8"/>
    <x v="8"/>
    <n v="89.4"/>
    <n v="242325.03"/>
    <n v="1"/>
    <n v="2340"/>
    <n v="4.2735042735042702E-4"/>
    <n v="3.6892598341987199E-4"/>
  </r>
  <r>
    <x v="38"/>
    <x v="10"/>
    <x v="10"/>
    <n v="89.4"/>
    <n v="242325.03"/>
    <n v="1"/>
    <n v="2340"/>
    <n v="4.2735042735042702E-4"/>
    <n v="3.6892598341987199E-4"/>
  </r>
  <r>
    <x v="38"/>
    <x v="7"/>
    <x v="7"/>
    <n v="89.4"/>
    <n v="242325.03"/>
    <n v="1"/>
    <n v="2340"/>
    <n v="4.2735042735042702E-4"/>
    <n v="3.6892598341987199E-4"/>
  </r>
  <r>
    <x v="38"/>
    <x v="4"/>
    <x v="4"/>
    <n v="89.4"/>
    <n v="242325.03"/>
    <n v="1"/>
    <n v="2340"/>
    <n v="4.2735042735042702E-4"/>
    <n v="3.6892598341987199E-4"/>
  </r>
  <r>
    <x v="37"/>
    <x v="2"/>
    <x v="2"/>
    <n v="89.4"/>
    <n v="210789.04000000015"/>
    <n v="1"/>
    <n v="1807"/>
    <n v="5.5340343110127301E-4"/>
    <n v="4.2412072278520701E-4"/>
  </r>
  <r>
    <x v="29"/>
    <x v="9"/>
    <x v="9"/>
    <n v="89.4"/>
    <n v="486085.17000000086"/>
    <n v="1"/>
    <n v="3017"/>
    <n v="3.3145508783559798E-4"/>
    <n v="1.8391838615442599E-4"/>
  </r>
  <r>
    <x v="0"/>
    <x v="2"/>
    <x v="2"/>
    <n v="89.4"/>
    <n v="325288.59000000037"/>
    <n v="1"/>
    <n v="2673"/>
    <n v="3.7411148522259599E-4"/>
    <n v="2.7483287993593599E-4"/>
  </r>
  <r>
    <x v="2"/>
    <x v="1"/>
    <x v="1"/>
    <n v="89.4"/>
    <n v="327763.22000000003"/>
    <n v="1"/>
    <n v="2593"/>
    <n v="3.8565368299267301E-4"/>
    <n v="2.7275787686000902E-4"/>
  </r>
  <r>
    <x v="0"/>
    <x v="12"/>
    <x v="12"/>
    <n v="73.819999999999993"/>
    <n v="325288.59000000037"/>
    <n v="1"/>
    <n v="2673"/>
    <n v="3.7411148522259599E-4"/>
    <n v="2.26936948510859E-4"/>
  </r>
  <r>
    <x v="0"/>
    <x v="13"/>
    <x v="13"/>
    <n v="125.85"/>
    <n v="325288.59000000037"/>
    <n v="1"/>
    <n v="2673"/>
    <n v="3.7411148522259599E-4"/>
    <n v="3.86887225278943E-4"/>
  </r>
  <r>
    <x v="1"/>
    <x v="14"/>
    <x v="14"/>
    <n v="71.650000000000006"/>
    <n v="287467"/>
    <n v="1"/>
    <n v="2836"/>
    <n v="3.5260930888575501E-4"/>
    <n v="2.4924600041048198E-4"/>
  </r>
  <r>
    <x v="0"/>
    <x v="14"/>
    <x v="14"/>
    <n v="143.30000000000001"/>
    <n v="325288.59000000037"/>
    <n v="1"/>
    <n v="2673"/>
    <n v="3.7411148522259599E-4"/>
    <n v="4.4053189815234501E-4"/>
  </r>
  <r>
    <x v="1"/>
    <x v="15"/>
    <x v="15"/>
    <n v="8.75"/>
    <n v="287467"/>
    <n v="1"/>
    <n v="2836"/>
    <n v="3.5260930888575501E-4"/>
    <n v="3.0438276393464301E-5"/>
  </r>
  <r>
    <x v="1"/>
    <x v="16"/>
    <x v="16"/>
    <n v="109.9"/>
    <n v="287467"/>
    <n v="1"/>
    <n v="2836"/>
    <n v="3.5260930888575501E-4"/>
    <n v="3.82304751501912E-4"/>
  </r>
  <r>
    <x v="0"/>
    <x v="17"/>
    <x v="17"/>
    <n v="105.9"/>
    <n v="325288.59000000037"/>
    <n v="1"/>
    <n v="2673"/>
    <n v="3.7411148522259599E-4"/>
    <n v="3.2555706918585699E-4"/>
  </r>
  <r>
    <x v="2"/>
    <x v="18"/>
    <x v="18"/>
    <n v="109.7"/>
    <n v="327763.22000000003"/>
    <n v="1"/>
    <n v="2593"/>
    <n v="3.8565368299267301E-4"/>
    <n v="3.3469283100159901E-4"/>
  </r>
  <r>
    <x v="1"/>
    <x v="19"/>
    <x v="19"/>
    <n v="37.18"/>
    <n v="287467"/>
    <n v="1"/>
    <n v="2836"/>
    <n v="3.5260930888575501E-4"/>
    <n v="1.29336584721029E-4"/>
  </r>
  <r>
    <x v="1"/>
    <x v="20"/>
    <x v="20"/>
    <n v="7.75"/>
    <n v="287467"/>
    <n v="1"/>
    <n v="2836"/>
    <n v="3.5260930888575501E-4"/>
    <n v="2.6959616234211199E-5"/>
  </r>
  <r>
    <x v="0"/>
    <x v="21"/>
    <x v="21"/>
    <n v="72.290000000000006"/>
    <n v="325288.59000000037"/>
    <n v="1"/>
    <n v="2673"/>
    <n v="3.7411148522259599E-4"/>
    <n v="2.22233432780412E-4"/>
  </r>
  <r>
    <x v="1"/>
    <x v="22"/>
    <x v="22"/>
    <n v="49.09"/>
    <n v="287467"/>
    <n v="1"/>
    <n v="2836"/>
    <n v="3.5260930888575501E-4"/>
    <n v="1.7076742721773301E-4"/>
  </r>
  <r>
    <x v="1"/>
    <x v="23"/>
    <x v="23"/>
    <n v="38.15"/>
    <n v="287467"/>
    <n v="1"/>
    <n v="2836"/>
    <n v="3.5260930888575501E-4"/>
    <n v="1.3271088507550401E-4"/>
  </r>
  <r>
    <x v="1"/>
    <x v="24"/>
    <x v="24"/>
    <n v="159.30000000000001"/>
    <n v="287467"/>
    <n v="1"/>
    <n v="2836"/>
    <n v="3.5260930888575501E-4"/>
    <n v="5.5415056336901301E-4"/>
  </r>
  <r>
    <x v="0"/>
    <x v="25"/>
    <x v="25"/>
    <n v="33.03"/>
    <n v="325288.59000000037"/>
    <n v="1"/>
    <n v="2673"/>
    <n v="3.7411148522259599E-4"/>
    <n v="1.01540604298478E-4"/>
  </r>
  <r>
    <x v="1"/>
    <x v="26"/>
    <x v="26"/>
    <n v="89"/>
    <n v="287467"/>
    <n v="1"/>
    <n v="2836"/>
    <n v="3.5260930888575501E-4"/>
    <n v="3.0960075417352202E-4"/>
  </r>
  <r>
    <x v="0"/>
    <x v="27"/>
    <x v="27"/>
    <n v="22.99"/>
    <n v="325288.59000000037"/>
    <n v="1"/>
    <n v="2673"/>
    <n v="3.7411148522259599E-4"/>
    <n v="7.0675703688223397E-5"/>
  </r>
  <r>
    <x v="1"/>
    <x v="28"/>
    <x v="28"/>
    <n v="13.7"/>
    <n v="287467"/>
    <n v="1"/>
    <n v="2836"/>
    <n v="3.5260930888575501E-4"/>
    <n v="4.7657644181766999E-5"/>
  </r>
  <r>
    <x v="3"/>
    <x v="28"/>
    <x v="28"/>
    <n v="13.7"/>
    <n v="302037.92999999993"/>
    <n v="1"/>
    <n v="2522"/>
    <n v="3.9651070578905598E-4"/>
    <n v="4.5358541558008997E-5"/>
  </r>
  <r>
    <x v="1"/>
    <x v="29"/>
    <x v="29"/>
    <n v="18.829999999999998"/>
    <n v="287467"/>
    <n v="1"/>
    <n v="2836"/>
    <n v="3.5260930888575501E-4"/>
    <n v="6.5503170798735194E-5"/>
  </r>
  <r>
    <x v="1"/>
    <x v="30"/>
    <x v="30"/>
    <n v="18.79"/>
    <n v="287467"/>
    <n v="1"/>
    <n v="2836"/>
    <n v="3.5260930888575501E-4"/>
    <n v="6.5364024392365006E-5"/>
  </r>
  <r>
    <x v="0"/>
    <x v="31"/>
    <x v="31"/>
    <n v="17.579999999999998"/>
    <n v="325288.59000000037"/>
    <n v="1"/>
    <n v="2673"/>
    <n v="3.7411148522259599E-4"/>
    <n v="5.4044318000824999E-5"/>
  </r>
  <r>
    <x v="0"/>
    <x v="32"/>
    <x v="32"/>
    <n v="104.14"/>
    <n v="325288.59000000037"/>
    <n v="1"/>
    <n v="2673"/>
    <n v="3.7411148522259599E-4"/>
    <n v="3.2014648899919898E-4"/>
  </r>
  <r>
    <x v="1"/>
    <x v="33"/>
    <x v="33"/>
    <n v="15.5"/>
    <n v="287467"/>
    <n v="1"/>
    <n v="2836"/>
    <n v="3.5260930888575501E-4"/>
    <n v="5.3919232468422499E-5"/>
  </r>
  <r>
    <x v="1"/>
    <x v="34"/>
    <x v="34"/>
    <n v="62.6"/>
    <n v="287467"/>
    <n v="1"/>
    <n v="2836"/>
    <n v="3.5260930888575501E-4"/>
    <n v="2.1776412596924199E-4"/>
  </r>
  <r>
    <x v="1"/>
    <x v="8"/>
    <x v="8"/>
    <n v="89.37"/>
    <n v="287467"/>
    <n v="1"/>
    <n v="2836"/>
    <n v="3.5260930888575501E-4"/>
    <n v="3.1088785843244598E-4"/>
  </r>
  <r>
    <x v="3"/>
    <x v="8"/>
    <x v="8"/>
    <n v="89.41"/>
    <n v="302037.92999999993"/>
    <n v="1"/>
    <n v="2522"/>
    <n v="3.9651070578905598E-4"/>
    <n v="2.9602242340887502E-4"/>
  </r>
  <r>
    <x v="1"/>
    <x v="35"/>
    <x v="35"/>
    <n v="40.29"/>
    <n v="287467"/>
    <n v="1"/>
    <n v="2836"/>
    <n v="3.5260930888575501E-4"/>
    <n v="1.40155217816306E-4"/>
  </r>
  <r>
    <x v="1"/>
    <x v="36"/>
    <x v="36"/>
    <n v="8.5"/>
    <n v="287467"/>
    <n v="1"/>
    <n v="2836"/>
    <n v="3.5260930888575501E-4"/>
    <n v="2.9568611353651001E-5"/>
  </r>
  <r>
    <x v="1"/>
    <x v="37"/>
    <x v="37"/>
    <n v="77.900000000000006"/>
    <n v="287467"/>
    <n v="1"/>
    <n v="2836"/>
    <n v="3.5260930888575501E-4"/>
    <n v="2.7098762640581398E-4"/>
  </r>
  <r>
    <x v="1"/>
    <x v="38"/>
    <x v="38"/>
    <n v="40.200000000000003"/>
    <n v="287467"/>
    <n v="1"/>
    <n v="2836"/>
    <n v="3.5260930888575501E-4"/>
    <n v="1.3984213840197301E-4"/>
  </r>
  <r>
    <x v="1"/>
    <x v="39"/>
    <x v="39"/>
    <n v="20.100000000000001"/>
    <n v="287467"/>
    <n v="1"/>
    <n v="2836"/>
    <n v="3.5260930888575501E-4"/>
    <n v="6.9921069200986599E-5"/>
  </r>
  <r>
    <x v="0"/>
    <x v="40"/>
    <x v="40"/>
    <n v="24.09"/>
    <n v="325288.59000000037"/>
    <n v="1"/>
    <n v="2673"/>
    <n v="3.7411148522259599E-4"/>
    <n v="7.4057316304884804E-5"/>
  </r>
  <r>
    <x v="0"/>
    <x v="41"/>
    <x v="41"/>
    <n v="42.1"/>
    <n v="325288.59000000037"/>
    <n v="1"/>
    <n v="2673"/>
    <n v="3.7411148522259599E-4"/>
    <n v="1.2942353741949599E-4"/>
  </r>
  <r>
    <x v="1"/>
    <x v="42"/>
    <x v="42"/>
    <n v="38.450000000000003"/>
    <n v="287467"/>
    <n v="1"/>
    <n v="2836"/>
    <n v="3.5260930888575501E-4"/>
    <n v="1.3375448312328E-4"/>
  </r>
  <r>
    <x v="1"/>
    <x v="43"/>
    <x v="43"/>
    <n v="66.3"/>
    <n v="287467"/>
    <n v="1"/>
    <n v="2836"/>
    <n v="3.5260930888575501E-4"/>
    <n v="2.30635168558478E-4"/>
  </r>
  <r>
    <x v="1"/>
    <x v="44"/>
    <x v="44"/>
    <n v="83.7"/>
    <n v="287467"/>
    <n v="1"/>
    <n v="2836"/>
    <n v="3.5260930888575501E-4"/>
    <n v="2.9116385532948101E-4"/>
  </r>
  <r>
    <x v="1"/>
    <x v="45"/>
    <x v="45"/>
    <n v="75.19"/>
    <n v="287467"/>
    <n v="1"/>
    <n v="2836"/>
    <n v="3.5260930888575501E-4"/>
    <n v="2.6156045737423802E-4"/>
  </r>
  <r>
    <x v="1"/>
    <x v="46"/>
    <x v="46"/>
    <n v="36.75"/>
    <n v="287467"/>
    <n v="1"/>
    <n v="2836"/>
    <n v="3.5260930888575501E-4"/>
    <n v="1.2784076085255001E-4"/>
  </r>
  <r>
    <x v="1"/>
    <x v="47"/>
    <x v="47"/>
    <n v="18.3"/>
    <n v="287467"/>
    <n v="1"/>
    <n v="2836"/>
    <n v="3.5260930888575501E-4"/>
    <n v="6.3659480914331004E-5"/>
  </r>
  <r>
    <x v="0"/>
    <x v="48"/>
    <x v="48"/>
    <n v="31.3"/>
    <n v="325288.59000000037"/>
    <n v="1"/>
    <n v="2673"/>
    <n v="3.7411148522259599E-4"/>
    <n v="9.6222249910456303E-5"/>
  </r>
  <r>
    <x v="2"/>
    <x v="49"/>
    <x v="49"/>
    <n v="18.79"/>
    <n v="327763.22000000003"/>
    <n v="1"/>
    <n v="2593"/>
    <n v="3.8565368299267301E-4"/>
    <n v="5.73279698680041E-5"/>
  </r>
  <r>
    <x v="1"/>
    <x v="50"/>
    <x v="50"/>
    <n v="80.510000000000005"/>
    <n v="287467"/>
    <n v="1"/>
    <n v="2836"/>
    <n v="3.5260930888575501E-4"/>
    <n v="2.8006692942146398E-4"/>
  </r>
  <r>
    <x v="1"/>
    <x v="51"/>
    <x v="51"/>
    <n v="50.85"/>
    <n v="287467"/>
    <n v="1"/>
    <n v="2836"/>
    <n v="3.5260930888575501E-4"/>
    <n v="1.7688986909801801E-4"/>
  </r>
  <r>
    <x v="1"/>
    <x v="52"/>
    <x v="52"/>
    <n v="18.5"/>
    <n v="287467"/>
    <n v="1"/>
    <n v="2836"/>
    <n v="3.5260930888575501E-4"/>
    <n v="6.4355212946181606E-5"/>
  </r>
  <r>
    <x v="1"/>
    <x v="53"/>
    <x v="53"/>
    <n v="68.91"/>
    <n v="287467"/>
    <n v="1"/>
    <n v="2836"/>
    <n v="3.5260930888575501E-4"/>
    <n v="2.39714471574128E-4"/>
  </r>
  <r>
    <x v="1"/>
    <x v="54"/>
    <x v="54"/>
    <n v="18.79"/>
    <n v="287467"/>
    <n v="1"/>
    <n v="2836"/>
    <n v="3.5260930888575501E-4"/>
    <n v="6.5364024392365006E-5"/>
  </r>
  <r>
    <x v="0"/>
    <x v="54"/>
    <x v="54"/>
    <n v="18.79"/>
    <n v="325288.59000000037"/>
    <n v="1"/>
    <n v="2673"/>
    <n v="3.7411148522259599E-4"/>
    <n v="5.7764091879152498E-5"/>
  </r>
  <r>
    <x v="1"/>
    <x v="55"/>
    <x v="55"/>
    <n v="10.29"/>
    <n v="287467"/>
    <n v="1"/>
    <n v="2836"/>
    <n v="3.5260930888575501E-4"/>
    <n v="3.5795413038714002E-5"/>
  </r>
  <r>
    <x v="1"/>
    <x v="56"/>
    <x v="56"/>
    <n v="9.59"/>
    <n v="287467"/>
    <n v="1"/>
    <n v="2836"/>
    <n v="3.5260930888575501E-4"/>
    <n v="3.3360350927236901E-5"/>
  </r>
  <r>
    <x v="1"/>
    <x v="57"/>
    <x v="57"/>
    <n v="28.12"/>
    <n v="287467"/>
    <n v="1"/>
    <n v="2836"/>
    <n v="3.5260930888575501E-4"/>
    <n v="9.7819923678196097E-5"/>
  </r>
  <r>
    <x v="0"/>
    <x v="57"/>
    <x v="57"/>
    <n v="28.99"/>
    <n v="325288.59000000037"/>
    <n v="1"/>
    <n v="2673"/>
    <n v="3.7411148522259599E-4"/>
    <n v="8.9120863415467405E-5"/>
  </r>
  <r>
    <x v="1"/>
    <x v="58"/>
    <x v="58"/>
    <n v="24.09"/>
    <n v="287467"/>
    <n v="1"/>
    <n v="2836"/>
    <n v="3.5260930888575501E-4"/>
    <n v="8.3800923236406301E-5"/>
  </r>
  <r>
    <x v="1"/>
    <x v="59"/>
    <x v="59"/>
    <n v="24.05"/>
    <n v="287467"/>
    <n v="1"/>
    <n v="2836"/>
    <n v="3.5260930888575501E-4"/>
    <n v="8.36617768300361E-5"/>
  </r>
  <r>
    <x v="1"/>
    <x v="60"/>
    <x v="60"/>
    <n v="37.99"/>
    <n v="287467"/>
    <n v="1"/>
    <n v="2836"/>
    <n v="3.5260930888575501E-4"/>
    <n v="1.3215429945002399E-4"/>
  </r>
  <r>
    <x v="1"/>
    <x v="61"/>
    <x v="61"/>
    <n v="59.9"/>
    <n v="287467"/>
    <n v="1"/>
    <n v="2836"/>
    <n v="3.5260930888575501E-4"/>
    <n v="2.08371743539258E-4"/>
  </r>
  <r>
    <x v="0"/>
    <x v="61"/>
    <x v="61"/>
    <n v="29.95"/>
    <n v="325288.59000000037"/>
    <n v="1"/>
    <n v="2673"/>
    <n v="3.7411148522259599E-4"/>
    <n v="9.2072088971826402E-5"/>
  </r>
  <r>
    <x v="1"/>
    <x v="62"/>
    <x v="62"/>
    <n v="50.56"/>
    <n v="287467"/>
    <n v="1"/>
    <n v="2836"/>
    <n v="3.5260930888575501E-4"/>
    <n v="1.7588105765183501E-4"/>
  </r>
  <r>
    <x v="1"/>
    <x v="63"/>
    <x v="63"/>
    <n v="29.99"/>
    <n v="287467"/>
    <n v="1"/>
    <n v="2836"/>
    <n v="3.5260930888575501E-4"/>
    <n v="1.04325018175999E-4"/>
  </r>
  <r>
    <x v="1"/>
    <x v="64"/>
    <x v="64"/>
    <n v="50.85"/>
    <n v="287467"/>
    <n v="1"/>
    <n v="2836"/>
    <n v="3.5260930888575501E-4"/>
    <n v="1.7688986909801801E-4"/>
  </r>
  <r>
    <x v="1"/>
    <x v="65"/>
    <x v="65"/>
    <n v="20.52"/>
    <n v="287467"/>
    <n v="1"/>
    <n v="2836"/>
    <n v="3.5260930888575501E-4"/>
    <n v="7.1382106467872796E-5"/>
  </r>
  <r>
    <x v="0"/>
    <x v="66"/>
    <x v="66"/>
    <n v="9.99"/>
    <n v="325288.59000000037"/>
    <n v="1"/>
    <n v="2673"/>
    <n v="3.7411148522259599E-4"/>
    <n v="3.07111909458613E-5"/>
  </r>
  <r>
    <x v="6"/>
    <x v="67"/>
    <x v="67"/>
    <n v="5.45"/>
    <n v="293462.20000000007"/>
    <n v="1"/>
    <n v="2792"/>
    <n v="3.58166189111748E-4"/>
    <n v="1.8571386706703601E-5"/>
  </r>
  <r>
    <x v="6"/>
    <x v="68"/>
    <x v="68"/>
    <n v="25.91"/>
    <n v="293462.20000000007"/>
    <n v="1"/>
    <n v="2792"/>
    <n v="3.58166189111748E-4"/>
    <n v="8.8290757719392801E-5"/>
  </r>
  <r>
    <x v="0"/>
    <x v="69"/>
    <x v="69"/>
    <n v="58.5"/>
    <n v="325288.59000000037"/>
    <n v="1"/>
    <n v="2673"/>
    <n v="3.7411148522259599E-4"/>
    <n v="1.7984030734062901E-4"/>
  </r>
  <r>
    <x v="0"/>
    <x v="70"/>
    <x v="70"/>
    <n v="29.5"/>
    <n v="325288.59000000037"/>
    <n v="1"/>
    <n v="2673"/>
    <n v="3.7411148522259599E-4"/>
    <n v="9.0688701992283106E-5"/>
  </r>
  <r>
    <x v="0"/>
    <x v="71"/>
    <x v="71"/>
    <n v="30.65"/>
    <n v="325288.59000000037"/>
    <n v="1"/>
    <n v="2673"/>
    <n v="3.7411148522259599E-4"/>
    <n v="9.4224024273338206E-5"/>
  </r>
  <r>
    <x v="0"/>
    <x v="72"/>
    <x v="72"/>
    <n v="30.65"/>
    <n v="325288.59000000037"/>
    <n v="1"/>
    <n v="2673"/>
    <n v="3.7411148522259599E-4"/>
    <n v="9.4224024273338206E-5"/>
  </r>
  <r>
    <x v="0"/>
    <x v="73"/>
    <x v="73"/>
    <n v="28.69"/>
    <n v="325288.59000000037"/>
    <n v="1"/>
    <n v="2673"/>
    <n v="3.7411148522259599E-4"/>
    <n v="8.8198605429105204E-5"/>
  </r>
  <r>
    <x v="6"/>
    <x v="74"/>
    <x v="74"/>
    <n v="18.79"/>
    <n v="293462.20000000007"/>
    <n v="1"/>
    <n v="2792"/>
    <n v="3.58166189111748E-4"/>
    <n v="6.4028689214488206E-5"/>
  </r>
  <r>
    <x v="6"/>
    <x v="64"/>
    <x v="64"/>
    <n v="101.7"/>
    <n v="293462.20000000007"/>
    <n v="1"/>
    <n v="2792"/>
    <n v="3.58166189111748E-4"/>
    <n v="3.46552298728763E-4"/>
  </r>
  <r>
    <x v="6"/>
    <x v="19"/>
    <x v="19"/>
    <n v="18.59"/>
    <n v="293462.20000000007"/>
    <n v="1"/>
    <n v="2792"/>
    <n v="3.58166189111748E-4"/>
    <n v="6.3347170436260606E-5"/>
  </r>
  <r>
    <x v="2"/>
    <x v="75"/>
    <x v="75"/>
    <n v="8.75"/>
    <n v="327763.22000000003"/>
    <n v="1"/>
    <n v="2593"/>
    <n v="3.8565368299267301E-4"/>
    <n v="2.6696100923099301E-5"/>
  </r>
  <r>
    <x v="6"/>
    <x v="76"/>
    <x v="76"/>
    <n v="15.49"/>
    <n v="293462.20000000007"/>
    <n v="1"/>
    <n v="2792"/>
    <n v="3.58166189111748E-4"/>
    <n v="5.2783629373731902E-5"/>
  </r>
  <r>
    <x v="3"/>
    <x v="77"/>
    <x v="77"/>
    <n v="72.59"/>
    <n v="302037.92999999993"/>
    <n v="1"/>
    <n v="2522"/>
    <n v="3.9651070578905598E-4"/>
    <n v="2.40334053408458E-4"/>
  </r>
  <r>
    <x v="2"/>
    <x v="41"/>
    <x v="41"/>
    <n v="42.05"/>
    <n v="327763.22000000003"/>
    <n v="1"/>
    <n v="2593"/>
    <n v="3.8565368299267301E-4"/>
    <n v="1.2829383357900899E-4"/>
  </r>
  <r>
    <x v="2"/>
    <x v="74"/>
    <x v="74"/>
    <n v="18.79"/>
    <n v="327763.22000000003"/>
    <n v="1"/>
    <n v="2593"/>
    <n v="3.8565368299267301E-4"/>
    <n v="5.73279698680041E-5"/>
  </r>
  <r>
    <x v="3"/>
    <x v="78"/>
    <x v="78"/>
    <n v="90.6"/>
    <n v="302037.92999999993"/>
    <n v="1"/>
    <n v="2522"/>
    <n v="3.9651070578905598E-4"/>
    <n v="2.99962325923767E-4"/>
  </r>
  <r>
    <x v="6"/>
    <x v="75"/>
    <x v="75"/>
    <n v="7.96"/>
    <n v="293462.20000000007"/>
    <n v="1"/>
    <n v="2792"/>
    <n v="3.58166189111748E-4"/>
    <n v="2.7124447373460698E-5"/>
  </r>
  <r>
    <x v="3"/>
    <x v="79"/>
    <x v="79"/>
    <n v="45.41"/>
    <n v="302037.92999999993"/>
    <n v="1"/>
    <n v="2522"/>
    <n v="3.9651070578905598E-4"/>
    <n v="1.5034535563132799E-4"/>
  </r>
  <r>
    <x v="2"/>
    <x v="80"/>
    <x v="80"/>
    <n v="30.49"/>
    <n v="327763.22000000003"/>
    <n v="1"/>
    <n v="2593"/>
    <n v="3.8565368299267301E-4"/>
    <n v="9.3024470530891196E-5"/>
  </r>
  <r>
    <x v="3"/>
    <x v="81"/>
    <x v="81"/>
    <n v="28.32"/>
    <n v="302037.92999999993"/>
    <n v="1"/>
    <n v="2522"/>
    <n v="3.9651070578905598E-4"/>
    <n v="9.3763058169548405E-5"/>
  </r>
  <r>
    <x v="6"/>
    <x v="82"/>
    <x v="82"/>
    <n v="125.85"/>
    <n v="293462.20000000007"/>
    <n v="1"/>
    <n v="2792"/>
    <n v="3.58166189111748E-4"/>
    <n v="4.2884569119975202E-4"/>
  </r>
  <r>
    <x v="3"/>
    <x v="82"/>
    <x v="82"/>
    <n v="125.85"/>
    <n v="302037.92999999993"/>
    <n v="1"/>
    <n v="2522"/>
    <n v="3.9651070578905598E-4"/>
    <n v="4.1666952226827902E-4"/>
  </r>
  <r>
    <x v="3"/>
    <x v="83"/>
    <x v="83"/>
    <n v="31.35"/>
    <n v="302037.92999999993"/>
    <n v="1"/>
    <n v="2522"/>
    <n v="3.9651070578905598E-4"/>
    <n v="1.0379491079150199E-4"/>
  </r>
  <r>
    <x v="6"/>
    <x v="84"/>
    <x v="84"/>
    <n v="274.85000000000002"/>
    <n v="293462.20000000007"/>
    <n v="1"/>
    <n v="2792"/>
    <n v="3.58166189111748E-4"/>
    <n v="9.3657718097935603E-4"/>
  </r>
  <r>
    <x v="2"/>
    <x v="85"/>
    <x v="85"/>
    <n v="25.64"/>
    <n v="327763.22000000003"/>
    <n v="1"/>
    <n v="2593"/>
    <n v="3.8565368299267301E-4"/>
    <n v="7.8227203162087598E-5"/>
  </r>
  <r>
    <x v="6"/>
    <x v="86"/>
    <x v="86"/>
    <n v="21.1"/>
    <n v="293462.20000000007"/>
    <n v="1"/>
    <n v="2792"/>
    <n v="3.58166189111748E-4"/>
    <n v="7.1900231103017704E-5"/>
  </r>
  <r>
    <x v="6"/>
    <x v="87"/>
    <x v="87"/>
    <n v="58.7"/>
    <n v="293462.20000000007"/>
    <n v="1"/>
    <n v="2792"/>
    <n v="3.58166189111748E-4"/>
    <n v="2.00025761409817E-4"/>
  </r>
  <r>
    <x v="6"/>
    <x v="23"/>
    <x v="23"/>
    <n v="38.15"/>
    <n v="293462.20000000007"/>
    <n v="1"/>
    <n v="2792"/>
    <n v="3.58166189111748E-4"/>
    <n v="1.2999970694692499E-4"/>
  </r>
  <r>
    <x v="6"/>
    <x v="88"/>
    <x v="88"/>
    <n v="77.849999999999994"/>
    <n v="293462.20000000007"/>
    <n v="1"/>
    <n v="2792"/>
    <n v="3.58166189111748E-4"/>
    <n v="2.6528118442511501E-4"/>
  </r>
  <r>
    <x v="6"/>
    <x v="89"/>
    <x v="89"/>
    <n v="125.2"/>
    <n v="293462.20000000007"/>
    <n v="1"/>
    <n v="2792"/>
    <n v="3.58166189111748E-4"/>
    <n v="4.2663075517051201E-4"/>
  </r>
  <r>
    <x v="3"/>
    <x v="90"/>
    <x v="90"/>
    <n v="18.59"/>
    <n v="302037.92999999993"/>
    <n v="1"/>
    <n v="2522"/>
    <n v="3.9651070578905598E-4"/>
    <n v="6.1548561136013605E-5"/>
  </r>
  <r>
    <x v="3"/>
    <x v="91"/>
    <x v="91"/>
    <n v="16.8"/>
    <n v="302037.92999999993"/>
    <n v="1"/>
    <n v="2522"/>
    <n v="3.9651070578905598E-4"/>
    <n v="5.5622153151427098E-5"/>
  </r>
  <r>
    <x v="3"/>
    <x v="92"/>
    <x v="92"/>
    <n v="196.45"/>
    <n v="302037.92999999993"/>
    <n v="1"/>
    <n v="2522"/>
    <n v="3.9651070578905598E-4"/>
    <n v="6.5041499920225304E-4"/>
  </r>
  <r>
    <x v="3"/>
    <x v="42"/>
    <x v="42"/>
    <n v="38.450000000000003"/>
    <n v="302037.92999999993"/>
    <n v="1"/>
    <n v="2522"/>
    <n v="3.9651070578905598E-4"/>
    <n v="1.27301892182879E-4"/>
  </r>
  <r>
    <x v="6"/>
    <x v="60"/>
    <x v="60"/>
    <n v="34.57"/>
    <n v="293462.20000000007"/>
    <n v="1"/>
    <n v="2792"/>
    <n v="3.58166189111748E-4"/>
    <n v="1.1780052081665E-4"/>
  </r>
  <r>
    <x v="3"/>
    <x v="93"/>
    <x v="93"/>
    <n v="50.97"/>
    <n v="302037.92999999993"/>
    <n v="1"/>
    <n v="2522"/>
    <n v="3.9651070578905598E-4"/>
    <n v="1.6875363965048999E-4"/>
  </r>
  <r>
    <x v="6"/>
    <x v="39"/>
    <x v="39"/>
    <n v="100.25"/>
    <n v="293462.20000000007"/>
    <n v="1"/>
    <n v="2792"/>
    <n v="3.58166189111748E-4"/>
    <n v="3.4161128758661199E-4"/>
  </r>
  <r>
    <x v="3"/>
    <x v="94"/>
    <x v="94"/>
    <n v="409.75"/>
    <n v="302037.92999999993"/>
    <n v="1"/>
    <n v="2522"/>
    <n v="3.9651070578905598E-4"/>
    <n v="1.3566176936784099E-3"/>
  </r>
  <r>
    <x v="3"/>
    <x v="39"/>
    <x v="39"/>
    <n v="20.05"/>
    <n v="302037.92999999993"/>
    <n v="1"/>
    <n v="2522"/>
    <n v="3.9651070578905598E-4"/>
    <n v="6.6382391112268605E-5"/>
  </r>
  <r>
    <x v="3"/>
    <x v="40"/>
    <x v="40"/>
    <n v="24.09"/>
    <n v="302037.92999999993"/>
    <n v="1"/>
    <n v="2522"/>
    <n v="3.9651070578905598E-4"/>
    <n v="7.9758194608206995E-5"/>
  </r>
  <r>
    <x v="3"/>
    <x v="20"/>
    <x v="20"/>
    <n v="7.63"/>
    <n v="302037.92999999993"/>
    <n v="1"/>
    <n v="2522"/>
    <n v="3.9651070578905598E-4"/>
    <n v="2.52617278896065E-5"/>
  </r>
  <r>
    <x v="3"/>
    <x v="95"/>
    <x v="95"/>
    <n v="15.49"/>
    <n v="302037.92999999993"/>
    <n v="1"/>
    <n v="2522"/>
    <n v="3.9651070578905598E-4"/>
    <n v="5.1284949542595498E-5"/>
  </r>
  <r>
    <x v="3"/>
    <x v="96"/>
    <x v="96"/>
    <n v="17.34"/>
    <n v="302037.92999999993"/>
    <n v="1"/>
    <n v="2522"/>
    <n v="3.9651070578905598E-4"/>
    <n v="5.7410008074151503E-5"/>
  </r>
  <r>
    <x v="3"/>
    <x v="87"/>
    <x v="87"/>
    <n v="58.65"/>
    <n v="302037.92999999993"/>
    <n v="1"/>
    <n v="2522"/>
    <n v="3.9651070578905598E-4"/>
    <n v="1.9418090966257101E-4"/>
  </r>
  <r>
    <x v="3"/>
    <x v="97"/>
    <x v="97"/>
    <n v="309.14999999999998"/>
    <n v="302037.92999999993"/>
    <n v="1"/>
    <n v="2522"/>
    <n v="3.9651070578905598E-4"/>
    <n v="1.02354694325974E-3"/>
  </r>
  <r>
    <x v="6"/>
    <x v="98"/>
    <x v="98"/>
    <n v="529"/>
    <n v="293462.20000000007"/>
    <n v="1"/>
    <n v="2792"/>
    <n v="3.58166189111748E-4"/>
    <n v="1.80261716841215E-3"/>
  </r>
  <r>
    <x v="3"/>
    <x v="99"/>
    <x v="99"/>
    <n v="49.32"/>
    <n v="302037.92999999993"/>
    <n v="1"/>
    <n v="2522"/>
    <n v="3.9651070578905598E-4"/>
    <n v="1.63290749608832E-4"/>
  </r>
  <r>
    <x v="6"/>
    <x v="100"/>
    <x v="100"/>
    <n v="97.8"/>
    <n v="293462.20000000007"/>
    <n v="1"/>
    <n v="2792"/>
    <n v="3.58166189111748E-4"/>
    <n v="3.33262682553324E-4"/>
  </r>
  <r>
    <x v="6"/>
    <x v="101"/>
    <x v="101"/>
    <n v="77.849999999999994"/>
    <n v="293462.20000000007"/>
    <n v="1"/>
    <n v="2792"/>
    <n v="3.58166189111748E-4"/>
    <n v="2.6528118442511501E-4"/>
  </r>
  <r>
    <x v="6"/>
    <x v="102"/>
    <x v="102"/>
    <n v="18.79"/>
    <n v="293462.20000000007"/>
    <n v="1"/>
    <n v="2792"/>
    <n v="3.58166189111748E-4"/>
    <n v="6.4028689214488206E-5"/>
  </r>
  <r>
    <x v="6"/>
    <x v="14"/>
    <x v="14"/>
    <n v="71.650000000000006"/>
    <n v="293462.20000000007"/>
    <n v="1"/>
    <n v="2792"/>
    <n v="3.58166189111748E-4"/>
    <n v="2.4415410230005803E-4"/>
  </r>
  <r>
    <x v="3"/>
    <x v="100"/>
    <x v="100"/>
    <n v="99.37"/>
    <n v="302037.92999999993"/>
    <n v="1"/>
    <n v="2522"/>
    <n v="3.9651070578905598E-4"/>
    <n v="3.28998414205792E-4"/>
  </r>
  <r>
    <x v="6"/>
    <x v="103"/>
    <x v="103"/>
    <n v="202.89"/>
    <n v="293462.20000000007"/>
    <n v="1"/>
    <n v="2792"/>
    <n v="3.58166189111748E-4"/>
    <n v="6.9136672457304502E-4"/>
  </r>
  <r>
    <x v="6"/>
    <x v="104"/>
    <x v="104"/>
    <n v="272.10000000000002"/>
    <n v="293462.20000000007"/>
    <n v="1"/>
    <n v="2792"/>
    <n v="3.58166189111748E-4"/>
    <n v="9.2720629777872602E-4"/>
  </r>
  <r>
    <x v="3"/>
    <x v="76"/>
    <x v="76"/>
    <n v="15.49"/>
    <n v="302037.92999999993"/>
    <n v="1"/>
    <n v="2522"/>
    <n v="3.9651070578905598E-4"/>
    <n v="5.1284949542595498E-5"/>
  </r>
  <r>
    <x v="3"/>
    <x v="105"/>
    <x v="105"/>
    <n v="38.9"/>
    <n v="302037.92999999993"/>
    <n v="1"/>
    <n v="2522"/>
    <n v="3.9651070578905598E-4"/>
    <n v="1.2879177128515001E-4"/>
  </r>
  <r>
    <x v="2"/>
    <x v="93"/>
    <x v="93"/>
    <n v="55.34"/>
    <n v="327763.22000000003"/>
    <n v="1"/>
    <n v="2593"/>
    <n v="3.8565368299267301E-4"/>
    <n v="1.68841397152493E-4"/>
  </r>
  <r>
    <x v="6"/>
    <x v="65"/>
    <x v="65"/>
    <n v="20.6"/>
    <n v="293462.20000000007"/>
    <n v="1"/>
    <n v="2792"/>
    <n v="3.58166189111748E-4"/>
    <n v="7.0196434157448602E-5"/>
  </r>
  <r>
    <x v="2"/>
    <x v="106"/>
    <x v="106"/>
    <n v="42.9"/>
    <n v="327763.22000000003"/>
    <n v="1"/>
    <n v="2593"/>
    <n v="3.8565368299267301E-4"/>
    <n v="1.3088716909725299E-4"/>
  </r>
  <r>
    <x v="1"/>
    <x v="107"/>
    <x v="107"/>
    <n v="30.15"/>
    <n v="287467"/>
    <n v="1"/>
    <n v="2836"/>
    <n v="3.5260930888575501E-4"/>
    <n v="1.0488160380147999E-4"/>
  </r>
  <r>
    <x v="6"/>
    <x v="108"/>
    <x v="108"/>
    <n v="29.95"/>
    <n v="293462.20000000007"/>
    <n v="1"/>
    <n v="2792"/>
    <n v="3.58166189111748E-4"/>
    <n v="1.02057437039591E-4"/>
  </r>
  <r>
    <x v="3"/>
    <x v="109"/>
    <x v="109"/>
    <n v="117.25"/>
    <n v="302037.92999999993"/>
    <n v="1"/>
    <n v="2522"/>
    <n v="3.9651070578905598E-4"/>
    <n v="3.8819627720266799E-4"/>
  </r>
  <r>
    <x v="3"/>
    <x v="16"/>
    <x v="16"/>
    <n v="109.9"/>
    <n v="302037.92999999993"/>
    <n v="1"/>
    <n v="2522"/>
    <n v="3.9651070578905598E-4"/>
    <n v="3.6386158519891899E-4"/>
  </r>
  <r>
    <x v="3"/>
    <x v="110"/>
    <x v="110"/>
    <n v="189"/>
    <n v="302037.92999999993"/>
    <n v="1"/>
    <n v="2522"/>
    <n v="3.9651070578905598E-4"/>
    <n v="6.2574922295355404E-4"/>
  </r>
  <r>
    <x v="6"/>
    <x v="66"/>
    <x v="66"/>
    <n v="9.99"/>
    <n v="293462.20000000007"/>
    <n v="1"/>
    <n v="2792"/>
    <n v="3.58166189111748E-4"/>
    <n v="3.4041862972471398E-5"/>
  </r>
  <r>
    <x v="6"/>
    <x v="111"/>
    <x v="111"/>
    <n v="18.79"/>
    <n v="293462.20000000007"/>
    <n v="1"/>
    <n v="2792"/>
    <n v="3.58166189111748E-4"/>
    <n v="6.4028689214488206E-5"/>
  </r>
  <r>
    <x v="6"/>
    <x v="47"/>
    <x v="47"/>
    <n v="24.65"/>
    <n v="293462.20000000007"/>
    <n v="1"/>
    <n v="2792"/>
    <n v="3.58166189111748E-4"/>
    <n v="8.3997189416558599E-5"/>
  </r>
  <r>
    <x v="6"/>
    <x v="91"/>
    <x v="91"/>
    <n v="37.18"/>
    <n v="293462.20000000007"/>
    <n v="1"/>
    <n v="2792"/>
    <n v="3.58166189111748E-4"/>
    <n v="1.26694340872521E-4"/>
  </r>
  <r>
    <x v="3"/>
    <x v="62"/>
    <x v="62"/>
    <n v="33.799999999999997"/>
    <n v="302037.92999999993"/>
    <n v="1"/>
    <n v="2522"/>
    <n v="3.9651070578905598E-4"/>
    <n v="1.11906474792752E-4"/>
  </r>
  <r>
    <x v="3"/>
    <x v="112"/>
    <x v="112"/>
    <n v="17.579999999999998"/>
    <n v="302037.92999999993"/>
    <n v="1"/>
    <n v="2522"/>
    <n v="3.9651070578905598E-4"/>
    <n v="5.8204610262029001E-5"/>
  </r>
  <r>
    <x v="2"/>
    <x v="113"/>
    <x v="113"/>
    <n v="178"/>
    <n v="327763.22000000003"/>
    <n v="1"/>
    <n v="2593"/>
    <n v="3.8565368299267301E-4"/>
    <n v="5.4307496734990596E-4"/>
  </r>
  <r>
    <x v="3"/>
    <x v="114"/>
    <x v="114"/>
    <n v="69.75"/>
    <n v="302037.92999999993"/>
    <n v="1"/>
    <n v="2522"/>
    <n v="3.9651070578905598E-4"/>
    <n v="2.30931260851907E-4"/>
  </r>
  <r>
    <x v="6"/>
    <x v="42"/>
    <x v="42"/>
    <n v="38.450000000000003"/>
    <n v="293462.20000000007"/>
    <n v="1"/>
    <n v="2792"/>
    <n v="3.58166189111748E-4"/>
    <n v="1.3102198511426701E-4"/>
  </r>
  <r>
    <x v="6"/>
    <x v="115"/>
    <x v="115"/>
    <n v="49.09"/>
    <n v="293462.20000000007"/>
    <n v="1"/>
    <n v="2792"/>
    <n v="3.58166189111748E-4"/>
    <n v="1.6727878411597799E-4"/>
  </r>
  <r>
    <x v="2"/>
    <x v="116"/>
    <x v="116"/>
    <n v="49.9"/>
    <n v="327763.22000000003"/>
    <n v="1"/>
    <n v="2593"/>
    <n v="3.8565368299267301E-4"/>
    <n v="1.5224404983573201E-4"/>
  </r>
  <r>
    <x v="3"/>
    <x v="26"/>
    <x v="26"/>
    <n v="89"/>
    <n v="302037.92999999993"/>
    <n v="1"/>
    <n v="2522"/>
    <n v="3.9651070578905598E-4"/>
    <n v="2.9466497800458398E-4"/>
  </r>
  <r>
    <x v="3"/>
    <x v="15"/>
    <x v="15"/>
    <n v="8.75"/>
    <n v="302037.92999999993"/>
    <n v="1"/>
    <n v="2522"/>
    <n v="3.9651070578905598E-4"/>
    <n v="2.8969871433034901E-5"/>
  </r>
  <r>
    <x v="3"/>
    <x v="86"/>
    <x v="86"/>
    <n v="10.55"/>
    <n v="302037.92999999993"/>
    <n v="1"/>
    <n v="2522"/>
    <n v="3.9651070578905598E-4"/>
    <n v="3.4929387842116398E-5"/>
  </r>
  <r>
    <x v="3"/>
    <x v="117"/>
    <x v="117"/>
    <n v="60.89"/>
    <n v="302037.92999999993"/>
    <n v="1"/>
    <n v="2522"/>
    <n v="3.9651070578905598E-4"/>
    <n v="2.01597196749428E-4"/>
  </r>
  <r>
    <x v="3"/>
    <x v="118"/>
    <x v="118"/>
    <n v="135.1"/>
    <n v="302037.92999999993"/>
    <n v="1"/>
    <n v="2522"/>
    <n v="3.9651070578905598E-4"/>
    <n v="4.4729481492605902E-4"/>
  </r>
  <r>
    <x v="3"/>
    <x v="119"/>
    <x v="119"/>
    <n v="38.450000000000003"/>
    <n v="302037.92999999993"/>
    <n v="1"/>
    <n v="2522"/>
    <n v="3.9651070578905598E-4"/>
    <n v="1.27301892182879E-4"/>
  </r>
  <r>
    <x v="39"/>
    <x v="120"/>
    <x v="120"/>
    <n v="7.75"/>
    <n v="313144.49999999948"/>
    <n v="1"/>
    <n v="2857"/>
    <n v="3.5001750087504402E-4"/>
    <n v="2.4748957749537401E-5"/>
  </r>
  <r>
    <x v="3"/>
    <x v="121"/>
    <x v="121"/>
    <n v="448.8"/>
    <n v="302037.92999999993"/>
    <n v="1"/>
    <n v="2522"/>
    <n v="3.9651070578905598E-4"/>
    <n v="1.4859060913309801E-3"/>
  </r>
  <r>
    <x v="3"/>
    <x v="122"/>
    <x v="122"/>
    <n v="63.85"/>
    <n v="302037.92999999993"/>
    <n v="1"/>
    <n v="2522"/>
    <n v="3.9651070578905598E-4"/>
    <n v="2.11397290399918E-4"/>
  </r>
  <r>
    <x v="2"/>
    <x v="14"/>
    <x v="14"/>
    <n v="71.650000000000006"/>
    <n v="327763.22000000003"/>
    <n v="1"/>
    <n v="2593"/>
    <n v="3.8565368299267301E-4"/>
    <n v="2.1860292927315E-4"/>
  </r>
  <r>
    <x v="2"/>
    <x v="123"/>
    <x v="123"/>
    <n v="14.79"/>
    <n v="327763.22000000003"/>
    <n v="1"/>
    <n v="2593"/>
    <n v="3.8565368299267301E-4"/>
    <n v="4.5124038017444401E-5"/>
  </r>
  <r>
    <x v="2"/>
    <x v="124"/>
    <x v="124"/>
    <n v="16.899999999999999"/>
    <n v="327763.22000000003"/>
    <n v="1"/>
    <n v="2593"/>
    <n v="3.8565368299267301E-4"/>
    <n v="5.1561612068614599E-5"/>
  </r>
  <r>
    <x v="7"/>
    <x v="66"/>
    <x v="66"/>
    <n v="9.99"/>
    <n v="372994.37999999989"/>
    <n v="1"/>
    <n v="3112"/>
    <n v="3.2133676092545001E-4"/>
    <n v="2.6783245366860501E-5"/>
  </r>
  <r>
    <x v="3"/>
    <x v="125"/>
    <x v="125"/>
    <n v="104.9"/>
    <n v="302037.92999999993"/>
    <n v="1"/>
    <n v="2522"/>
    <n v="3.9651070578905598E-4"/>
    <n v="3.4730737295146999E-4"/>
  </r>
  <r>
    <x v="3"/>
    <x v="23"/>
    <x v="23"/>
    <n v="114.45"/>
    <n v="302037.92999999993"/>
    <n v="1"/>
    <n v="2522"/>
    <n v="3.9651070578905598E-4"/>
    <n v="3.7892591834409701E-4"/>
  </r>
  <r>
    <x v="3"/>
    <x v="126"/>
    <x v="126"/>
    <n v="272.60000000000002"/>
    <n v="302037.92999999993"/>
    <n v="1"/>
    <n v="2522"/>
    <n v="3.9651070578905598E-4"/>
    <n v="9.0253565173089396E-4"/>
  </r>
  <r>
    <x v="3"/>
    <x v="127"/>
    <x v="127"/>
    <n v="128.4"/>
    <n v="302037.92999999993"/>
    <n v="1"/>
    <n v="2522"/>
    <n v="3.9651070578905598E-4"/>
    <n v="4.2511217051447798E-4"/>
  </r>
  <r>
    <x v="2"/>
    <x v="128"/>
    <x v="128"/>
    <n v="39.07"/>
    <n v="327763.22000000003"/>
    <n v="1"/>
    <n v="2593"/>
    <n v="3.8565368299267301E-4"/>
    <n v="1.1920190435034199E-4"/>
  </r>
  <r>
    <x v="3"/>
    <x v="108"/>
    <x v="108"/>
    <n v="29.95"/>
    <n v="302037.92999999993"/>
    <n v="1"/>
    <n v="2522"/>
    <n v="3.9651070578905598E-4"/>
    <n v="9.9159731362216696E-5"/>
  </r>
  <r>
    <x v="3"/>
    <x v="129"/>
    <x v="129"/>
    <n v="77.849999999999994"/>
    <n v="302037.92999999993"/>
    <n v="1"/>
    <n v="2522"/>
    <n v="3.9651070578905598E-4"/>
    <n v="2.57749084692774E-4"/>
  </r>
  <r>
    <x v="2"/>
    <x v="126"/>
    <x v="126"/>
    <n v="272.60000000000002"/>
    <n v="327763.22000000003"/>
    <n v="1"/>
    <n v="2593"/>
    <n v="3.8565368299267301E-4"/>
    <n v="8.3169795561564201E-4"/>
  </r>
  <r>
    <x v="7"/>
    <x v="130"/>
    <x v="130"/>
    <n v="121.98"/>
    <n v="372994.37999999989"/>
    <n v="1"/>
    <n v="3112"/>
    <n v="3.2133676092545001E-4"/>
    <n v="3.2702905604100501E-4"/>
  </r>
  <r>
    <x v="7"/>
    <x v="45"/>
    <x v="45"/>
    <n v="73.459999999999994"/>
    <n v="372994.37999999989"/>
    <n v="1"/>
    <n v="3112"/>
    <n v="3.2133676092545001E-4"/>
    <n v="1.96946667132089E-4"/>
  </r>
  <r>
    <x v="7"/>
    <x v="11"/>
    <x v="11"/>
    <n v="89.35"/>
    <n v="372994.37999999989"/>
    <n v="1"/>
    <n v="3112"/>
    <n v="3.2133676092545001E-4"/>
    <n v="2.3954784519809701E-4"/>
  </r>
  <r>
    <x v="7"/>
    <x v="131"/>
    <x v="131"/>
    <n v="42.28"/>
    <n v="372994.37999999989"/>
    <n v="1"/>
    <n v="3112"/>
    <n v="3.2133676092545001E-4"/>
    <n v="1.1335291432541199E-4"/>
  </r>
  <r>
    <x v="2"/>
    <x v="109"/>
    <x v="109"/>
    <n v="109.7"/>
    <n v="327763.22000000003"/>
    <n v="1"/>
    <n v="2593"/>
    <n v="3.8565368299267301E-4"/>
    <n v="3.3469283100159901E-4"/>
  </r>
  <r>
    <x v="7"/>
    <x v="35"/>
    <x v="35"/>
    <n v="40.25"/>
    <n v="372994.37999999989"/>
    <n v="1"/>
    <n v="3112"/>
    <n v="3.2133676092545001E-4"/>
    <n v="1.07910473074688E-4"/>
  </r>
  <r>
    <x v="2"/>
    <x v="132"/>
    <x v="132"/>
    <n v="60.99"/>
    <n v="327763.22000000003"/>
    <n v="1"/>
    <n v="2593"/>
    <n v="3.8565368299267301E-4"/>
    <n v="1.86079450891409E-4"/>
  </r>
  <r>
    <x v="7"/>
    <x v="133"/>
    <x v="133"/>
    <n v="21.76"/>
    <n v="372994.37999999989"/>
    <n v="1"/>
    <n v="3112"/>
    <n v="3.2133676092545001E-4"/>
    <n v="5.8338680598887303E-5"/>
  </r>
  <r>
    <x v="7"/>
    <x v="134"/>
    <x v="134"/>
    <n v="14.13"/>
    <n v="372994.37999999989"/>
    <n v="1"/>
    <n v="3112"/>
    <n v="3.2133676092545001E-4"/>
    <n v="3.7882608311685598E-5"/>
  </r>
  <r>
    <x v="3"/>
    <x v="135"/>
    <x v="135"/>
    <n v="26.98"/>
    <n v="302037.92999999993"/>
    <n v="1"/>
    <n v="2522"/>
    <n v="3.9651070578905598E-4"/>
    <n v="8.9326529287232198E-5"/>
  </r>
  <r>
    <x v="3"/>
    <x v="32"/>
    <x v="32"/>
    <n v="104.14"/>
    <n v="302037.92999999993"/>
    <n v="1"/>
    <n v="2522"/>
    <n v="3.9651070578905598E-4"/>
    <n v="3.4479113268985802E-4"/>
  </r>
  <r>
    <x v="3"/>
    <x v="136"/>
    <x v="136"/>
    <n v="16.45"/>
    <n v="302037.92999999993"/>
    <n v="1"/>
    <n v="2522"/>
    <n v="3.9651070578905598E-4"/>
    <n v="5.4463358294105597E-5"/>
  </r>
  <r>
    <x v="2"/>
    <x v="137"/>
    <x v="137"/>
    <n v="43.8"/>
    <n v="327763.22000000003"/>
    <n v="1"/>
    <n v="2593"/>
    <n v="3.8565368299267301E-4"/>
    <n v="1.3363305376362799E-4"/>
  </r>
  <r>
    <x v="3"/>
    <x v="113"/>
    <x v="113"/>
    <n v="89"/>
    <n v="302037.92999999993"/>
    <n v="1"/>
    <n v="2522"/>
    <n v="3.9651070578905598E-4"/>
    <n v="2.9466497800458398E-4"/>
  </r>
  <r>
    <x v="3"/>
    <x v="138"/>
    <x v="138"/>
    <n v="28.99"/>
    <n v="302037.92999999993"/>
    <n v="1"/>
    <n v="2522"/>
    <n v="3.9651070578905598E-4"/>
    <n v="9.5981322610706597E-5"/>
  </r>
  <r>
    <x v="0"/>
    <x v="15"/>
    <x v="15"/>
    <n v="8.75"/>
    <n v="325288.59000000037"/>
    <n v="1"/>
    <n v="2673"/>
    <n v="3.7411148522259599E-4"/>
    <n v="2.6899191268897501E-5"/>
  </r>
  <r>
    <x v="7"/>
    <x v="136"/>
    <x v="136"/>
    <n v="16.45"/>
    <n v="372994.37999999989"/>
    <n v="1"/>
    <n v="3112"/>
    <n v="3.2133676092545001E-4"/>
    <n v="4.4102541169655203E-5"/>
  </r>
  <r>
    <x v="7"/>
    <x v="106"/>
    <x v="106"/>
    <n v="42.85"/>
    <n v="372994.37999999989"/>
    <n v="1"/>
    <n v="3112"/>
    <n v="3.2133676092545001E-4"/>
    <n v="1.1488108748448199E-4"/>
  </r>
  <r>
    <x v="3"/>
    <x v="139"/>
    <x v="139"/>
    <n v="199.85"/>
    <n v="302037.92999999993"/>
    <n v="1"/>
    <n v="2522"/>
    <n v="3.9651070578905598E-4"/>
    <n v="6.6167186353051799E-4"/>
  </r>
  <r>
    <x v="3"/>
    <x v="19"/>
    <x v="19"/>
    <n v="18.59"/>
    <n v="302037.92999999993"/>
    <n v="1"/>
    <n v="2522"/>
    <n v="3.9651070578905598E-4"/>
    <n v="6.1548561136013605E-5"/>
  </r>
  <r>
    <x v="39"/>
    <x v="140"/>
    <x v="140"/>
    <n v="15.49"/>
    <n v="313144.49999999948"/>
    <n v="1"/>
    <n v="2857"/>
    <n v="3.5001750087504402E-4"/>
    <n v="4.9465981360043103E-5"/>
  </r>
  <r>
    <x v="7"/>
    <x v="141"/>
    <x v="141"/>
    <n v="37.5"/>
    <n v="372994.37999999989"/>
    <n v="1"/>
    <n v="3112"/>
    <n v="3.2133676092545001E-4"/>
    <n v="1.0053770783356E-4"/>
  </r>
  <r>
    <x v="2"/>
    <x v="13"/>
    <x v="13"/>
    <n v="125.85"/>
    <n v="327763.22000000003"/>
    <n v="1"/>
    <n v="2593"/>
    <n v="3.8565368299267301E-4"/>
    <n v="3.8396620584823398E-4"/>
  </r>
  <r>
    <x v="7"/>
    <x v="13"/>
    <x v="13"/>
    <n v="125.85"/>
    <n v="372994.37999999989"/>
    <n v="1"/>
    <n v="3112"/>
    <n v="3.2133676092545001E-4"/>
    <n v="3.3740454748942898E-4"/>
  </r>
  <r>
    <x v="6"/>
    <x v="120"/>
    <x v="120"/>
    <n v="7.62"/>
    <n v="293462.20000000007"/>
    <n v="1"/>
    <n v="2792"/>
    <n v="3.58166189111748E-4"/>
    <n v="2.5965865450473699E-5"/>
  </r>
  <r>
    <x v="0"/>
    <x v="142"/>
    <x v="142"/>
    <n v="29.99"/>
    <n v="325288.59000000037"/>
    <n v="1"/>
    <n v="2673"/>
    <n v="3.7411148522259599E-4"/>
    <n v="9.2195056703341398E-5"/>
  </r>
  <r>
    <x v="7"/>
    <x v="33"/>
    <x v="33"/>
    <n v="7.72"/>
    <n v="372994.37999999989"/>
    <n v="1"/>
    <n v="3112"/>
    <n v="3.2133676092545001E-4"/>
    <n v="2.0697362786002301E-5"/>
  </r>
  <r>
    <x v="7"/>
    <x v="57"/>
    <x v="57"/>
    <n v="28.99"/>
    <n v="372994.37999999989"/>
    <n v="1"/>
    <n v="3112"/>
    <n v="3.2133676092545001E-4"/>
    <n v="7.7722350669197793E-5"/>
  </r>
  <r>
    <x v="7"/>
    <x v="143"/>
    <x v="143"/>
    <n v="14.9"/>
    <n v="372994.37999999989"/>
    <n v="1"/>
    <n v="3112"/>
    <n v="3.2133676092545001E-4"/>
    <n v="3.9946982579201298E-5"/>
  </r>
  <r>
    <x v="7"/>
    <x v="144"/>
    <x v="144"/>
    <n v="139.80000000000001"/>
    <n v="372994.37999999989"/>
    <n v="1"/>
    <n v="3112"/>
    <n v="3.2133676092545001E-4"/>
    <n v="3.7480457480351301E-4"/>
  </r>
  <r>
    <x v="7"/>
    <x v="113"/>
    <x v="113"/>
    <n v="89"/>
    <n v="372994.37999999989"/>
    <n v="1"/>
    <n v="3112"/>
    <n v="3.2133676092545001E-4"/>
    <n v="2.3860949325831701E-4"/>
  </r>
  <r>
    <x v="7"/>
    <x v="58"/>
    <x v="58"/>
    <n v="24.09"/>
    <n v="372994.37999999989"/>
    <n v="1"/>
    <n v="3112"/>
    <n v="3.2133676092545001E-4"/>
    <n v="6.4585423512279194E-5"/>
  </r>
  <r>
    <x v="9"/>
    <x v="56"/>
    <x v="56"/>
    <n v="9.59"/>
    <n v="353276.99000000017"/>
    <n v="1"/>
    <n v="2825"/>
    <n v="3.5398230088495597E-4"/>
    <n v="2.71458381707792E-5"/>
  </r>
  <r>
    <x v="9"/>
    <x v="96"/>
    <x v="96"/>
    <n v="17.5"/>
    <n v="353276.99000000017"/>
    <n v="1"/>
    <n v="2825"/>
    <n v="3.5398230088495597E-4"/>
    <n v="4.9536201041567997E-5"/>
  </r>
  <r>
    <x v="9"/>
    <x v="11"/>
    <x v="11"/>
    <n v="89.35"/>
    <n v="353276.99000000017"/>
    <n v="1"/>
    <n v="2825"/>
    <n v="3.5398230088495597E-4"/>
    <n v="2.5291768931794801E-4"/>
  </r>
  <r>
    <x v="7"/>
    <x v="145"/>
    <x v="145"/>
    <n v="41.45"/>
    <n v="372994.37999999989"/>
    <n v="1"/>
    <n v="3112"/>
    <n v="3.2133676092545001E-4"/>
    <n v="1.11127679725362E-4"/>
  </r>
  <r>
    <x v="2"/>
    <x v="134"/>
    <x v="134"/>
    <n v="14.3"/>
    <n v="327763.22000000003"/>
    <n v="1"/>
    <n v="2593"/>
    <n v="3.8565368299267301E-4"/>
    <n v="4.3629056365750899E-5"/>
  </r>
  <r>
    <x v="7"/>
    <x v="60"/>
    <x v="60"/>
    <n v="36.85"/>
    <n v="372994.37999999989"/>
    <n v="1"/>
    <n v="3112"/>
    <n v="3.2133676092545001E-4"/>
    <n v="9.8795054231111997E-5"/>
  </r>
  <r>
    <x v="2"/>
    <x v="69"/>
    <x v="69"/>
    <n v="58.5"/>
    <n v="327763.22000000003"/>
    <n v="1"/>
    <n v="2593"/>
    <n v="3.8565368299267301E-4"/>
    <n v="1.7848250331443499E-4"/>
  </r>
  <r>
    <x v="9"/>
    <x v="146"/>
    <x v="146"/>
    <n v="97.45"/>
    <n v="353276.99000000017"/>
    <n v="1"/>
    <n v="2825"/>
    <n v="3.5398230088495597E-4"/>
    <n v="2.7584587380004598E-4"/>
  </r>
  <r>
    <x v="9"/>
    <x v="100"/>
    <x v="100"/>
    <n v="98.59"/>
    <n v="353276.99000000017"/>
    <n v="1"/>
    <n v="2825"/>
    <n v="3.5398230088495597E-4"/>
    <n v="2.79072803467896E-4"/>
  </r>
  <r>
    <x v="2"/>
    <x v="77"/>
    <x v="77"/>
    <n v="72.59"/>
    <n v="327763.22000000003"/>
    <n v="1"/>
    <n v="2593"/>
    <n v="3.8565368299267301E-4"/>
    <n v="2.21470853258032E-4"/>
  </r>
  <r>
    <x v="9"/>
    <x v="133"/>
    <x v="133"/>
    <n v="12.34"/>
    <n v="353276.99000000017"/>
    <n v="1"/>
    <n v="2825"/>
    <n v="3.5398230088495597E-4"/>
    <n v="3.4930098334454199E-5"/>
  </r>
  <r>
    <x v="9"/>
    <x v="147"/>
    <x v="147"/>
    <n v="26.79"/>
    <n v="353276.99000000017"/>
    <n v="1"/>
    <n v="2825"/>
    <n v="3.5398230088495597E-4"/>
    <n v="7.5832847194491699E-5"/>
  </r>
  <r>
    <x v="7"/>
    <x v="84"/>
    <x v="84"/>
    <n v="274.85000000000002"/>
    <n v="372994.37999999989"/>
    <n v="1"/>
    <n v="3112"/>
    <n v="3.2133676092545001E-4"/>
    <n v="7.3687437328144199E-4"/>
  </r>
  <r>
    <x v="2"/>
    <x v="81"/>
    <x v="81"/>
    <n v="46.71"/>
    <n v="327763.22000000003"/>
    <n v="1"/>
    <n v="2593"/>
    <n v="3.8565368299267301E-4"/>
    <n v="1.4251141418491101E-4"/>
  </r>
  <r>
    <x v="9"/>
    <x v="137"/>
    <x v="137"/>
    <n v="12.25"/>
    <n v="353276.99000000017"/>
    <n v="1"/>
    <n v="2825"/>
    <n v="3.5398230088495597E-4"/>
    <n v="3.4675340729097602E-5"/>
  </r>
  <r>
    <x v="9"/>
    <x v="148"/>
    <x v="148"/>
    <n v="25.75"/>
    <n v="353276.99000000017"/>
    <n v="1"/>
    <n v="2825"/>
    <n v="3.5398230088495597E-4"/>
    <n v="7.2888981532592804E-5"/>
  </r>
  <r>
    <x v="9"/>
    <x v="43"/>
    <x v="43"/>
    <n v="66.25"/>
    <n v="353276.99000000017"/>
    <n v="1"/>
    <n v="2825"/>
    <n v="3.5398230088495597E-4"/>
    <n v="1.87529903943079E-4"/>
  </r>
  <r>
    <x v="9"/>
    <x v="149"/>
    <x v="149"/>
    <n v="11.85"/>
    <n v="353276.99000000017"/>
    <n v="1"/>
    <n v="2825"/>
    <n v="3.5398230088495597E-4"/>
    <n v="3.3543084705290302E-5"/>
  </r>
  <r>
    <x v="9"/>
    <x v="114"/>
    <x v="114"/>
    <n v="69.75"/>
    <n v="353276.99000000017"/>
    <n v="1"/>
    <n v="2825"/>
    <n v="3.5398230088495597E-4"/>
    <n v="1.9743714415139201E-4"/>
  </r>
  <r>
    <x v="2"/>
    <x v="150"/>
    <x v="150"/>
    <n v="275.19"/>
    <n v="327763.22000000003"/>
    <n v="1"/>
    <n v="2593"/>
    <n v="3.8565368299267301E-4"/>
    <n v="8.3960000148888001E-4"/>
  </r>
  <r>
    <x v="2"/>
    <x v="64"/>
    <x v="64"/>
    <n v="50.85"/>
    <n v="327763.22000000003"/>
    <n v="1"/>
    <n v="2593"/>
    <n v="3.8565368299267301E-4"/>
    <n v="1.5514248365023999E-4"/>
  </r>
  <r>
    <x v="2"/>
    <x v="147"/>
    <x v="147"/>
    <n v="26.79"/>
    <n v="327763.22000000003"/>
    <n v="1"/>
    <n v="2593"/>
    <n v="3.8565368299267301E-4"/>
    <n v="8.1735833569123397E-5"/>
  </r>
  <r>
    <x v="9"/>
    <x v="151"/>
    <x v="151"/>
    <n v="0"/>
    <n v="353276.99000000017"/>
    <n v="1"/>
    <n v="2825"/>
    <n v="3.5398230088495597E-4"/>
    <n v="0"/>
  </r>
  <r>
    <x v="2"/>
    <x v="92"/>
    <x v="92"/>
    <n v="196.45"/>
    <n v="327763.22000000003"/>
    <n v="1"/>
    <n v="2593"/>
    <n v="3.8565368299267301E-4"/>
    <n v="5.9936560301061196E-4"/>
  </r>
  <r>
    <x v="2"/>
    <x v="44"/>
    <x v="44"/>
    <n v="27.9"/>
    <n v="327763.22000000003"/>
    <n v="1"/>
    <n v="2593"/>
    <n v="3.8565368299267301E-4"/>
    <n v="8.5122424657653798E-5"/>
  </r>
  <r>
    <x v="2"/>
    <x v="90"/>
    <x v="90"/>
    <n v="18.59"/>
    <n v="327763.22000000003"/>
    <n v="1"/>
    <n v="2593"/>
    <n v="3.8565368299267301E-4"/>
    <n v="5.6717773275476101E-5"/>
  </r>
  <r>
    <x v="9"/>
    <x v="85"/>
    <x v="85"/>
    <n v="7.84"/>
    <n v="353276.99000000017"/>
    <n v="1"/>
    <n v="2825"/>
    <n v="3.5398230088495597E-4"/>
    <n v="2.2192218066622401E-5"/>
  </r>
  <r>
    <x v="7"/>
    <x v="152"/>
    <x v="152"/>
    <n v="9.4499999999999993"/>
    <n v="372994.37999999989"/>
    <n v="1"/>
    <n v="3112"/>
    <n v="3.2133676092545001E-4"/>
    <n v="2.53355023740572E-5"/>
  </r>
  <r>
    <x v="9"/>
    <x v="51"/>
    <x v="51"/>
    <n v="50.85"/>
    <n v="353276.99000000017"/>
    <n v="1"/>
    <n v="2825"/>
    <n v="3.5398230088495597E-4"/>
    <n v="1.4393804702649899E-4"/>
  </r>
  <r>
    <x v="2"/>
    <x v="153"/>
    <x v="153"/>
    <n v="89"/>
    <n v="327763.22000000003"/>
    <n v="1"/>
    <n v="2593"/>
    <n v="3.8565368299267301E-4"/>
    <n v="2.7153748367495298E-4"/>
  </r>
  <r>
    <x v="8"/>
    <x v="154"/>
    <x v="154"/>
    <n v="16.899999999999999"/>
    <n v="306098.56000000017"/>
    <n v="1"/>
    <n v="2722"/>
    <n v="3.6737692872887602E-4"/>
    <n v="5.5210975183940701E-5"/>
  </r>
  <r>
    <x v="2"/>
    <x v="155"/>
    <x v="155"/>
    <n v="196.5"/>
    <n v="327763.22000000003"/>
    <n v="1"/>
    <n v="2593"/>
    <n v="3.8565368299267301E-4"/>
    <n v="5.9951815215874399E-4"/>
  </r>
  <r>
    <x v="2"/>
    <x v="156"/>
    <x v="156"/>
    <n v="27.9"/>
    <n v="327763.22000000003"/>
    <n v="1"/>
    <n v="2593"/>
    <n v="3.8565368299267301E-4"/>
    <n v="8.5122424657653798E-5"/>
  </r>
  <r>
    <x v="8"/>
    <x v="23"/>
    <x v="23"/>
    <n v="38.15"/>
    <n v="306098.56000000017"/>
    <n v="1"/>
    <n v="2722"/>
    <n v="3.6737692872887602E-4"/>
    <n v="1.2463305936493099E-4"/>
  </r>
  <r>
    <x v="7"/>
    <x v="25"/>
    <x v="25"/>
    <n v="36.47"/>
    <n v="372994.37999999989"/>
    <n v="1"/>
    <n v="3112"/>
    <n v="3.2133676092545001E-4"/>
    <n v="9.77762721250653E-5"/>
  </r>
  <r>
    <x v="8"/>
    <x v="157"/>
    <x v="157"/>
    <n v="39.340000000000003"/>
    <n v="306098.56000000017"/>
    <n v="1"/>
    <n v="2722"/>
    <n v="3.6737692872887602E-4"/>
    <n v="1.28520696079067E-4"/>
  </r>
  <r>
    <x v="8"/>
    <x v="61"/>
    <x v="61"/>
    <n v="29.93"/>
    <n v="306098.56000000017"/>
    <n v="1"/>
    <n v="2722"/>
    <n v="3.6737692872887602E-4"/>
    <n v="9.7778963742919898E-5"/>
  </r>
  <r>
    <x v="9"/>
    <x v="84"/>
    <x v="84"/>
    <n v="274.85000000000002"/>
    <n v="353276.99000000017"/>
    <n v="1"/>
    <n v="2825"/>
    <n v="3.5398230088495597E-4"/>
    <n v="7.7800142035856898E-4"/>
  </r>
  <r>
    <x v="9"/>
    <x v="79"/>
    <x v="79"/>
    <n v="51.44"/>
    <n v="353276.99000000017"/>
    <n v="1"/>
    <n v="2825"/>
    <n v="3.5398230088495597E-4"/>
    <n v="1.4560812466161499E-4"/>
  </r>
  <r>
    <x v="2"/>
    <x v="158"/>
    <x v="158"/>
    <n v="51"/>
    <n v="327763.22000000003"/>
    <n v="1"/>
    <n v="2593"/>
    <n v="3.8565368299267301E-4"/>
    <n v="1.55600131094636E-4"/>
  </r>
  <r>
    <x v="8"/>
    <x v="159"/>
    <x v="159"/>
    <n v="67.95"/>
    <n v="306098.56000000017"/>
    <n v="1"/>
    <n v="2722"/>
    <n v="3.6737692872887602E-4"/>
    <n v="2.2198732329874399E-4"/>
  </r>
  <r>
    <x v="9"/>
    <x v="110"/>
    <x v="110"/>
    <n v="224.9"/>
    <n v="353276.99000000017"/>
    <n v="1"/>
    <n v="2825"/>
    <n v="3.5398230088495597E-4"/>
    <n v="6.3661094938563599E-4"/>
  </r>
  <r>
    <x v="9"/>
    <x v="160"/>
    <x v="160"/>
    <n v="5.27"/>
    <n v="353276.99000000017"/>
    <n v="1"/>
    <n v="2825"/>
    <n v="3.5398230088495597E-4"/>
    <n v="1.49174731136608E-5"/>
  </r>
  <r>
    <x v="9"/>
    <x v="161"/>
    <x v="161"/>
    <n v="22.55"/>
    <n v="353276.99000000017"/>
    <n v="1"/>
    <n v="2825"/>
    <n v="3.5398230088495597E-4"/>
    <n v="6.3830933342134703E-5"/>
  </r>
  <r>
    <x v="9"/>
    <x v="142"/>
    <x v="142"/>
    <n v="29.99"/>
    <n v="353276.99000000017"/>
    <n v="1"/>
    <n v="2825"/>
    <n v="3.5398230088495597E-4"/>
    <n v="8.4890895384949895E-5"/>
  </r>
  <r>
    <x v="9"/>
    <x v="162"/>
    <x v="162"/>
    <n v="13.65"/>
    <n v="353276.99000000017"/>
    <n v="1"/>
    <n v="2825"/>
    <n v="3.5398230088495597E-4"/>
    <n v="3.8638236812423002E-5"/>
  </r>
  <r>
    <x v="2"/>
    <x v="163"/>
    <x v="163"/>
    <n v="203.05"/>
    <n v="327763.22000000003"/>
    <n v="1"/>
    <n v="2593"/>
    <n v="3.8565368299267301E-4"/>
    <n v="6.1950209056403605E-4"/>
  </r>
  <r>
    <x v="9"/>
    <x v="53"/>
    <x v="53"/>
    <n v="69.25"/>
    <n v="353276.99000000017"/>
    <n v="1"/>
    <n v="2825"/>
    <n v="3.5398230088495597E-4"/>
    <n v="1.96021824121633E-4"/>
  </r>
  <r>
    <x v="2"/>
    <x v="164"/>
    <x v="164"/>
    <n v="28.64"/>
    <n v="327763.22000000003"/>
    <n v="1"/>
    <n v="2593"/>
    <n v="3.8565368299267301E-4"/>
    <n v="8.7380152050007303E-5"/>
  </r>
  <r>
    <x v="7"/>
    <x v="165"/>
    <x v="165"/>
    <n v="8.0500000000000007"/>
    <n v="372994.37999999989"/>
    <n v="1"/>
    <n v="3112"/>
    <n v="3.2133676092545001E-4"/>
    <n v="2.15820946149376E-5"/>
  </r>
  <r>
    <x v="9"/>
    <x v="166"/>
    <x v="166"/>
    <n v="89"/>
    <n v="353276.99000000017"/>
    <n v="1"/>
    <n v="2825"/>
    <n v="3.5398230088495597E-4"/>
    <n v="2.5192696529711701E-4"/>
  </r>
  <r>
    <x v="8"/>
    <x v="167"/>
    <x v="167"/>
    <n v="29.8"/>
    <n v="306098.56000000017"/>
    <n v="1"/>
    <n v="2722"/>
    <n v="3.6737692872887602E-4"/>
    <n v="9.7354263933812594E-5"/>
  </r>
  <r>
    <x v="2"/>
    <x v="168"/>
    <x v="168"/>
    <n v="97.09"/>
    <n v="327763.22000000003"/>
    <n v="1"/>
    <n v="2593"/>
    <n v="3.8565368299267301E-4"/>
    <n v="2.9621993584270998E-4"/>
  </r>
  <r>
    <x v="9"/>
    <x v="115"/>
    <x v="115"/>
    <n v="49.09"/>
    <n v="353276.99000000017"/>
    <n v="1"/>
    <n v="2825"/>
    <n v="3.5398230088495597E-4"/>
    <n v="1.3895612052174699E-4"/>
  </r>
  <r>
    <x v="9"/>
    <x v="111"/>
    <x v="111"/>
    <n v="18.79"/>
    <n v="353276.99000000017"/>
    <n v="1"/>
    <n v="2825"/>
    <n v="3.5398230088495597E-4"/>
    <n v="5.31877267183464E-5"/>
  </r>
  <r>
    <x v="9"/>
    <x v="169"/>
    <x v="169"/>
    <n v="38.450000000000003"/>
    <n v="353276.99000000017"/>
    <n v="1"/>
    <n v="2825"/>
    <n v="3.5398230088495597E-4"/>
    <n v="1.08838110288474E-4"/>
  </r>
  <r>
    <x v="9"/>
    <x v="170"/>
    <x v="170"/>
    <n v="33.799999999999997"/>
    <n v="353276.99000000017"/>
    <n v="1"/>
    <n v="2825"/>
    <n v="3.5398230088495597E-4"/>
    <n v="9.5675634011714095E-5"/>
  </r>
  <r>
    <x v="9"/>
    <x v="78"/>
    <x v="78"/>
    <n v="45.3"/>
    <n v="353276.99000000017"/>
    <n v="1"/>
    <n v="2825"/>
    <n v="3.5398230088495597E-4"/>
    <n v="1.2822799469617299E-4"/>
  </r>
  <r>
    <x v="9"/>
    <x v="66"/>
    <x v="66"/>
    <n v="9.9499999999999993"/>
    <n v="353276.99000000017"/>
    <n v="1"/>
    <n v="2825"/>
    <n v="3.5398230088495597E-4"/>
    <n v="2.81648685922058E-5"/>
  </r>
  <r>
    <x v="8"/>
    <x v="38"/>
    <x v="38"/>
    <n v="49.2"/>
    <n v="306098.56000000017"/>
    <n v="1"/>
    <n v="2722"/>
    <n v="3.6737692872887602E-4"/>
    <n v="1.6073254313904599E-4"/>
  </r>
  <r>
    <x v="8"/>
    <x v="20"/>
    <x v="20"/>
    <n v="7.75"/>
    <n v="306098.56000000017"/>
    <n v="1"/>
    <n v="2722"/>
    <n v="3.6737692872887602E-4"/>
    <n v="2.5318642466008302E-5"/>
  </r>
  <r>
    <x v="9"/>
    <x v="87"/>
    <x v="87"/>
    <n v="141.9"/>
    <n v="353276.99000000017"/>
    <n v="1"/>
    <n v="2825"/>
    <n v="3.5398230088495597E-4"/>
    <n v="4.0166782444562801E-4"/>
  </r>
  <r>
    <x v="2"/>
    <x v="107"/>
    <x v="107"/>
    <n v="29.12"/>
    <n v="327763.22000000003"/>
    <n v="1"/>
    <n v="2593"/>
    <n v="3.8565368299267301E-4"/>
    <n v="8.8844623872074503E-5"/>
  </r>
  <r>
    <x v="9"/>
    <x v="171"/>
    <x v="171"/>
    <n v="18.59"/>
    <n v="353276.99000000017"/>
    <n v="1"/>
    <n v="2825"/>
    <n v="3.5398230088495597E-4"/>
    <n v="5.2621598706442797E-5"/>
  </r>
  <r>
    <x v="7"/>
    <x v="95"/>
    <x v="95"/>
    <n v="14.97"/>
    <n v="372994.37999999989"/>
    <n v="1"/>
    <n v="3112"/>
    <n v="3.2133676092545001E-4"/>
    <n v="4.0134652967157299E-5"/>
  </r>
  <r>
    <x v="9"/>
    <x v="38"/>
    <x v="38"/>
    <n v="49.3"/>
    <n v="353276.99000000017"/>
    <n v="1"/>
    <n v="2825"/>
    <n v="3.5398230088495597E-4"/>
    <n v="1.3955055493424599E-4"/>
  </r>
  <r>
    <x v="7"/>
    <x v="128"/>
    <x v="128"/>
    <n v="41.11"/>
    <n v="372994.37999999989"/>
    <n v="1"/>
    <n v="3112"/>
    <n v="3.2133676092545001E-4"/>
    <n v="1.10216137841004E-4"/>
  </r>
  <r>
    <x v="9"/>
    <x v="16"/>
    <x v="16"/>
    <n v="80.400000000000006"/>
    <n v="353276.99000000017"/>
    <n v="1"/>
    <n v="2825"/>
    <n v="3.5398230088495597E-4"/>
    <n v="2.27583460785261E-4"/>
  </r>
  <r>
    <x v="8"/>
    <x v="172"/>
    <x v="172"/>
    <n v="33.549999999999997"/>
    <n v="306098.56000000017"/>
    <n v="1"/>
    <n v="2722"/>
    <n v="3.6737692872887602E-4"/>
    <n v="1.09605219965752E-4"/>
  </r>
  <r>
    <x v="8"/>
    <x v="127"/>
    <x v="127"/>
    <n v="128.4"/>
    <n v="306098.56000000017"/>
    <n v="1"/>
    <n v="2722"/>
    <n v="3.6737692872887602E-4"/>
    <n v="4.1947273453360901E-4"/>
  </r>
  <r>
    <x v="8"/>
    <x v="173"/>
    <x v="173"/>
    <n v="28.99"/>
    <n v="306098.56000000017"/>
    <n v="1"/>
    <n v="2722"/>
    <n v="3.6737692872887602E-4"/>
    <n v="9.4708057430913705E-5"/>
  </r>
  <r>
    <x v="7"/>
    <x v="174"/>
    <x v="174"/>
    <n v="21.68"/>
    <n v="372994.37999999989"/>
    <n v="1"/>
    <n v="3112"/>
    <n v="3.2133676092545001E-4"/>
    <n v="5.8124200155509098E-5"/>
  </r>
  <r>
    <x v="8"/>
    <x v="90"/>
    <x v="90"/>
    <n v="18.59"/>
    <n v="306098.56000000017"/>
    <n v="1"/>
    <n v="2722"/>
    <n v="3.6737692872887602E-4"/>
    <n v="6.0732072702334801E-5"/>
  </r>
  <r>
    <x v="2"/>
    <x v="138"/>
    <x v="138"/>
    <n v="28.99"/>
    <n v="327763.22000000003"/>
    <n v="1"/>
    <n v="2593"/>
    <n v="3.8565368299267301E-4"/>
    <n v="8.8447996086931296E-5"/>
  </r>
  <r>
    <x v="8"/>
    <x v="111"/>
    <x v="111"/>
    <n v="18.809999999999999"/>
    <n v="306098.56000000017"/>
    <n v="1"/>
    <n v="2722"/>
    <n v="3.6737692872887602E-4"/>
    <n v="6.1450795456208595E-5"/>
  </r>
  <r>
    <x v="9"/>
    <x v="77"/>
    <x v="77"/>
    <n v="72.59"/>
    <n v="353276.99000000017"/>
    <n v="1"/>
    <n v="2825"/>
    <n v="3.5398230088495597E-4"/>
    <n v="2.0547616192042399E-4"/>
  </r>
  <r>
    <x v="2"/>
    <x v="175"/>
    <x v="175"/>
    <n v="76.150000000000006"/>
    <n v="327763.22000000003"/>
    <n v="1"/>
    <n v="2593"/>
    <n v="3.8565368299267301E-4"/>
    <n v="2.3233235260503E-4"/>
  </r>
  <r>
    <x v="7"/>
    <x v="114"/>
    <x v="114"/>
    <n v="69.75"/>
    <n v="372994.37999999989"/>
    <n v="1"/>
    <n v="3112"/>
    <n v="3.2133676092545001E-4"/>
    <n v="1.8700013657042201E-4"/>
  </r>
  <r>
    <x v="9"/>
    <x v="92"/>
    <x v="92"/>
    <n v="196.45"/>
    <n v="353276.99000000017"/>
    <n v="1"/>
    <n v="2825"/>
    <n v="3.5398230088495597E-4"/>
    <n v="5.56079239692344E-4"/>
  </r>
  <r>
    <x v="8"/>
    <x v="153"/>
    <x v="153"/>
    <n v="89"/>
    <n v="306098.56000000017"/>
    <n v="1"/>
    <n v="2722"/>
    <n v="3.6737692872887602E-4"/>
    <n v="2.9075602315803097E-4"/>
  </r>
  <r>
    <x v="7"/>
    <x v="176"/>
    <x v="176"/>
    <n v="58.58"/>
    <n v="372994.37999999989"/>
    <n v="1"/>
    <n v="3112"/>
    <n v="3.2133676092545001E-4"/>
    <n v="1.5705330466373301E-4"/>
  </r>
  <r>
    <x v="7"/>
    <x v="177"/>
    <x v="177"/>
    <n v="24.7"/>
    <n v="372994.37999999989"/>
    <n v="1"/>
    <n v="3112"/>
    <n v="3.2133676092545001E-4"/>
    <n v="6.6220836893038498E-5"/>
  </r>
  <r>
    <x v="8"/>
    <x v="155"/>
    <x v="155"/>
    <n v="196.5"/>
    <n v="306098.56000000017"/>
    <n v="1"/>
    <n v="2722"/>
    <n v="3.6737692872887602E-4"/>
    <n v="6.4195009607363003E-4"/>
  </r>
  <r>
    <x v="7"/>
    <x v="43"/>
    <x v="43"/>
    <n v="66.25"/>
    <n v="372994.37999999989"/>
    <n v="1"/>
    <n v="3112"/>
    <n v="3.2133676092545001E-4"/>
    <n v="1.77616617172623E-4"/>
  </r>
  <r>
    <x v="9"/>
    <x v="178"/>
    <x v="178"/>
    <n v="64.89"/>
    <n v="353276.99000000017"/>
    <n v="1"/>
    <n v="2825"/>
    <n v="3.5398230088495597E-4"/>
    <n v="1.8368023346213399E-4"/>
  </r>
  <r>
    <x v="7"/>
    <x v="90"/>
    <x v="90"/>
    <n v="37.18"/>
    <n v="372994.37999999989"/>
    <n v="1"/>
    <n v="3112"/>
    <n v="3.2133676092545001E-4"/>
    <n v="9.9679786060047395E-5"/>
  </r>
  <r>
    <x v="9"/>
    <x v="90"/>
    <x v="90"/>
    <n v="18.59"/>
    <n v="353276.99000000017"/>
    <n v="1"/>
    <n v="2825"/>
    <n v="3.5398230088495597E-4"/>
    <n v="5.2621598706442797E-5"/>
  </r>
  <r>
    <x v="7"/>
    <x v="12"/>
    <x v="12"/>
    <n v="36.25"/>
    <n v="372994.37999999989"/>
    <n v="1"/>
    <n v="3112"/>
    <n v="3.2133676092545001E-4"/>
    <n v="9.7186450905775094E-5"/>
  </r>
  <r>
    <x v="7"/>
    <x v="104"/>
    <x v="104"/>
    <n v="136.05000000000001"/>
    <n v="372994.37999999989"/>
    <n v="1"/>
    <n v="3112"/>
    <n v="3.2133676092545001E-4"/>
    <n v="3.6475080402015699E-4"/>
  </r>
  <r>
    <x v="11"/>
    <x v="32"/>
    <x v="32"/>
    <n v="52.07"/>
    <n v="293569.31000000052"/>
    <n v="1"/>
    <n v="2963"/>
    <n v="3.3749578130273398E-4"/>
    <n v="1.7736867658271199E-4"/>
  </r>
  <r>
    <x v="7"/>
    <x v="179"/>
    <x v="179"/>
    <n v="16.45"/>
    <n v="372994.37999999989"/>
    <n v="1"/>
    <n v="3112"/>
    <n v="3.2133676092545001E-4"/>
    <n v="4.4102541169655203E-5"/>
  </r>
  <r>
    <x v="8"/>
    <x v="39"/>
    <x v="39"/>
    <n v="24.65"/>
    <n v="306098.56000000017"/>
    <n v="1"/>
    <n v="2722"/>
    <n v="3.6737692872887602E-4"/>
    <n v="8.0529617649948996E-5"/>
  </r>
  <r>
    <x v="11"/>
    <x v="106"/>
    <x v="106"/>
    <n v="73.099999999999994"/>
    <n v="293569.31000000052"/>
    <n v="1"/>
    <n v="2963"/>
    <n v="3.3749578130273398E-4"/>
    <n v="2.4900423004025799E-4"/>
  </r>
  <r>
    <x v="11"/>
    <x v="180"/>
    <x v="180"/>
    <n v="124.39"/>
    <n v="293569.31000000052"/>
    <n v="1"/>
    <n v="2963"/>
    <n v="3.3749578130273398E-4"/>
    <n v="4.2371595314237602E-4"/>
  </r>
  <r>
    <x v="8"/>
    <x v="181"/>
    <x v="181"/>
    <n v="28.99"/>
    <n v="306098.56000000017"/>
    <n v="1"/>
    <n v="2722"/>
    <n v="3.6737692872887602E-4"/>
    <n v="9.4708057430913705E-5"/>
  </r>
  <r>
    <x v="11"/>
    <x v="182"/>
    <x v="182"/>
    <n v="16.48"/>
    <n v="293569.31000000052"/>
    <n v="1"/>
    <n v="2963"/>
    <n v="3.3749578130273398E-4"/>
    <n v="5.61366581540828E-5"/>
  </r>
  <r>
    <x v="7"/>
    <x v="183"/>
    <x v="183"/>
    <n v="29.75"/>
    <n v="372994.37999999989"/>
    <n v="1"/>
    <n v="3112"/>
    <n v="3.2133676092545001E-4"/>
    <n v="7.9759914881291297E-5"/>
  </r>
  <r>
    <x v="9"/>
    <x v="14"/>
    <x v="14"/>
    <n v="71.650000000000006"/>
    <n v="353276.99000000017"/>
    <n v="1"/>
    <n v="2825"/>
    <n v="3.5398230088495597E-4"/>
    <n v="2.0281536026447701E-4"/>
  </r>
  <r>
    <x v="9"/>
    <x v="23"/>
    <x v="23"/>
    <n v="0"/>
    <n v="353276.99000000017"/>
    <n v="1"/>
    <n v="2825"/>
    <n v="3.5398230088495597E-4"/>
    <n v="0"/>
  </r>
  <r>
    <x v="11"/>
    <x v="95"/>
    <x v="95"/>
    <n v="15.49"/>
    <n v="293569.31000000052"/>
    <n v="1"/>
    <n v="2963"/>
    <n v="3.3749578130273398E-4"/>
    <n v="5.27643710440985E-5"/>
  </r>
  <r>
    <x v="7"/>
    <x v="100"/>
    <x v="100"/>
    <n v="99.37"/>
    <n v="372994.37999999989"/>
    <n v="1"/>
    <n v="3112"/>
    <n v="3.2133676092545001E-4"/>
    <n v="2.6641152073122402E-4"/>
  </r>
  <r>
    <x v="11"/>
    <x v="184"/>
    <x v="184"/>
    <n v="26.5"/>
    <n v="293569.31000000052"/>
    <n v="1"/>
    <n v="2963"/>
    <n v="3.3749578130273398E-4"/>
    <n v="9.0268291327863794E-5"/>
  </r>
  <r>
    <x v="7"/>
    <x v="182"/>
    <x v="182"/>
    <n v="8.6199999999999992"/>
    <n v="372994.37999999989"/>
    <n v="1"/>
    <n v="3112"/>
    <n v="3.2133676092545001E-4"/>
    <n v="2.3110267774007798E-5"/>
  </r>
  <r>
    <x v="10"/>
    <x v="132"/>
    <x v="132"/>
    <n v="61"/>
    <n v="294476.04000000056"/>
    <n v="1"/>
    <n v="2886"/>
    <n v="3.4650034650034601E-4"/>
    <n v="2.0714758321254201E-4"/>
  </r>
  <r>
    <x v="7"/>
    <x v="123"/>
    <x v="123"/>
    <n v="14.79"/>
    <n v="372994.37999999989"/>
    <n v="1"/>
    <n v="3112"/>
    <n v="3.2133676092545001E-4"/>
    <n v="3.9652071969556202E-5"/>
  </r>
  <r>
    <x v="9"/>
    <x v="34"/>
    <x v="34"/>
    <n v="61.89"/>
    <n v="353276.99000000017"/>
    <n v="1"/>
    <n v="2825"/>
    <n v="3.5398230088495597E-4"/>
    <n v="1.7518831328357899E-4"/>
  </r>
  <r>
    <x v="11"/>
    <x v="41"/>
    <x v="41"/>
    <n v="50.29"/>
    <n v="293569.31000000052"/>
    <n v="1"/>
    <n v="2963"/>
    <n v="3.3749578130273398E-4"/>
    <n v="1.7130537248597201E-4"/>
  </r>
  <r>
    <x v="10"/>
    <x v="175"/>
    <x v="175"/>
    <n v="76.150000000000006"/>
    <n v="294476.04000000056"/>
    <n v="1"/>
    <n v="2886"/>
    <n v="3.4650034650034601E-4"/>
    <n v="2.5859489281369001E-4"/>
  </r>
  <r>
    <x v="7"/>
    <x v="92"/>
    <x v="92"/>
    <n v="196.45"/>
    <n v="372994.37999999989"/>
    <n v="1"/>
    <n v="3112"/>
    <n v="3.2133676092545001E-4"/>
    <n v="5.2668353877074504E-4"/>
  </r>
  <r>
    <x v="11"/>
    <x v="78"/>
    <x v="78"/>
    <n v="90.6"/>
    <n v="293569.31000000052"/>
    <n v="1"/>
    <n v="2963"/>
    <n v="3.3749578130273398E-4"/>
    <n v="3.0861536582281002E-4"/>
  </r>
  <r>
    <x v="8"/>
    <x v="185"/>
    <x v="185"/>
    <n v="98.9"/>
    <n v="306098.56000000017"/>
    <n v="1"/>
    <n v="2722"/>
    <n v="3.6737692872887602E-4"/>
    <n v="3.2309854708235101E-4"/>
  </r>
  <r>
    <x v="9"/>
    <x v="186"/>
    <x v="186"/>
    <n v="25.25"/>
    <n v="353276.99000000017"/>
    <n v="1"/>
    <n v="2825"/>
    <n v="3.5398230088495597E-4"/>
    <n v="7.1473661502833804E-5"/>
  </r>
  <r>
    <x v="8"/>
    <x v="117"/>
    <x v="117"/>
    <n v="60.89"/>
    <n v="306098.56000000017"/>
    <n v="1"/>
    <n v="2722"/>
    <n v="3.6737692872887602E-4"/>
    <n v="1.98922856742612E-4"/>
  </r>
  <r>
    <x v="10"/>
    <x v="187"/>
    <x v="187"/>
    <n v="80.819999999999993"/>
    <n v="294476.04000000056"/>
    <n v="1"/>
    <n v="2886"/>
    <n v="3.4650034650034601E-4"/>
    <n v="2.7445356844651899E-4"/>
  </r>
  <r>
    <x v="7"/>
    <x v="188"/>
    <x v="188"/>
    <n v="126.39"/>
    <n v="372994.37999999989"/>
    <n v="1"/>
    <n v="3112"/>
    <n v="3.2133676092545001E-4"/>
    <n v="3.3885229048223202E-4"/>
  </r>
  <r>
    <x v="7"/>
    <x v="189"/>
    <x v="189"/>
    <n v="28.69"/>
    <n v="372994.37999999989"/>
    <n v="1"/>
    <n v="3112"/>
    <n v="3.2133676092545001E-4"/>
    <n v="7.6918049006529301E-5"/>
  </r>
  <r>
    <x v="1"/>
    <x v="158"/>
    <x v="158"/>
    <n v="25.5"/>
    <n v="287467"/>
    <n v="1"/>
    <n v="2836"/>
    <n v="3.5260930888575501E-4"/>
    <n v="8.8705834060953101E-5"/>
  </r>
  <r>
    <x v="8"/>
    <x v="119"/>
    <x v="119"/>
    <n v="38.450000000000003"/>
    <n v="306098.56000000017"/>
    <n v="1"/>
    <n v="2722"/>
    <n v="3.6737692872887602E-4"/>
    <n v="1.2561313584748599E-4"/>
  </r>
  <r>
    <x v="9"/>
    <x v="173"/>
    <x v="173"/>
    <n v="28.93"/>
    <n v="353276.99000000017"/>
    <n v="1"/>
    <n v="2825"/>
    <n v="3.5398230088495597E-4"/>
    <n v="8.1890416921860605E-5"/>
  </r>
  <r>
    <x v="9"/>
    <x v="190"/>
    <x v="190"/>
    <n v="29.99"/>
    <n v="353276.99000000017"/>
    <n v="1"/>
    <n v="2825"/>
    <n v="3.5398230088495597E-4"/>
    <n v="8.4890895384949895E-5"/>
  </r>
  <r>
    <x v="9"/>
    <x v="191"/>
    <x v="191"/>
    <n v="29.99"/>
    <n v="353276.99000000017"/>
    <n v="1"/>
    <n v="2825"/>
    <n v="3.5398230088495597E-4"/>
    <n v="8.4890895384949895E-5"/>
  </r>
  <r>
    <x v="8"/>
    <x v="81"/>
    <x v="81"/>
    <n v="53.66"/>
    <n v="306098.56000000017"/>
    <n v="1"/>
    <n v="2722"/>
    <n v="3.6737692872887602E-4"/>
    <n v="1.75303013513033E-4"/>
  </r>
  <r>
    <x v="11"/>
    <x v="44"/>
    <x v="44"/>
    <n v="55.8"/>
    <n v="293569.31000000052"/>
    <n v="1"/>
    <n v="2963"/>
    <n v="3.3749578130273398E-4"/>
    <n v="1.90074364380936E-4"/>
  </r>
  <r>
    <x v="7"/>
    <x v="192"/>
    <x v="192"/>
    <n v="193.79"/>
    <n v="372994.37999999989"/>
    <n v="1"/>
    <n v="3112"/>
    <n v="3.2133676092545001E-4"/>
    <n v="5.1955206402841804E-4"/>
  </r>
  <r>
    <x v="7"/>
    <x v="78"/>
    <x v="78"/>
    <n v="90.6"/>
    <n v="372994.37999999989"/>
    <n v="1"/>
    <n v="3112"/>
    <n v="3.2133676092545001E-4"/>
    <n v="2.42899102125882E-4"/>
  </r>
  <r>
    <x v="7"/>
    <x v="82"/>
    <x v="82"/>
    <n v="125.85"/>
    <n v="372994.37999999989"/>
    <n v="1"/>
    <n v="3112"/>
    <n v="3.2133676092545001E-4"/>
    <n v="3.3740454748942898E-4"/>
  </r>
  <r>
    <x v="8"/>
    <x v="28"/>
    <x v="28"/>
    <n v="13.65"/>
    <n v="306098.56000000017"/>
    <n v="1"/>
    <n v="2722"/>
    <n v="3.6737692872887602E-4"/>
    <n v="4.4593479956259799E-5"/>
  </r>
  <r>
    <x v="10"/>
    <x v="19"/>
    <x v="19"/>
    <n v="18.55"/>
    <n v="294476.04000000056"/>
    <n v="1"/>
    <n v="2886"/>
    <n v="3.4650034650034601E-4"/>
    <n v="6.2993240468732097E-5"/>
  </r>
  <r>
    <x v="7"/>
    <x v="64"/>
    <x v="64"/>
    <n v="50.85"/>
    <n v="372994.37999999989"/>
    <n v="1"/>
    <n v="3112"/>
    <n v="3.2133676092545001E-4"/>
    <n v="1.3632913182230801E-4"/>
  </r>
  <r>
    <x v="11"/>
    <x v="17"/>
    <x v="17"/>
    <n v="89.9"/>
    <n v="293569.31000000052"/>
    <n v="1"/>
    <n v="2963"/>
    <n v="3.3749578130273398E-4"/>
    <n v="3.0623092039150802E-4"/>
  </r>
  <r>
    <x v="11"/>
    <x v="46"/>
    <x v="46"/>
    <n v="36.68"/>
    <n v="293569.31000000052"/>
    <n v="1"/>
    <n v="2963"/>
    <n v="3.3749578130273398E-4"/>
    <n v="1.2494494060022801E-4"/>
  </r>
  <r>
    <x v="11"/>
    <x v="193"/>
    <x v="193"/>
    <n v="16.87"/>
    <n v="293569.31000000052"/>
    <n v="1"/>
    <n v="2963"/>
    <n v="3.3749578130273398E-4"/>
    <n v="5.7465134894379703E-5"/>
  </r>
  <r>
    <x v="8"/>
    <x v="50"/>
    <x v="50"/>
    <n v="119.8"/>
    <n v="306098.56000000017"/>
    <n v="1"/>
    <n v="2722"/>
    <n v="3.6737692872887602E-4"/>
    <n v="3.9137720870036102E-4"/>
  </r>
  <r>
    <x v="11"/>
    <x v="134"/>
    <x v="134"/>
    <n v="14.25"/>
    <n v="293569.31000000052"/>
    <n v="1"/>
    <n v="2963"/>
    <n v="3.3749578130273398E-4"/>
    <n v="4.8540496280077701E-5"/>
  </r>
  <r>
    <x v="8"/>
    <x v="107"/>
    <x v="107"/>
    <n v="30.15"/>
    <n v="306098.56000000017"/>
    <n v="1"/>
    <n v="2722"/>
    <n v="3.6737692872887602E-4"/>
    <n v="9.8497686496793605E-5"/>
  </r>
  <r>
    <x v="11"/>
    <x v="153"/>
    <x v="153"/>
    <n v="178"/>
    <n v="293569.31000000052"/>
    <n v="1"/>
    <n v="2963"/>
    <n v="3.3749578130273398E-4"/>
    <n v="6.0633040967395305E-4"/>
  </r>
  <r>
    <x v="9"/>
    <x v="181"/>
    <x v="181"/>
    <n v="28.99"/>
    <n v="353276.99000000017"/>
    <n v="1"/>
    <n v="2825"/>
    <n v="3.5398230088495597E-4"/>
    <n v="8.2060255325431706E-5"/>
  </r>
  <r>
    <x v="9"/>
    <x v="158"/>
    <x v="158"/>
    <n v="25.45"/>
    <n v="353276.99000000017"/>
    <n v="1"/>
    <n v="2825"/>
    <n v="3.5398230088495597E-4"/>
    <n v="7.2039789514737407E-5"/>
  </r>
  <r>
    <x v="9"/>
    <x v="46"/>
    <x v="46"/>
    <n v="36.75"/>
    <n v="353276.99000000017"/>
    <n v="1"/>
    <n v="2825"/>
    <n v="3.5398230088495597E-4"/>
    <n v="1.04026022187293E-4"/>
  </r>
  <r>
    <x v="10"/>
    <x v="68"/>
    <x v="68"/>
    <n v="26.45"/>
    <n v="294476.04000000056"/>
    <n v="1"/>
    <n v="2886"/>
    <n v="3.4650034650034601E-4"/>
    <n v="8.9820550425766195E-5"/>
  </r>
  <r>
    <x v="8"/>
    <x v="194"/>
    <x v="194"/>
    <n v="159.9"/>
    <n v="306098.56000000017"/>
    <n v="1"/>
    <n v="2722"/>
    <n v="3.6737692872887602E-4"/>
    <n v="5.22380765201901E-4"/>
  </r>
  <r>
    <x v="10"/>
    <x v="195"/>
    <x v="195"/>
    <n v="5.31"/>
    <n v="294476.04000000056"/>
    <n v="1"/>
    <n v="2886"/>
    <n v="3.4650034650034601E-4"/>
    <n v="1.8032027325550801E-5"/>
  </r>
  <r>
    <x v="10"/>
    <x v="160"/>
    <x v="160"/>
    <n v="5.29"/>
    <n v="294476.04000000056"/>
    <n v="1"/>
    <n v="2886"/>
    <n v="3.4650034650034601E-4"/>
    <n v="1.7964110085153198E-5"/>
  </r>
  <r>
    <x v="8"/>
    <x v="103"/>
    <x v="103"/>
    <n v="159.9"/>
    <n v="306098.56000000017"/>
    <n v="1"/>
    <n v="2722"/>
    <n v="3.6737692872887602E-4"/>
    <n v="5.22380765201901E-4"/>
  </r>
  <r>
    <x v="10"/>
    <x v="124"/>
    <x v="124"/>
    <n v="14.9"/>
    <n v="294476.04000000056"/>
    <n v="1"/>
    <n v="2886"/>
    <n v="3.4650034650034601E-4"/>
    <n v="5.0598344096178301E-5"/>
  </r>
  <r>
    <x v="10"/>
    <x v="196"/>
    <x v="196"/>
    <n v="43.27"/>
    <n v="294476.04000000056"/>
    <n v="1"/>
    <n v="2886"/>
    <n v="3.4650034650034601E-4"/>
    <n v="1.4693894960010999E-4"/>
  </r>
  <r>
    <x v="8"/>
    <x v="197"/>
    <x v="197"/>
    <n v="30.65"/>
    <n v="306098.56000000017"/>
    <n v="1"/>
    <n v="2722"/>
    <n v="3.6737692872887602E-4"/>
    <n v="1.0013114730105201E-4"/>
  </r>
  <r>
    <x v="8"/>
    <x v="198"/>
    <x v="198"/>
    <n v="30.65"/>
    <n v="306098.56000000017"/>
    <n v="1"/>
    <n v="2722"/>
    <n v="3.6737692872887602E-4"/>
    <n v="1.0013114730105201E-4"/>
  </r>
  <r>
    <x v="8"/>
    <x v="199"/>
    <x v="199"/>
    <n v="27.95"/>
    <n v="306098.56000000017"/>
    <n v="1"/>
    <n v="2722"/>
    <n v="3.6737692872887602E-4"/>
    <n v="9.1310458958055796E-5"/>
  </r>
  <r>
    <x v="8"/>
    <x v="72"/>
    <x v="72"/>
    <n v="30.65"/>
    <n v="306098.56000000017"/>
    <n v="1"/>
    <n v="2722"/>
    <n v="3.6737692872887602E-4"/>
    <n v="1.0013114730105201E-4"/>
  </r>
  <r>
    <x v="13"/>
    <x v="92"/>
    <x v="92"/>
    <n v="196.5"/>
    <n v="319909.85000000033"/>
    <n v="1"/>
    <n v="3031"/>
    <n v="3.2992411745298602E-4"/>
    <n v="6.1423554166900401E-4"/>
  </r>
  <r>
    <x v="11"/>
    <x v="28"/>
    <x v="28"/>
    <n v="13.65"/>
    <n v="293569.31000000052"/>
    <n v="1"/>
    <n v="2963"/>
    <n v="3.3749578130273398E-4"/>
    <n v="4.6496685910390202E-5"/>
  </r>
  <r>
    <x v="8"/>
    <x v="29"/>
    <x v="29"/>
    <n v="18.79"/>
    <n v="306098.56000000017"/>
    <n v="1"/>
    <n v="2722"/>
    <n v="3.6737692872887602E-4"/>
    <n v="6.1385457024038198E-5"/>
  </r>
  <r>
    <x v="12"/>
    <x v="100"/>
    <x v="100"/>
    <n v="95.54"/>
    <n v="367675.13999999996"/>
    <n v="1"/>
    <n v="3100"/>
    <n v="3.2258064516129E-4"/>
    <n v="2.59848952529127E-4"/>
  </r>
  <r>
    <x v="8"/>
    <x v="40"/>
    <x v="40"/>
    <n v="24.09"/>
    <n v="306098.56000000017"/>
    <n v="1"/>
    <n v="2722"/>
    <n v="3.6737692872887602E-4"/>
    <n v="7.8700141549179403E-5"/>
  </r>
  <r>
    <x v="8"/>
    <x v="165"/>
    <x v="165"/>
    <n v="8.0500000000000007"/>
    <n v="306098.56000000017"/>
    <n v="1"/>
    <n v="2722"/>
    <n v="3.6737692872887602E-4"/>
    <n v="2.6298718948563499E-5"/>
  </r>
  <r>
    <x v="10"/>
    <x v="110"/>
    <x v="110"/>
    <n v="224.9"/>
    <n v="294476.04000000056"/>
    <n v="1"/>
    <n v="2886"/>
    <n v="3.4650034650034601E-4"/>
    <n v="7.6372936827050404E-4"/>
  </r>
  <r>
    <x v="13"/>
    <x v="15"/>
    <x v="15"/>
    <n v="8.75"/>
    <n v="319909.85000000033"/>
    <n v="1"/>
    <n v="3031"/>
    <n v="3.2992411745298602E-4"/>
    <n v="2.7351455417831E-5"/>
  </r>
  <r>
    <x v="12"/>
    <x v="200"/>
    <x v="200"/>
    <n v="38.4"/>
    <n v="367675.13999999996"/>
    <n v="1"/>
    <n v="3100"/>
    <n v="3.2258064516129E-4"/>
    <n v="1.04440022787507E-4"/>
  </r>
  <r>
    <x v="8"/>
    <x v="140"/>
    <x v="140"/>
    <n v="15.49"/>
    <n v="306098.56000000017"/>
    <n v="1"/>
    <n v="2722"/>
    <n v="3.6737692872887602E-4"/>
    <n v="5.0604615715931499E-5"/>
  </r>
  <r>
    <x v="8"/>
    <x v="102"/>
    <x v="102"/>
    <n v="18.79"/>
    <n v="306098.56000000017"/>
    <n v="1"/>
    <n v="2722"/>
    <n v="3.6737692872887602E-4"/>
    <n v="6.1385457024038198E-5"/>
  </r>
  <r>
    <x v="10"/>
    <x v="49"/>
    <x v="49"/>
    <n v="18.79"/>
    <n v="294476.04000000056"/>
    <n v="1"/>
    <n v="2886"/>
    <n v="3.4650034650034601E-4"/>
    <n v="6.3808247353502694E-5"/>
  </r>
  <r>
    <x v="11"/>
    <x v="133"/>
    <x v="133"/>
    <n v="15.21"/>
    <n v="293569.31000000052"/>
    <n v="1"/>
    <n v="2963"/>
    <n v="3.3749578130273398E-4"/>
    <n v="5.1810592871577699E-5"/>
  </r>
  <r>
    <x v="10"/>
    <x v="156"/>
    <x v="156"/>
    <n v="55.8"/>
    <n v="294476.04000000056"/>
    <n v="1"/>
    <n v="2886"/>
    <n v="3.4650034650034601E-4"/>
    <n v="1.8948910070917799E-4"/>
  </r>
  <r>
    <x v="12"/>
    <x v="42"/>
    <x v="42"/>
    <n v="38.43"/>
    <n v="367675.13999999996"/>
    <n v="1"/>
    <n v="3100"/>
    <n v="3.2258064516129E-4"/>
    <n v="1.0452161655531001E-4"/>
  </r>
  <r>
    <x v="10"/>
    <x v="125"/>
    <x v="125"/>
    <n v="89.9"/>
    <n v="294476.04000000056"/>
    <n v="1"/>
    <n v="2886"/>
    <n v="3.4650034650034601E-4"/>
    <n v="3.05287995587009E-4"/>
  </r>
  <r>
    <x v="8"/>
    <x v="139"/>
    <x v="139"/>
    <n v="253.05"/>
    <n v="306098.56000000017"/>
    <n v="1"/>
    <n v="2722"/>
    <n v="3.6737692872887602E-4"/>
    <n v="8.2669451303527799E-4"/>
  </r>
  <r>
    <x v="8"/>
    <x v="201"/>
    <x v="201"/>
    <n v="44.21"/>
    <n v="306098.56000000017"/>
    <n v="1"/>
    <n v="2722"/>
    <n v="3.6737692872887602E-4"/>
    <n v="1.4443060431254599E-4"/>
  </r>
  <r>
    <x v="8"/>
    <x v="77"/>
    <x v="77"/>
    <n v="72.59"/>
    <n v="306098.56000000017"/>
    <n v="1"/>
    <n v="2722"/>
    <n v="3.6737692872887602E-4"/>
    <n v="2.37145839562264E-4"/>
  </r>
  <r>
    <x v="12"/>
    <x v="38"/>
    <x v="38"/>
    <n v="24.56"/>
    <n v="367675.13999999996"/>
    <n v="1"/>
    <n v="3100"/>
    <n v="3.2258064516129E-4"/>
    <n v="6.6798097907843298E-5"/>
  </r>
  <r>
    <x v="12"/>
    <x v="39"/>
    <x v="39"/>
    <n v="73.680000000000007"/>
    <n v="367675.13999999996"/>
    <n v="1"/>
    <n v="3100"/>
    <n v="3.2258064516129E-4"/>
    <n v="2.0039429372352999E-4"/>
  </r>
  <r>
    <x v="10"/>
    <x v="180"/>
    <x v="180"/>
    <n v="124.39"/>
    <n v="294476.04000000056"/>
    <n v="1"/>
    <n v="2886"/>
    <n v="3.4650034650034601E-4"/>
    <n v="4.2241127665259198E-4"/>
  </r>
  <r>
    <x v="12"/>
    <x v="202"/>
    <x v="202"/>
    <n v="15.04"/>
    <n v="367675.13999999996"/>
    <n v="1"/>
    <n v="3100"/>
    <n v="3.2258064516129E-4"/>
    <n v="4.0905675591773797E-5"/>
  </r>
  <r>
    <x v="8"/>
    <x v="171"/>
    <x v="171"/>
    <n v="18.59"/>
    <n v="306098.56000000017"/>
    <n v="1"/>
    <n v="2722"/>
    <n v="3.6737692872887602E-4"/>
    <n v="6.0732072702334801E-5"/>
  </r>
  <r>
    <x v="10"/>
    <x v="133"/>
    <x v="133"/>
    <n v="35.6"/>
    <n v="294476.04000000056"/>
    <n v="1"/>
    <n v="2886"/>
    <n v="3.4650034650034601E-4"/>
    <n v="1.2089268790764799E-4"/>
  </r>
  <r>
    <x v="10"/>
    <x v="65"/>
    <x v="65"/>
    <n v="5.15"/>
    <n v="294476.04000000056"/>
    <n v="1"/>
    <n v="2886"/>
    <n v="3.4650034650034601E-4"/>
    <n v="1.7488689402370398E-5"/>
  </r>
  <r>
    <x v="11"/>
    <x v="102"/>
    <x v="102"/>
    <n v="18.55"/>
    <n v="293569.31000000052"/>
    <n v="1"/>
    <n v="2963"/>
    <n v="3.3749578130273398E-4"/>
    <n v="6.3187803929504595E-5"/>
  </r>
  <r>
    <x v="8"/>
    <x v="203"/>
    <x v="203"/>
    <n v="25.95"/>
    <n v="306098.56000000017"/>
    <n v="1"/>
    <n v="2722"/>
    <n v="3.6737692872887602E-4"/>
    <n v="8.4776615741021406E-5"/>
  </r>
  <r>
    <x v="10"/>
    <x v="32"/>
    <x v="32"/>
    <n v="52.1"/>
    <n v="294476.04000000056"/>
    <n v="1"/>
    <n v="2886"/>
    <n v="3.4650034650034601E-4"/>
    <n v="1.7692441123563001E-4"/>
  </r>
  <r>
    <x v="13"/>
    <x v="25"/>
    <x v="25"/>
    <n v="23.31"/>
    <n v="319909.85000000033"/>
    <n v="1"/>
    <n v="3031"/>
    <n v="3.2992411745298602E-4"/>
    <n v="7.2864277233101695E-5"/>
  </r>
  <r>
    <x v="10"/>
    <x v="204"/>
    <x v="204"/>
    <n v="82.86"/>
    <n v="294476.04000000056"/>
    <n v="1"/>
    <n v="2886"/>
    <n v="3.4650034650034601E-4"/>
    <n v="2.8138112696706998E-4"/>
  </r>
  <r>
    <x v="11"/>
    <x v="205"/>
    <x v="205"/>
    <n v="119.9"/>
    <n v="293569.31000000052"/>
    <n v="1"/>
    <n v="2963"/>
    <n v="3.3749578130273398E-4"/>
    <n v="4.0842143887588199E-4"/>
  </r>
  <r>
    <x v="11"/>
    <x v="119"/>
    <x v="119"/>
    <n v="38.450000000000003"/>
    <n v="293569.31000000052"/>
    <n v="1"/>
    <n v="2963"/>
    <n v="3.3749578130273398E-4"/>
    <n v="1.3097418119080599E-4"/>
  </r>
  <r>
    <x v="12"/>
    <x v="180"/>
    <x v="180"/>
    <n v="124.37"/>
    <n v="367675.13999999996"/>
    <n v="1"/>
    <n v="3100"/>
    <n v="3.2258064516129E-4"/>
    <n v="3.3826056338756002E-4"/>
  </r>
  <r>
    <x v="10"/>
    <x v="193"/>
    <x v="193"/>
    <n v="17.350000000000001"/>
    <n v="294476.04000000056"/>
    <n v="1"/>
    <n v="2886"/>
    <n v="3.4650034650034601E-4"/>
    <n v="5.8918206044878798E-5"/>
  </r>
  <r>
    <x v="13"/>
    <x v="132"/>
    <x v="132"/>
    <n v="60.99"/>
    <n v="319909.85000000033"/>
    <n v="1"/>
    <n v="3031"/>
    <n v="3.2992411745298602E-4"/>
    <n v="1.9064745896383E-4"/>
  </r>
  <r>
    <x v="12"/>
    <x v="34"/>
    <x v="34"/>
    <n v="61.62"/>
    <n v="367675.13999999996"/>
    <n v="1"/>
    <n v="3100"/>
    <n v="3.2258064516129E-4"/>
    <n v="1.67593599066828E-4"/>
  </r>
  <r>
    <x v="11"/>
    <x v="51"/>
    <x v="51"/>
    <n v="50.85"/>
    <n v="293569.31000000052"/>
    <n v="1"/>
    <n v="2963"/>
    <n v="3.3749578130273398E-4"/>
    <n v="1.7321292883101401E-4"/>
  </r>
  <r>
    <x v="13"/>
    <x v="143"/>
    <x v="143"/>
    <n v="14.9"/>
    <n v="319909.85000000033"/>
    <n v="1"/>
    <n v="3031"/>
    <n v="3.2992411745298602E-4"/>
    <n v="4.6575621225792203E-5"/>
  </r>
  <r>
    <x v="8"/>
    <x v="147"/>
    <x v="147"/>
    <n v="26.79"/>
    <n v="306098.56000000017"/>
    <n v="1"/>
    <n v="2722"/>
    <n v="3.6737692872887602E-4"/>
    <n v="8.7520829892175897E-5"/>
  </r>
  <r>
    <x v="12"/>
    <x v="89"/>
    <x v="89"/>
    <n v="125.2"/>
    <n v="367675.13999999996"/>
    <n v="1"/>
    <n v="3100"/>
    <n v="3.2258064516129E-4"/>
    <n v="3.4051799096343602E-4"/>
  </r>
  <r>
    <x v="12"/>
    <x v="160"/>
    <x v="160"/>
    <n v="10.58"/>
    <n v="367675.13999999996"/>
    <n v="1"/>
    <n v="3100"/>
    <n v="3.2258064516129E-4"/>
    <n v="2.8775402111766398E-5"/>
  </r>
  <r>
    <x v="0"/>
    <x v="1"/>
    <x v="1"/>
    <n v="89.36"/>
    <n v="325288.59000000037"/>
    <n v="1"/>
    <n v="2673"/>
    <n v="3.7411148522259599E-4"/>
    <n v="2.7470991220442098E-4"/>
  </r>
  <r>
    <x v="8"/>
    <x v="191"/>
    <x v="191"/>
    <n v="29.99"/>
    <n v="306098.56000000017"/>
    <n v="1"/>
    <n v="2722"/>
    <n v="3.6737692872887602E-4"/>
    <n v="9.79749790394309E-5"/>
  </r>
  <r>
    <x v="8"/>
    <x v="58"/>
    <x v="58"/>
    <n v="24.09"/>
    <n v="306098.56000000017"/>
    <n v="1"/>
    <n v="2722"/>
    <n v="3.6737692872887602E-4"/>
    <n v="7.8700141549179403E-5"/>
  </r>
  <r>
    <x v="8"/>
    <x v="118"/>
    <x v="118"/>
    <n v="67.55"/>
    <n v="306098.56000000017"/>
    <n v="1"/>
    <n v="2722"/>
    <n v="3.6737692872887602E-4"/>
    <n v="2.2068055465533699E-4"/>
  </r>
  <r>
    <x v="10"/>
    <x v="90"/>
    <x v="90"/>
    <n v="18.59"/>
    <n v="294476.04000000056"/>
    <n v="1"/>
    <n v="2886"/>
    <n v="3.4650034650034601E-4"/>
    <n v="6.3129074949527201E-5"/>
  </r>
  <r>
    <x v="12"/>
    <x v="119"/>
    <x v="119"/>
    <n v="38.450000000000003"/>
    <n v="367675.13999999996"/>
    <n v="1"/>
    <n v="3100"/>
    <n v="3.2258064516129E-4"/>
    <n v="1.04576012400512E-4"/>
  </r>
  <r>
    <x v="12"/>
    <x v="206"/>
    <x v="206"/>
    <n v="8.7899999999999991"/>
    <n v="367675.13999999996"/>
    <n v="1"/>
    <n v="3100"/>
    <n v="3.2258064516129E-4"/>
    <n v="2.39069739662029E-5"/>
  </r>
  <r>
    <x v="8"/>
    <x v="15"/>
    <x v="15"/>
    <n v="8.75"/>
    <n v="306098.56000000017"/>
    <n v="1"/>
    <n v="2722"/>
    <n v="3.6737692872887602E-4"/>
    <n v="2.85855640745255E-5"/>
  </r>
  <r>
    <x v="12"/>
    <x v="207"/>
    <x v="207"/>
    <n v="8.85"/>
    <n v="367675.13999999996"/>
    <n v="1"/>
    <n v="3100"/>
    <n v="3.2258064516129E-4"/>
    <n v="2.4070161501808398E-5"/>
  </r>
  <r>
    <x v="8"/>
    <x v="195"/>
    <x v="195"/>
    <n v="10.58"/>
    <n v="306098.56000000017"/>
    <n v="1"/>
    <n v="2722"/>
    <n v="3.6737692872887602E-4"/>
    <n v="3.4564030618111999E-5"/>
  </r>
  <r>
    <x v="11"/>
    <x v="173"/>
    <x v="173"/>
    <n v="28.85"/>
    <n v="293569.31000000052"/>
    <n v="1"/>
    <n v="2963"/>
    <n v="3.3749578130273398E-4"/>
    <n v="9.8273215275806403E-5"/>
  </r>
  <r>
    <x v="12"/>
    <x v="208"/>
    <x v="208"/>
    <n v="121.15"/>
    <n v="367675.13999999996"/>
    <n v="1"/>
    <n v="3100"/>
    <n v="3.2258064516129E-4"/>
    <n v="3.2950283231006599E-4"/>
  </r>
  <r>
    <x v="11"/>
    <x v="66"/>
    <x v="66"/>
    <n v="9.99"/>
    <n v="293569.31000000052"/>
    <n v="1"/>
    <n v="2963"/>
    <n v="3.3749578130273398E-4"/>
    <n v="3.4029442655296602E-5"/>
  </r>
  <r>
    <x v="8"/>
    <x v="126"/>
    <x v="126"/>
    <n v="272.35000000000002"/>
    <n v="306098.56000000017"/>
    <n v="1"/>
    <n v="2722"/>
    <n v="3.6737692872887602E-4"/>
    <n v="8.8974610007966002E-4"/>
  </r>
  <r>
    <x v="12"/>
    <x v="145"/>
    <x v="145"/>
    <n v="62.9"/>
    <n v="367675.13999999996"/>
    <n v="1"/>
    <n v="3100"/>
    <n v="3.2258064516129E-4"/>
    <n v="1.7107493315974499E-4"/>
  </r>
  <r>
    <x v="12"/>
    <x v="147"/>
    <x v="147"/>
    <n v="26.79"/>
    <n v="367675.13999999996"/>
    <n v="1"/>
    <n v="3100"/>
    <n v="3.2258064516129E-4"/>
    <n v="7.2863234647846994E-5"/>
  </r>
  <r>
    <x v="8"/>
    <x v="209"/>
    <x v="209"/>
    <n v="243.89"/>
    <n v="306098.56000000017"/>
    <n v="1"/>
    <n v="2722"/>
    <n v="3.6737692872887602E-4"/>
    <n v="7.9676951110125996E-4"/>
  </r>
  <r>
    <x v="8"/>
    <x v="196"/>
    <x v="196"/>
    <n v="23.31"/>
    <n v="306098.56000000017"/>
    <n v="1"/>
    <n v="2722"/>
    <n v="3.6737692872887602E-4"/>
    <n v="7.6151942694535995E-5"/>
  </r>
  <r>
    <x v="13"/>
    <x v="124"/>
    <x v="124"/>
    <n v="29.8"/>
    <n v="319909.85000000033"/>
    <n v="1"/>
    <n v="3031"/>
    <n v="3.2992411745298602E-4"/>
    <n v="9.3151242451584298E-5"/>
  </r>
  <r>
    <x v="13"/>
    <x v="167"/>
    <x v="167"/>
    <n v="14.9"/>
    <n v="319909.85000000033"/>
    <n v="1"/>
    <n v="3031"/>
    <n v="3.2992411745298602E-4"/>
    <n v="4.6575621225792203E-5"/>
  </r>
  <r>
    <x v="11"/>
    <x v="92"/>
    <x v="92"/>
    <n v="196.45"/>
    <n v="293569.31000000052"/>
    <n v="1"/>
    <n v="2963"/>
    <n v="3.3749578130273398E-4"/>
    <n v="6.6917757854184298E-4"/>
  </r>
  <r>
    <x v="39"/>
    <x v="210"/>
    <x v="210"/>
    <n v="60.68"/>
    <n v="313144.49999999948"/>
    <n v="1"/>
    <n v="2857"/>
    <n v="3.5001750087504402E-4"/>
    <n v="1.9377635564412E-4"/>
  </r>
  <r>
    <x v="12"/>
    <x v="204"/>
    <x v="204"/>
    <n v="78.099999999999994"/>
    <n v="367675.13999999996"/>
    <n v="1"/>
    <n v="3100"/>
    <n v="3.2258064516129E-4"/>
    <n v="2.1241577551313399E-4"/>
  </r>
  <r>
    <x v="13"/>
    <x v="200"/>
    <x v="200"/>
    <n v="17.28"/>
    <n v="319909.85000000033"/>
    <n v="1"/>
    <n v="3031"/>
    <n v="3.2992411745298602E-4"/>
    <n v="5.4015217099442201E-5"/>
  </r>
  <r>
    <x v="11"/>
    <x v="211"/>
    <x v="211"/>
    <n v="30.69"/>
    <n v="293569.31000000052"/>
    <n v="1"/>
    <n v="2963"/>
    <n v="3.3749578130273398E-4"/>
    <n v="1.04540900409515E-4"/>
  </r>
  <r>
    <x v="8"/>
    <x v="210"/>
    <x v="210"/>
    <n v="60.99"/>
    <n v="306098.56000000017"/>
    <n v="1"/>
    <n v="2722"/>
    <n v="3.6737692872887602E-4"/>
    <n v="1.99249548903464E-4"/>
  </r>
  <r>
    <x v="13"/>
    <x v="43"/>
    <x v="43"/>
    <n v="66.25"/>
    <n v="319909.85000000033"/>
    <n v="1"/>
    <n v="3031"/>
    <n v="3.2992411745298602E-4"/>
    <n v="2.0708959102072E-4"/>
  </r>
  <r>
    <x v="13"/>
    <x v="203"/>
    <x v="203"/>
    <n v="25.95"/>
    <n v="319909.85000000033"/>
    <n v="1"/>
    <n v="3031"/>
    <n v="3.2992411745298602E-4"/>
    <n v="8.1116602067738696E-5"/>
  </r>
  <r>
    <x v="8"/>
    <x v="76"/>
    <x v="76"/>
    <n v="15.49"/>
    <n v="306098.56000000017"/>
    <n v="1"/>
    <n v="2722"/>
    <n v="3.6737692872887602E-4"/>
    <n v="5.0604615715931499E-5"/>
  </r>
  <r>
    <x v="11"/>
    <x v="212"/>
    <x v="212"/>
    <n v="16.899999999999999"/>
    <n v="293569.31000000052"/>
    <n v="1"/>
    <n v="2963"/>
    <n v="3.3749578130273398E-4"/>
    <n v="5.7567325412864101E-5"/>
  </r>
  <r>
    <x v="10"/>
    <x v="213"/>
    <x v="213"/>
    <n v="18.79"/>
    <n v="294476.04000000056"/>
    <n v="1"/>
    <n v="2886"/>
    <n v="3.4650034650034601E-4"/>
    <n v="6.3808247353502694E-5"/>
  </r>
  <r>
    <x v="13"/>
    <x v="147"/>
    <x v="147"/>
    <n v="26.79"/>
    <n v="319909.85000000033"/>
    <n v="1"/>
    <n v="3031"/>
    <n v="3.2992411745298602E-4"/>
    <n v="8.3742341787850503E-5"/>
  </r>
  <r>
    <x v="12"/>
    <x v="52"/>
    <x v="52"/>
    <n v="26.25"/>
    <n v="367675.13999999996"/>
    <n v="1"/>
    <n v="3100"/>
    <n v="3.2258064516129E-4"/>
    <n v="7.1394546827397695E-5"/>
  </r>
  <r>
    <x v="11"/>
    <x v="56"/>
    <x v="56"/>
    <n v="9.59"/>
    <n v="293569.31000000052"/>
    <n v="1"/>
    <n v="2963"/>
    <n v="3.3749578130273398E-4"/>
    <n v="3.2666902408838202E-5"/>
  </r>
  <r>
    <x v="10"/>
    <x v="201"/>
    <x v="201"/>
    <n v="22.79"/>
    <n v="294476.04000000056"/>
    <n v="1"/>
    <n v="2886"/>
    <n v="3.4650034650034601E-4"/>
    <n v="7.7391695433013698E-5"/>
  </r>
  <r>
    <x v="13"/>
    <x v="142"/>
    <x v="142"/>
    <n v="29.99"/>
    <n v="319909.85000000033"/>
    <n v="1"/>
    <n v="3031"/>
    <n v="3.2992411745298602E-4"/>
    <n v="9.37451597692286E-5"/>
  </r>
  <r>
    <x v="12"/>
    <x v="73"/>
    <x v="73"/>
    <n v="28.69"/>
    <n v="367675.13999999996"/>
    <n v="1"/>
    <n v="3100"/>
    <n v="3.2258064516129E-4"/>
    <n v="7.8030839942020596E-5"/>
  </r>
  <r>
    <x v="13"/>
    <x v="57"/>
    <x v="57"/>
    <n v="28.99"/>
    <n v="319909.85000000033"/>
    <n v="1"/>
    <n v="3031"/>
    <n v="3.2992411745298602E-4"/>
    <n v="9.0619279150048001E-5"/>
  </r>
  <r>
    <x v="12"/>
    <x v="57"/>
    <x v="57"/>
    <n v="28.79"/>
    <n v="367675.13999999996"/>
    <n v="1"/>
    <n v="3100"/>
    <n v="3.2258064516129E-4"/>
    <n v="7.8302819168029697E-5"/>
  </r>
  <r>
    <x v="13"/>
    <x v="135"/>
    <x v="135"/>
    <n v="31.35"/>
    <n v="319909.85000000033"/>
    <n v="1"/>
    <n v="3031"/>
    <n v="3.2992411745298602E-4"/>
    <n v="9.79963574113144E-5"/>
  </r>
  <r>
    <x v="11"/>
    <x v="191"/>
    <x v="191"/>
    <n v="29.99"/>
    <n v="293569.31000000052"/>
    <n v="1"/>
    <n v="2963"/>
    <n v="3.3749578130273398E-4"/>
    <n v="1.02156454978213E-4"/>
  </r>
  <r>
    <x v="15"/>
    <x v="214"/>
    <x v="214"/>
    <n v="27.85"/>
    <n v="313743.64000000036"/>
    <n v="1"/>
    <n v="2655"/>
    <n v="3.7664783427495302E-4"/>
    <n v="8.8766739622195897E-5"/>
  </r>
  <r>
    <x v="13"/>
    <x v="154"/>
    <x v="154"/>
    <n v="16.899999999999999"/>
    <n v="319909.85000000033"/>
    <n v="1"/>
    <n v="3031"/>
    <n v="3.2992411745298602E-4"/>
    <n v="5.2827382464153502E-5"/>
  </r>
  <r>
    <x v="13"/>
    <x v="90"/>
    <x v="90"/>
    <n v="18.59"/>
    <n v="319909.85000000033"/>
    <n v="1"/>
    <n v="3031"/>
    <n v="3.2992411745298602E-4"/>
    <n v="5.8110120710568898E-5"/>
  </r>
  <r>
    <x v="11"/>
    <x v="42"/>
    <x v="42"/>
    <n v="38.44"/>
    <n v="293569.31000000052"/>
    <n v="1"/>
    <n v="2963"/>
    <n v="3.3749578130273398E-4"/>
    <n v="1.30940117684645E-4"/>
  </r>
  <r>
    <x v="11"/>
    <x v="215"/>
    <x v="215"/>
    <n v="16.899999999999999"/>
    <n v="293569.31000000052"/>
    <n v="1"/>
    <n v="2963"/>
    <n v="3.3749578130273398E-4"/>
    <n v="5.7567325412864101E-5"/>
  </r>
  <r>
    <x v="11"/>
    <x v="124"/>
    <x v="124"/>
    <n v="14.9"/>
    <n v="293569.31000000052"/>
    <n v="1"/>
    <n v="2963"/>
    <n v="3.3749578130273398E-4"/>
    <n v="5.0754624180572499E-5"/>
  </r>
  <r>
    <x v="10"/>
    <x v="91"/>
    <x v="91"/>
    <n v="37.200000000000003"/>
    <n v="294476.04000000056"/>
    <n v="1"/>
    <n v="2886"/>
    <n v="3.4650034650034601E-4"/>
    <n v="1.2632606713945199E-4"/>
  </r>
  <r>
    <x v="13"/>
    <x v="162"/>
    <x v="162"/>
    <n v="13.65"/>
    <n v="319909.85000000033"/>
    <n v="1"/>
    <n v="3031"/>
    <n v="3.2992411745298602E-4"/>
    <n v="4.2668270451816302E-5"/>
  </r>
  <r>
    <x v="11"/>
    <x v="216"/>
    <x v="216"/>
    <n v="28.59"/>
    <n v="293569.31000000052"/>
    <n v="1"/>
    <n v="2963"/>
    <n v="3.3749578130273398E-4"/>
    <n v="9.7387564115608495E-5"/>
  </r>
  <r>
    <x v="15"/>
    <x v="135"/>
    <x v="135"/>
    <n v="31.35"/>
    <n v="313743.64000000036"/>
    <n v="1"/>
    <n v="2655"/>
    <n v="3.7664783427495302E-4"/>
    <n v="9.9922344242579602E-5"/>
  </r>
  <r>
    <x v="15"/>
    <x v="40"/>
    <x v="40"/>
    <n v="24.09"/>
    <n v="313743.64000000036"/>
    <n v="1"/>
    <n v="2655"/>
    <n v="3.7664783427495302E-4"/>
    <n v="7.6782432944298004E-5"/>
  </r>
  <r>
    <x v="11"/>
    <x v="68"/>
    <x v="68"/>
    <n v="26.45"/>
    <n v="293569.31000000052"/>
    <n v="1"/>
    <n v="2963"/>
    <n v="3.3749578130273398E-4"/>
    <n v="9.0097973797056502E-5"/>
  </r>
  <r>
    <x v="15"/>
    <x v="217"/>
    <x v="217"/>
    <n v="27.1"/>
    <n v="313743.64000000036"/>
    <n v="1"/>
    <n v="2655"/>
    <n v="3.7664783427495302E-4"/>
    <n v="8.6376252917827999E-5"/>
  </r>
  <r>
    <x v="12"/>
    <x v="17"/>
    <x v="17"/>
    <n v="89.9"/>
    <n v="367675.13999999996"/>
    <n v="1"/>
    <n v="3100"/>
    <n v="3.2258064516129E-4"/>
    <n v="2.4450932418221201E-4"/>
  </r>
  <r>
    <x v="15"/>
    <x v="96"/>
    <x v="96"/>
    <n v="8.7799999999999994"/>
    <n v="313743.64000000036"/>
    <n v="1"/>
    <n v="2655"/>
    <n v="3.7664783427495302E-4"/>
    <n v="2.7984631019133899E-5"/>
  </r>
  <r>
    <x v="13"/>
    <x v="218"/>
    <x v="218"/>
    <n v="25.87"/>
    <n v="319909.85000000033"/>
    <n v="1"/>
    <n v="3031"/>
    <n v="3.2992411745298602E-4"/>
    <n v="8.0866531618204205E-5"/>
  </r>
  <r>
    <x v="13"/>
    <x v="86"/>
    <x v="86"/>
    <n v="10.55"/>
    <n v="319909.85000000033"/>
    <n v="1"/>
    <n v="3031"/>
    <n v="3.2992411745298602E-4"/>
    <n v="3.29780405323562E-5"/>
  </r>
  <r>
    <x v="13"/>
    <x v="196"/>
    <x v="196"/>
    <n v="46.87"/>
    <n v="319909.85000000033"/>
    <n v="1"/>
    <n v="3031"/>
    <n v="3.2992411745298602E-4"/>
    <n v="1.4651002462099901E-4"/>
  </r>
  <r>
    <x v="10"/>
    <x v="28"/>
    <x v="28"/>
    <n v="13.7"/>
    <n v="294476.04000000056"/>
    <n v="1"/>
    <n v="2886"/>
    <n v="3.4650034650034601E-4"/>
    <n v="4.6523309672325002E-5"/>
  </r>
  <r>
    <x v="12"/>
    <x v="51"/>
    <x v="51"/>
    <n v="50.9"/>
    <n v="367675.13999999996"/>
    <n v="1"/>
    <n v="3100"/>
    <n v="3.2258064516129E-4"/>
    <n v="1.3843742603864901E-4"/>
  </r>
  <r>
    <x v="12"/>
    <x v="159"/>
    <x v="159"/>
    <n v="67.95"/>
    <n v="367675.13999999996"/>
    <n v="1"/>
    <n v="3100"/>
    <n v="3.2258064516129E-4"/>
    <n v="1.84809884073207E-4"/>
  </r>
  <r>
    <x v="13"/>
    <x v="80"/>
    <x v="80"/>
    <n v="29.31"/>
    <n v="319909.85000000033"/>
    <n v="1"/>
    <n v="3031"/>
    <n v="3.2992411745298602E-4"/>
    <n v="9.1619560948185801E-5"/>
  </r>
  <r>
    <x v="13"/>
    <x v="85"/>
    <x v="85"/>
    <n v="13.83"/>
    <n v="319909.85000000033"/>
    <n v="1"/>
    <n v="3031"/>
    <n v="3.2992411745298602E-4"/>
    <n v="4.3230928963268802E-5"/>
  </r>
  <r>
    <x v="12"/>
    <x v="148"/>
    <x v="148"/>
    <n v="25.75"/>
    <n v="367675.13999999996"/>
    <n v="1"/>
    <n v="3100"/>
    <n v="3.2258064516129E-4"/>
    <n v="7.0034650697351999E-5"/>
  </r>
  <r>
    <x v="11"/>
    <x v="118"/>
    <x v="118"/>
    <n v="67.55"/>
    <n v="293569.31000000052"/>
    <n v="1"/>
    <n v="2963"/>
    <n v="3.3749578130273398E-4"/>
    <n v="2.3009898412064899E-4"/>
  </r>
  <r>
    <x v="11"/>
    <x v="219"/>
    <x v="219"/>
    <n v="28.65"/>
    <n v="293569.31000000052"/>
    <n v="1"/>
    <n v="2963"/>
    <n v="3.3749578130273398E-4"/>
    <n v="9.7591945152577196E-5"/>
  </r>
  <r>
    <x v="13"/>
    <x v="61"/>
    <x v="61"/>
    <n v="30"/>
    <n v="319909.85000000033"/>
    <n v="1"/>
    <n v="3031"/>
    <n v="3.2992411745298602E-4"/>
    <n v="9.3776418575420396E-5"/>
  </r>
  <r>
    <x v="12"/>
    <x v="15"/>
    <x v="15"/>
    <n v="8.75"/>
    <n v="367675.13999999996"/>
    <n v="1"/>
    <n v="3100"/>
    <n v="3.2258064516129E-4"/>
    <n v="2.3798182275799199E-5"/>
  </r>
  <r>
    <x v="11"/>
    <x v="192"/>
    <x v="192"/>
    <n v="193.79"/>
    <n v="293569.31000000052"/>
    <n v="1"/>
    <n v="2963"/>
    <n v="3.3749578130273398E-4"/>
    <n v="6.6011668590289501E-4"/>
  </r>
  <r>
    <x v="12"/>
    <x v="19"/>
    <x v="19"/>
    <n v="37.18"/>
    <n v="367675.13999999996"/>
    <n v="1"/>
    <n v="3100"/>
    <n v="3.2258064516129E-4"/>
    <n v="1.01121876230196E-4"/>
  </r>
  <r>
    <x v="12"/>
    <x v="128"/>
    <x v="128"/>
    <n v="39.9"/>
    <n v="367675.13999999996"/>
    <n v="1"/>
    <n v="3100"/>
    <n v="3.2258064516129E-4"/>
    <n v="1.0851971117764401E-4"/>
  </r>
  <r>
    <x v="12"/>
    <x v="16"/>
    <x v="16"/>
    <n v="79.459999999999994"/>
    <n v="367675.13999999996"/>
    <n v="1"/>
    <n v="3100"/>
    <n v="3.2258064516129E-4"/>
    <n v="2.16114692986858E-4"/>
  </r>
  <r>
    <x v="11"/>
    <x v="110"/>
    <x v="110"/>
    <n v="224.9"/>
    <n v="293569.31000000052"/>
    <n v="1"/>
    <n v="2963"/>
    <n v="3.3749578130273398E-4"/>
    <n v="7.6608825357119101E-4"/>
  </r>
  <r>
    <x v="12"/>
    <x v="41"/>
    <x v="41"/>
    <n v="52.55"/>
    <n v="367675.13999999996"/>
    <n v="1"/>
    <n v="3100"/>
    <n v="3.2258064516129E-4"/>
    <n v="1.4292508326780001E-4"/>
  </r>
  <r>
    <x v="15"/>
    <x v="28"/>
    <x v="28"/>
    <n v="13.65"/>
    <n v="313743.64000000036"/>
    <n v="1"/>
    <n v="2655"/>
    <n v="3.7664783427495302E-4"/>
    <n v="4.3506858019496402E-5"/>
  </r>
  <r>
    <x v="12"/>
    <x v="182"/>
    <x v="182"/>
    <n v="74.239999999999995"/>
    <n v="367675.13999999996"/>
    <n v="1"/>
    <n v="3100"/>
    <n v="3.2258064516129E-4"/>
    <n v="2.0191737738918099E-4"/>
  </r>
  <r>
    <x v="12"/>
    <x v="114"/>
    <x v="114"/>
    <n v="69.75"/>
    <n v="367675.13999999996"/>
    <n v="1"/>
    <n v="3100"/>
    <n v="3.2258064516129E-4"/>
    <n v="1.8970551014137099E-4"/>
  </r>
  <r>
    <x v="15"/>
    <x v="120"/>
    <x v="120"/>
    <n v="15.04"/>
    <n v="313743.64000000036"/>
    <n v="1"/>
    <n v="2655"/>
    <n v="3.7664783427495302E-4"/>
    <n v="4.7937226711591603E-5"/>
  </r>
  <r>
    <x v="15"/>
    <x v="219"/>
    <x v="219"/>
    <n v="28.68"/>
    <n v="313743.64000000036"/>
    <n v="1"/>
    <n v="2655"/>
    <n v="3.7664783427495302E-4"/>
    <n v="9.1412211575029806E-5"/>
  </r>
  <r>
    <x v="15"/>
    <x v="97"/>
    <x v="97"/>
    <n v="309.14999999999998"/>
    <n v="313743.64000000036"/>
    <n v="1"/>
    <n v="2655"/>
    <n v="3.7664783427495302E-4"/>
    <n v="9.853586195404621E-4"/>
  </r>
  <r>
    <x v="12"/>
    <x v="220"/>
    <x v="220"/>
    <n v="8.77"/>
    <n v="367675.13999999996"/>
    <n v="1"/>
    <n v="3100"/>
    <n v="3.2258064516129E-4"/>
    <n v="2.3852578121001098E-5"/>
  </r>
  <r>
    <x v="12"/>
    <x v="75"/>
    <x v="75"/>
    <n v="8.73"/>
    <n v="367675.13999999996"/>
    <n v="1"/>
    <n v="3100"/>
    <n v="3.2258064516129E-4"/>
    <n v="2.3743786430597401E-5"/>
  </r>
  <r>
    <x v="15"/>
    <x v="66"/>
    <x v="66"/>
    <n v="9.99"/>
    <n v="313743.64000000036"/>
    <n v="1"/>
    <n v="2655"/>
    <n v="3.7664783427495302E-4"/>
    <n v="3.1841282902180898E-5"/>
  </r>
  <r>
    <x v="11"/>
    <x v="221"/>
    <x v="221"/>
    <n v="26.45"/>
    <n v="293569.31000000052"/>
    <n v="1"/>
    <n v="2963"/>
    <n v="3.3749578130273398E-4"/>
    <n v="9.0097973797056502E-5"/>
  </r>
  <r>
    <x v="11"/>
    <x v="83"/>
    <x v="83"/>
    <n v="31.35"/>
    <n v="293569.31000000052"/>
    <n v="1"/>
    <n v="2963"/>
    <n v="3.3749578130273398E-4"/>
    <n v="1.06789091816171E-4"/>
  </r>
  <r>
    <x v="12"/>
    <x v="13"/>
    <x v="13"/>
    <n v="125.85"/>
    <n v="367675.13999999996"/>
    <n v="1"/>
    <n v="3100"/>
    <n v="3.2258064516129E-4"/>
    <n v="3.4228585593249503E-4"/>
  </r>
  <r>
    <x v="15"/>
    <x v="130"/>
    <x v="130"/>
    <n v="61.04"/>
    <n v="313743.64000000036"/>
    <n v="1"/>
    <n v="2655"/>
    <n v="3.7664783427495302E-4"/>
    <n v="1.9455374457949201E-4"/>
  </r>
  <r>
    <x v="12"/>
    <x v="11"/>
    <x v="11"/>
    <n v="89.35"/>
    <n v="367675.13999999996"/>
    <n v="1"/>
    <n v="3100"/>
    <n v="3.2258064516129E-4"/>
    <n v="2.4301343843916099E-4"/>
  </r>
  <r>
    <x v="11"/>
    <x v="79"/>
    <x v="79"/>
    <n v="56.62"/>
    <n v="293569.31000000052"/>
    <n v="1"/>
    <n v="2963"/>
    <n v="3.3749578130273398E-4"/>
    <n v="1.9286757188617499E-4"/>
  </r>
  <r>
    <x v="1"/>
    <x v="162"/>
    <x v="162"/>
    <n v="13.65"/>
    <n v="287467"/>
    <n v="1"/>
    <n v="2836"/>
    <n v="3.5260930888575501E-4"/>
    <n v="4.7483711173804301E-5"/>
  </r>
  <r>
    <x v="1"/>
    <x v="199"/>
    <x v="199"/>
    <n v="22.9"/>
    <n v="287467"/>
    <n v="1"/>
    <n v="2836"/>
    <n v="3.5260930888575501E-4"/>
    <n v="7.9661317646895097E-5"/>
  </r>
  <r>
    <x v="11"/>
    <x v="91"/>
    <x v="91"/>
    <n v="37.18"/>
    <n v="293569.31000000052"/>
    <n v="1"/>
    <n v="2963"/>
    <n v="3.3749578130273398E-4"/>
    <n v="1.2664811590830101E-4"/>
  </r>
  <r>
    <x v="11"/>
    <x v="99"/>
    <x v="99"/>
    <n v="50.85"/>
    <n v="293569.31000000052"/>
    <n v="1"/>
    <n v="2963"/>
    <n v="3.3749578130273398E-4"/>
    <n v="1.7321292883101401E-4"/>
  </r>
  <r>
    <x v="10"/>
    <x v="184"/>
    <x v="184"/>
    <n v="26.5"/>
    <n v="294476.04000000056"/>
    <n v="1"/>
    <n v="2886"/>
    <n v="3.4650034650034601E-4"/>
    <n v="8.9990343526760095E-5"/>
  </r>
  <r>
    <x v="15"/>
    <x v="222"/>
    <x v="222"/>
    <n v="45.32"/>
    <n v="313743.64000000036"/>
    <n v="1"/>
    <n v="2655"/>
    <n v="3.7664783427495302E-4"/>
    <n v="1.4444914325593999E-4"/>
  </r>
  <r>
    <x v="12"/>
    <x v="84"/>
    <x v="84"/>
    <n v="327.69"/>
    <n v="367675.13999999996"/>
    <n v="1"/>
    <n v="3100"/>
    <n v="3.2258064516129E-4"/>
    <n v="8.9124872570933201E-4"/>
  </r>
  <r>
    <x v="15"/>
    <x v="12"/>
    <x v="12"/>
    <n v="72.5"/>
    <n v="313743.64000000036"/>
    <n v="1"/>
    <n v="2655"/>
    <n v="3.7664783427495302E-4"/>
    <n v="2.3108038142223401E-4"/>
  </r>
  <r>
    <x v="13"/>
    <x v="119"/>
    <x v="119"/>
    <n v="38.450000000000003"/>
    <n v="319909.85000000033"/>
    <n v="1"/>
    <n v="3031"/>
    <n v="3.2992411745298602E-4"/>
    <n v="1.20190109807497E-4"/>
  </r>
  <r>
    <x v="12"/>
    <x v="102"/>
    <x v="102"/>
    <n v="18.79"/>
    <n v="367675.13999999996"/>
    <n v="1"/>
    <n v="3100"/>
    <n v="3.2258064516129E-4"/>
    <n v="5.1104896567116302E-5"/>
  </r>
  <r>
    <x v="13"/>
    <x v="70"/>
    <x v="70"/>
    <n v="13.5"/>
    <n v="319909.85000000033"/>
    <n v="1"/>
    <n v="3031"/>
    <n v="3.2992411745298602E-4"/>
    <n v="4.2199388358939198E-5"/>
  </r>
  <r>
    <x v="11"/>
    <x v="58"/>
    <x v="58"/>
    <n v="24.09"/>
    <n v="293569.31000000052"/>
    <n v="1"/>
    <n v="2963"/>
    <n v="3.3749578130273398E-4"/>
    <n v="8.2058986342952402E-5"/>
  </r>
  <r>
    <x v="12"/>
    <x v="223"/>
    <x v="223"/>
    <n v="43.15"/>
    <n v="367675.13999999996"/>
    <n v="1"/>
    <n v="3100"/>
    <n v="3.2258064516129E-4"/>
    <n v="1.17359036022941E-4"/>
  </r>
  <r>
    <x v="11"/>
    <x v="141"/>
    <x v="141"/>
    <n v="187.5"/>
    <n v="293569.31000000052"/>
    <n v="1"/>
    <n v="2963"/>
    <n v="3.3749578130273398E-4"/>
    <n v="6.3869074052733804E-4"/>
  </r>
  <r>
    <x v="10"/>
    <x v="57"/>
    <x v="57"/>
    <n v="28.12"/>
    <n v="294476.04000000056"/>
    <n v="1"/>
    <n v="2886"/>
    <n v="3.4650034650034601E-4"/>
    <n v="9.5491639998962E-5"/>
  </r>
  <r>
    <x v="12"/>
    <x v="117"/>
    <x v="117"/>
    <n v="60.89"/>
    <n v="367675.13999999996"/>
    <n v="1"/>
    <n v="3100"/>
    <n v="3.2258064516129E-4"/>
    <n v="1.65608150716962E-4"/>
  </r>
  <r>
    <x v="15"/>
    <x v="100"/>
    <x v="100"/>
    <n v="49.42"/>
    <n v="313743.64000000036"/>
    <n v="1"/>
    <n v="2655"/>
    <n v="3.7664783427495302E-4"/>
    <n v="1.5751713723981801E-4"/>
  </r>
  <r>
    <x v="10"/>
    <x v="29"/>
    <x v="29"/>
    <n v="18.7"/>
    <n v="294476.04000000056"/>
    <n v="1"/>
    <n v="2886"/>
    <n v="3.4650034650034601E-4"/>
    <n v="6.3502619771713703E-5"/>
  </r>
  <r>
    <x v="15"/>
    <x v="23"/>
    <x v="23"/>
    <n v="38.15"/>
    <n v="313743.64000000036"/>
    <n v="1"/>
    <n v="2655"/>
    <n v="3.7664783427495302E-4"/>
    <n v="1.21596090362182E-4"/>
  </r>
  <r>
    <x v="13"/>
    <x v="50"/>
    <x v="50"/>
    <n v="59.9"/>
    <n v="319909.85000000033"/>
    <n v="1"/>
    <n v="3031"/>
    <n v="3.2992411745298602E-4"/>
    <n v="1.8724024908892299E-4"/>
  </r>
  <r>
    <x v="11"/>
    <x v="117"/>
    <x v="117"/>
    <n v="60.89"/>
    <n v="293569.31000000052"/>
    <n v="1"/>
    <n v="2963"/>
    <n v="3.3749578130273398E-4"/>
    <n v="2.0741268901711799E-4"/>
  </r>
  <r>
    <x v="15"/>
    <x v="13"/>
    <x v="13"/>
    <n v="125.85"/>
    <n v="313743.64000000036"/>
    <n v="1"/>
    <n v="2655"/>
    <n v="3.7664783427495302E-4"/>
    <n v="4.0112366899293898E-4"/>
  </r>
  <r>
    <x v="11"/>
    <x v="177"/>
    <x v="177"/>
    <n v="172.9"/>
    <n v="293569.31000000052"/>
    <n v="1"/>
    <n v="2963"/>
    <n v="3.3749578130273398E-4"/>
    <n v="5.8895802153160896E-4"/>
  </r>
  <r>
    <x v="15"/>
    <x v="181"/>
    <x v="181"/>
    <n v="28.99"/>
    <n v="313743.64000000036"/>
    <n v="1"/>
    <n v="2655"/>
    <n v="3.7664783427495302E-4"/>
    <n v="9.2400279412835205E-5"/>
  </r>
  <r>
    <x v="13"/>
    <x v="110"/>
    <x v="110"/>
    <n v="224.9"/>
    <n v="319909.85000000033"/>
    <n v="1"/>
    <n v="3031"/>
    <n v="3.2992411745298602E-4"/>
    <n v="7.0301055125373505E-4"/>
  </r>
  <r>
    <x v="13"/>
    <x v="212"/>
    <x v="212"/>
    <n v="16.899999999999999"/>
    <n v="319909.85000000033"/>
    <n v="1"/>
    <n v="3031"/>
    <n v="3.2992411745298602E-4"/>
    <n v="5.2827382464153502E-5"/>
  </r>
  <r>
    <x v="13"/>
    <x v="29"/>
    <x v="29"/>
    <n v="37.58"/>
    <n v="319909.85000000033"/>
    <n v="1"/>
    <n v="3031"/>
    <n v="3.2992411745298602E-4"/>
    <n v="1.1747059366881001E-4"/>
  </r>
  <r>
    <x v="13"/>
    <x v="120"/>
    <x v="120"/>
    <n v="7.75"/>
    <n v="319909.85000000033"/>
    <n v="1"/>
    <n v="3031"/>
    <n v="3.2992411745298602E-4"/>
    <n v="2.4225574798650299E-5"/>
  </r>
  <r>
    <x v="10"/>
    <x v="224"/>
    <x v="224"/>
    <n v="93.85"/>
    <n v="294476.04000000056"/>
    <n v="1"/>
    <n v="2886"/>
    <n v="3.4650034650034601E-4"/>
    <n v="3.1870165056552599E-4"/>
  </r>
  <r>
    <x v="13"/>
    <x v="140"/>
    <x v="140"/>
    <n v="15.49"/>
    <n v="319909.85000000033"/>
    <n v="1"/>
    <n v="3031"/>
    <n v="3.2992411745298602E-4"/>
    <n v="4.8419890791108803E-5"/>
  </r>
  <r>
    <x v="10"/>
    <x v="194"/>
    <x v="194"/>
    <n v="159.9"/>
    <n v="294476.04000000056"/>
    <n v="1"/>
    <n v="2886"/>
    <n v="3.4650034650034601E-4"/>
    <n v="5.4299833697845105E-4"/>
  </r>
  <r>
    <x v="10"/>
    <x v="185"/>
    <x v="185"/>
    <n v="197.8"/>
    <n v="294476.04000000056"/>
    <n v="1"/>
    <n v="2886"/>
    <n v="3.4650034650034601E-4"/>
    <n v="6.7170150753181695E-4"/>
  </r>
  <r>
    <x v="15"/>
    <x v="132"/>
    <x v="132"/>
    <n v="60.99"/>
    <n v="313743.64000000036"/>
    <n v="1"/>
    <n v="2655"/>
    <n v="3.7664783427495302E-4"/>
    <n v="1.9439437879920001E-4"/>
  </r>
  <r>
    <x v="12"/>
    <x v="74"/>
    <x v="74"/>
    <n v="18.79"/>
    <n v="367675.13999999996"/>
    <n v="1"/>
    <n v="3100"/>
    <n v="3.2258064516129E-4"/>
    <n v="5.1104896567116302E-5"/>
  </r>
  <r>
    <x v="12"/>
    <x v="173"/>
    <x v="173"/>
    <n v="28.99"/>
    <n v="367675.13999999996"/>
    <n v="1"/>
    <n v="3100"/>
    <n v="3.2258064516129E-4"/>
    <n v="7.8846777620047995E-5"/>
  </r>
  <r>
    <x v="12"/>
    <x v="80"/>
    <x v="80"/>
    <n v="30.49"/>
    <n v="367675.13999999996"/>
    <n v="1"/>
    <n v="3100"/>
    <n v="3.2258064516129E-4"/>
    <n v="8.2926466010185002E-5"/>
  </r>
  <r>
    <x v="13"/>
    <x v="42"/>
    <x v="42"/>
    <n v="38.450000000000003"/>
    <n v="319909.85000000033"/>
    <n v="1"/>
    <n v="3031"/>
    <n v="3.2992411745298602E-4"/>
    <n v="1.20190109807497E-4"/>
  </r>
  <r>
    <x v="15"/>
    <x v="218"/>
    <x v="218"/>
    <n v="28.7"/>
    <n v="313743.64000000036"/>
    <n v="1"/>
    <n v="2655"/>
    <n v="3.7664783427495302E-4"/>
    <n v="9.1475957887146204E-5"/>
  </r>
  <r>
    <x v="12"/>
    <x v="92"/>
    <x v="92"/>
    <n v="196.45"/>
    <n v="367675.13999999996"/>
    <n v="1"/>
    <n v="3100"/>
    <n v="3.2258064516129E-4"/>
    <n v="5.3430318949494401E-4"/>
  </r>
  <r>
    <x v="15"/>
    <x v="37"/>
    <x v="37"/>
    <n v="97.5"/>
    <n v="313743.64000000036"/>
    <n v="1"/>
    <n v="2655"/>
    <n v="3.7664783427495302E-4"/>
    <n v="3.1076327156783097E-4"/>
  </r>
  <r>
    <x v="13"/>
    <x v="213"/>
    <x v="213"/>
    <n v="0"/>
    <n v="319909.85000000033"/>
    <n v="1"/>
    <n v="3031"/>
    <n v="3.2992411745298602E-4"/>
    <n v="0"/>
  </r>
  <r>
    <x v="10"/>
    <x v="42"/>
    <x v="42"/>
    <n v="38.450000000000003"/>
    <n v="294476.04000000056"/>
    <n v="1"/>
    <n v="2886"/>
    <n v="3.4650034650034601E-4"/>
    <n v="1.3057089466429899E-4"/>
  </r>
  <r>
    <x v="15"/>
    <x v="118"/>
    <x v="118"/>
    <n v="135.1"/>
    <n v="313743.64000000036"/>
    <n v="1"/>
    <n v="2655"/>
    <n v="3.7664783427495302E-4"/>
    <n v="4.3060633834680998E-4"/>
  </r>
  <r>
    <x v="15"/>
    <x v="138"/>
    <x v="138"/>
    <n v="0"/>
    <n v="313743.64000000036"/>
    <n v="1"/>
    <n v="2655"/>
    <n v="3.7664783427495302E-4"/>
    <n v="0"/>
  </r>
  <r>
    <x v="10"/>
    <x v="162"/>
    <x v="162"/>
    <n v="13.65"/>
    <n v="294476.04000000056"/>
    <n v="1"/>
    <n v="2886"/>
    <n v="3.4650034650034601E-4"/>
    <n v="4.6353516571331197E-5"/>
  </r>
  <r>
    <x v="12"/>
    <x v="225"/>
    <x v="225"/>
    <n v="75.489999999999995"/>
    <n v="367675.13999999996"/>
    <n v="1"/>
    <n v="3100"/>
    <n v="3.2258064516129E-4"/>
    <n v="2.0531711771429499E-4"/>
  </r>
  <r>
    <x v="12"/>
    <x v="88"/>
    <x v="88"/>
    <n v="77.849999999999994"/>
    <n v="367675.13999999996"/>
    <n v="1"/>
    <n v="3100"/>
    <n v="3.2258064516129E-4"/>
    <n v="2.1173582744811101E-4"/>
  </r>
  <r>
    <x v="13"/>
    <x v="111"/>
    <x v="111"/>
    <n v="18.79"/>
    <n v="319909.85000000033"/>
    <n v="1"/>
    <n v="3031"/>
    <n v="3.2992411745298602E-4"/>
    <n v="5.8735296834405003E-5"/>
  </r>
  <r>
    <x v="12"/>
    <x v="59"/>
    <x v="59"/>
    <n v="24.09"/>
    <n v="367675.13999999996"/>
    <n v="1"/>
    <n v="3100"/>
    <n v="3.2258064516129E-4"/>
    <n v="6.5519795545600405E-5"/>
  </r>
  <r>
    <x v="15"/>
    <x v="63"/>
    <x v="63"/>
    <n v="29.99"/>
    <n v="313743.64000000036"/>
    <n v="1"/>
    <n v="2655"/>
    <n v="3.7664783427495302E-4"/>
    <n v="9.5587595018659105E-5"/>
  </r>
  <r>
    <x v="13"/>
    <x v="226"/>
    <x v="226"/>
    <n v="40.450000000000003"/>
    <n v="319909.85000000033"/>
    <n v="1"/>
    <n v="3031"/>
    <n v="3.2992411745298602E-4"/>
    <n v="1.2644187104585901E-4"/>
  </r>
  <r>
    <x v="13"/>
    <x v="56"/>
    <x v="56"/>
    <n v="19.18"/>
    <n v="319909.85000000033"/>
    <n v="1"/>
    <n v="3031"/>
    <n v="3.2992411745298602E-4"/>
    <n v="5.9954390275885498E-5"/>
  </r>
  <r>
    <x v="15"/>
    <x v="39"/>
    <x v="39"/>
    <n v="24.65"/>
    <n v="313743.64000000036"/>
    <n v="1"/>
    <n v="2655"/>
    <n v="3.7664783427495302E-4"/>
    <n v="7.8567329683559405E-5"/>
  </r>
  <r>
    <x v="11"/>
    <x v="213"/>
    <x v="213"/>
    <n v="18.79"/>
    <n v="293569.31000000052"/>
    <n v="1"/>
    <n v="2963"/>
    <n v="3.3749578130273398E-4"/>
    <n v="6.4005328077379602E-5"/>
  </r>
  <r>
    <x v="13"/>
    <x v="20"/>
    <x v="20"/>
    <n v="7.75"/>
    <n v="319909.85000000033"/>
    <n v="1"/>
    <n v="3031"/>
    <n v="3.2992411745298602E-4"/>
    <n v="2.4225574798650299E-5"/>
  </r>
  <r>
    <x v="15"/>
    <x v="182"/>
    <x v="182"/>
    <n v="84.07"/>
    <n v="313743.64000000036"/>
    <n v="1"/>
    <n v="2655"/>
    <n v="3.7664783427495302E-4"/>
    <n v="2.6795762298161598E-4"/>
  </r>
  <r>
    <x v="15"/>
    <x v="123"/>
    <x v="123"/>
    <n v="14.79"/>
    <n v="313743.64000000036"/>
    <n v="1"/>
    <n v="2655"/>
    <n v="3.7664783427495302E-4"/>
    <n v="4.7140397810135601E-5"/>
  </r>
  <r>
    <x v="13"/>
    <x v="191"/>
    <x v="191"/>
    <n v="29.99"/>
    <n v="319909.85000000033"/>
    <n v="1"/>
    <n v="3031"/>
    <n v="3.2992411745298602E-4"/>
    <n v="9.37451597692286E-5"/>
  </r>
  <r>
    <x v="11"/>
    <x v="202"/>
    <x v="202"/>
    <n v="7.05"/>
    <n v="293569.31000000052"/>
    <n v="1"/>
    <n v="2963"/>
    <n v="3.3749578130273398E-4"/>
    <n v="2.40147718438279E-5"/>
  </r>
  <r>
    <x v="15"/>
    <x v="140"/>
    <x v="140"/>
    <n v="15.46"/>
    <n v="313743.64000000036"/>
    <n v="1"/>
    <n v="2655"/>
    <n v="3.7664783427495302E-4"/>
    <n v="4.9275899266037698E-5"/>
  </r>
  <r>
    <x v="13"/>
    <x v="95"/>
    <x v="95"/>
    <n v="15.49"/>
    <n v="319909.85000000033"/>
    <n v="1"/>
    <n v="3031"/>
    <n v="3.2992411745298602E-4"/>
    <n v="4.8419890791108803E-5"/>
  </r>
  <r>
    <x v="13"/>
    <x v="51"/>
    <x v="51"/>
    <n v="50.85"/>
    <n v="319909.85000000033"/>
    <n v="1"/>
    <n v="3031"/>
    <n v="3.2992411745298602E-4"/>
    <n v="1.58951029485338E-4"/>
  </r>
  <r>
    <x v="12"/>
    <x v="104"/>
    <x v="104"/>
    <n v="136.05000000000001"/>
    <n v="367675.13999999996"/>
    <n v="1"/>
    <n v="3100"/>
    <n v="3.2258064516129E-4"/>
    <n v="3.7002773698542699E-4"/>
  </r>
  <r>
    <x v="11"/>
    <x v="96"/>
    <x v="96"/>
    <n v="17.5"/>
    <n v="293569.31000000052"/>
    <n v="1"/>
    <n v="2963"/>
    <n v="3.3749578130273398E-4"/>
    <n v="5.96111357825516E-5"/>
  </r>
  <r>
    <x v="10"/>
    <x v="227"/>
    <x v="227"/>
    <n v="5.29"/>
    <n v="294476.04000000056"/>
    <n v="1"/>
    <n v="2886"/>
    <n v="3.4650034650034601E-4"/>
    <n v="1.7964110085153198E-5"/>
  </r>
  <r>
    <x v="12"/>
    <x v="138"/>
    <x v="138"/>
    <n v="28.99"/>
    <n v="367675.13999999996"/>
    <n v="1"/>
    <n v="3100"/>
    <n v="3.2258064516129E-4"/>
    <n v="7.8846777620047995E-5"/>
  </r>
  <r>
    <x v="11"/>
    <x v="14"/>
    <x v="14"/>
    <n v="71.650000000000006"/>
    <n v="293569.31000000052"/>
    <n v="1"/>
    <n v="2963"/>
    <n v="3.3749578130273398E-4"/>
    <n v="2.4406502164684701E-4"/>
  </r>
  <r>
    <x v="11"/>
    <x v="208"/>
    <x v="208"/>
    <n v="121.15"/>
    <n v="293569.31000000052"/>
    <n v="1"/>
    <n v="2963"/>
    <n v="3.3749578130273398E-4"/>
    <n v="4.12679377146064E-4"/>
  </r>
  <r>
    <x v="11"/>
    <x v="165"/>
    <x v="165"/>
    <n v="8.0500000000000007"/>
    <n v="293569.31000000052"/>
    <n v="1"/>
    <n v="2963"/>
    <n v="3.3749578130273398E-4"/>
    <n v="2.7421122459973701E-5"/>
  </r>
  <r>
    <x v="10"/>
    <x v="228"/>
    <x v="228"/>
    <n v="88.85"/>
    <n v="294476.04000000056"/>
    <n v="1"/>
    <n v="2886"/>
    <n v="3.4650034650034601E-4"/>
    <n v="3.0172234046613698E-4"/>
  </r>
  <r>
    <x v="11"/>
    <x v="88"/>
    <x v="88"/>
    <n v="77.849999999999994"/>
    <n v="293569.31000000052"/>
    <n v="1"/>
    <n v="2963"/>
    <n v="3.3749578130273398E-4"/>
    <n v="2.6518439546695098E-4"/>
  </r>
  <r>
    <x v="12"/>
    <x v="140"/>
    <x v="140"/>
    <n v="15.49"/>
    <n v="367675.13999999996"/>
    <n v="1"/>
    <n v="3100"/>
    <n v="3.2258064516129E-4"/>
    <n v="4.2129582108814902E-5"/>
  </r>
  <r>
    <x v="15"/>
    <x v="128"/>
    <x v="128"/>
    <n v="82.18"/>
    <n v="313743.64000000036"/>
    <n v="1"/>
    <n v="2655"/>
    <n v="3.7664783427495302E-4"/>
    <n v="2.6193359648660902E-4"/>
  </r>
  <r>
    <x v="11"/>
    <x v="86"/>
    <x v="86"/>
    <n v="9.74"/>
    <n v="293569.31000000052"/>
    <n v="1"/>
    <n v="2963"/>
    <n v="3.3749578130273398E-4"/>
    <n v="3.3177855001260097E-5"/>
  </r>
  <r>
    <x v="12"/>
    <x v="156"/>
    <x v="156"/>
    <n v="111.6"/>
    <n v="367675.13999999996"/>
    <n v="1"/>
    <n v="3100"/>
    <n v="3.2258064516129E-4"/>
    <n v="3.0352881622619401E-4"/>
  </r>
  <r>
    <x v="11"/>
    <x v="229"/>
    <x v="229"/>
    <n v="27.9"/>
    <n v="293569.31000000052"/>
    <n v="1"/>
    <n v="2963"/>
    <n v="3.3749578130273398E-4"/>
    <n v="9.5037182190467904E-5"/>
  </r>
  <r>
    <x v="11"/>
    <x v="156"/>
    <x v="156"/>
    <n v="27.9"/>
    <n v="293569.31000000052"/>
    <n v="1"/>
    <n v="2963"/>
    <n v="3.3749578130273398E-4"/>
    <n v="9.5037182190467904E-5"/>
  </r>
  <r>
    <x v="10"/>
    <x v="210"/>
    <x v="210"/>
    <n v="60.99"/>
    <n v="294476.04000000056"/>
    <n v="1"/>
    <n v="2886"/>
    <n v="3.4650034650034601E-4"/>
    <n v="2.07113624592343E-4"/>
  </r>
  <r>
    <x v="15"/>
    <x v="204"/>
    <x v="204"/>
    <n v="79.790000000000006"/>
    <n v="313743.64000000036"/>
    <n v="1"/>
    <n v="2655"/>
    <n v="3.7664783427495302E-4"/>
    <n v="2.5431591218869E-4"/>
  </r>
  <r>
    <x v="10"/>
    <x v="87"/>
    <x v="87"/>
    <n v="70.95"/>
    <n v="294476.04000000056"/>
    <n v="1"/>
    <n v="2886"/>
    <n v="3.4650034650034601E-4"/>
    <n v="2.40936410310326E-4"/>
  </r>
  <r>
    <x v="15"/>
    <x v="164"/>
    <x v="164"/>
    <n v="29.99"/>
    <n v="313743.64000000036"/>
    <n v="1"/>
    <n v="2655"/>
    <n v="3.7664783427495302E-4"/>
    <n v="9.5587595018659105E-5"/>
  </r>
  <r>
    <x v="15"/>
    <x v="161"/>
    <x v="161"/>
    <n v="22.55"/>
    <n v="313743.64000000036"/>
    <n v="1"/>
    <n v="2655"/>
    <n v="3.7664783427495302E-4"/>
    <n v="7.1873966911329196E-5"/>
  </r>
  <r>
    <x v="12"/>
    <x v="230"/>
    <x v="230"/>
    <n v="35.159999999999997"/>
    <n v="367675.13999999996"/>
    <n v="1"/>
    <n v="3100"/>
    <n v="3.2258064516129E-4"/>
    <n v="9.5627895864811504E-5"/>
  </r>
  <r>
    <x v="15"/>
    <x v="19"/>
    <x v="19"/>
    <n v="18.59"/>
    <n v="313743.64000000036"/>
    <n v="1"/>
    <n v="2655"/>
    <n v="3.7664783427495302E-4"/>
    <n v="5.9252197112266499E-5"/>
  </r>
  <r>
    <x v="10"/>
    <x v="43"/>
    <x v="43"/>
    <n v="66.25"/>
    <n v="294476.04000000056"/>
    <n v="1"/>
    <n v="2886"/>
    <n v="3.4650034650034601E-4"/>
    <n v="2.2497585881690001E-4"/>
  </r>
  <r>
    <x v="10"/>
    <x v="123"/>
    <x v="123"/>
    <n v="14.79"/>
    <n v="294476.04000000056"/>
    <n v="1"/>
    <n v="2886"/>
    <n v="3.4650034650034601E-4"/>
    <n v="5.0224799273991799E-5"/>
  </r>
  <r>
    <x v="10"/>
    <x v="189"/>
    <x v="189"/>
    <n v="28.69"/>
    <n v="294476.04000000056"/>
    <n v="1"/>
    <n v="2886"/>
    <n v="3.4650034650034601E-4"/>
    <n v="9.7427281350292403E-5"/>
  </r>
  <r>
    <x v="10"/>
    <x v="88"/>
    <x v="88"/>
    <n v="77.849999999999994"/>
    <n v="294476.04000000056"/>
    <n v="1"/>
    <n v="2886"/>
    <n v="3.4650034650034601E-4"/>
    <n v="2.6436785824748198E-4"/>
  </r>
  <r>
    <x v="15"/>
    <x v="78"/>
    <x v="78"/>
    <n v="90.6"/>
    <n v="313743.64000000036"/>
    <n v="1"/>
    <n v="2655"/>
    <n v="3.7664783427495302E-4"/>
    <n v="2.8877079388764599E-4"/>
  </r>
  <r>
    <x v="10"/>
    <x v="222"/>
    <x v="222"/>
    <n v="46.9"/>
    <n v="294476.04000000056"/>
    <n v="1"/>
    <n v="2886"/>
    <n v="3.4650034650034601E-4"/>
    <n v="1.5926592873226599E-4"/>
  </r>
  <r>
    <x v="10"/>
    <x v="58"/>
    <x v="58"/>
    <n v="24.09"/>
    <n v="294476.04000000056"/>
    <n v="1"/>
    <n v="2886"/>
    <n v="3.4650034650034601E-4"/>
    <n v="8.1806316058854797E-5"/>
  </r>
  <r>
    <x v="15"/>
    <x v="30"/>
    <x v="30"/>
    <n v="18.79"/>
    <n v="313743.64000000036"/>
    <n v="1"/>
    <n v="2655"/>
    <n v="3.7664783427495302E-4"/>
    <n v="5.9889660233431297E-5"/>
  </r>
  <r>
    <x v="13"/>
    <x v="185"/>
    <x v="185"/>
    <n v="144.69"/>
    <n v="319909.85000000033"/>
    <n v="1"/>
    <n v="3031"/>
    <n v="3.2992411745298602E-4"/>
    <n v="4.5228366678925298E-4"/>
  </r>
  <r>
    <x v="13"/>
    <x v="105"/>
    <x v="105"/>
    <n v="41.25"/>
    <n v="319909.85000000033"/>
    <n v="1"/>
    <n v="3031"/>
    <n v="3.2992411745298602E-4"/>
    <n v="1.2894257554120299E-4"/>
  </r>
  <r>
    <x v="15"/>
    <x v="91"/>
    <x v="91"/>
    <n v="37.18"/>
    <n v="313743.64000000036"/>
    <n v="1"/>
    <n v="2655"/>
    <n v="3.7664783427495302E-4"/>
    <n v="1.18504394224533E-4"/>
  </r>
  <r>
    <x v="13"/>
    <x v="231"/>
    <x v="231"/>
    <n v="34.85"/>
    <n v="319909.85000000033"/>
    <n v="1"/>
    <n v="3031"/>
    <n v="3.2992411745298602E-4"/>
    <n v="1.08936939578447E-4"/>
  </r>
  <r>
    <x v="13"/>
    <x v="232"/>
    <x v="232"/>
    <n v="21.56"/>
    <n v="319909.85000000033"/>
    <n v="1"/>
    <n v="3031"/>
    <n v="3.2992411745298602E-4"/>
    <n v="6.7393986149535495E-5"/>
  </r>
  <r>
    <x v="15"/>
    <x v="224"/>
    <x v="224"/>
    <n v="93.85"/>
    <n v="313743.64000000036"/>
    <n v="1"/>
    <n v="2655"/>
    <n v="3.7664783427495302E-4"/>
    <n v="2.9912956960657401E-4"/>
  </r>
  <r>
    <x v="15"/>
    <x v="180"/>
    <x v="180"/>
    <n v="248.78"/>
    <n v="313743.64000000036"/>
    <n v="1"/>
    <n v="2655"/>
    <n v="3.7664783427495302E-4"/>
    <n v="7.9294037641687196E-4"/>
  </r>
  <r>
    <x v="13"/>
    <x v="30"/>
    <x v="30"/>
    <n v="18.79"/>
    <n v="319909.85000000033"/>
    <n v="1"/>
    <n v="3031"/>
    <n v="3.2992411745298602E-4"/>
    <n v="5.8735296834405003E-5"/>
  </r>
  <r>
    <x v="13"/>
    <x v="233"/>
    <x v="233"/>
    <n v="50.85"/>
    <n v="319909.85000000033"/>
    <n v="1"/>
    <n v="3031"/>
    <n v="3.2992411745298602E-4"/>
    <n v="1.58951029485338E-4"/>
  </r>
  <r>
    <x v="15"/>
    <x v="88"/>
    <x v="88"/>
    <n v="77.849999999999994"/>
    <n v="313743.64000000036"/>
    <n v="1"/>
    <n v="2655"/>
    <n v="3.7664783427495302E-4"/>
    <n v="2.4813251991339101E-4"/>
  </r>
  <r>
    <x v="10"/>
    <x v="14"/>
    <x v="14"/>
    <n v="71.650000000000006"/>
    <n v="294476.04000000056"/>
    <n v="1"/>
    <n v="2886"/>
    <n v="3.4650034650034601E-4"/>
    <n v="2.4331351372424001E-4"/>
  </r>
  <r>
    <x v="17"/>
    <x v="162"/>
    <x v="162"/>
    <n v="13.65"/>
    <n v="308078.1700000001"/>
    <n v="1"/>
    <n v="3116"/>
    <n v="3.2092426187419799E-4"/>
    <n v="4.4306936775169702E-5"/>
  </r>
  <r>
    <x v="19"/>
    <x v="234"/>
    <x v="234"/>
    <n v="26.25"/>
    <n v="308399.98000000033"/>
    <n v="1"/>
    <n v="3115"/>
    <n v="3.2102728731942199E-4"/>
    <n v="8.5116737037401803E-5"/>
  </r>
  <r>
    <x v="19"/>
    <x v="114"/>
    <x v="114"/>
    <n v="69.75"/>
    <n v="308399.98000000033"/>
    <n v="1"/>
    <n v="3115"/>
    <n v="3.2102728731942199E-4"/>
    <n v="2.2616732984223899E-4"/>
  </r>
  <r>
    <x v="10"/>
    <x v="33"/>
    <x v="33"/>
    <n v="7.75"/>
    <n v="294476.04000000056"/>
    <n v="1"/>
    <n v="2886"/>
    <n v="3.4650034650034601E-4"/>
    <n v="2.6317930654052499E-5"/>
  </r>
  <r>
    <x v="15"/>
    <x v="169"/>
    <x v="169"/>
    <n v="37.17"/>
    <n v="313743.64000000036"/>
    <n v="1"/>
    <n v="2655"/>
    <n v="3.7664783427495302E-4"/>
    <n v="1.18472521068475E-4"/>
  </r>
  <r>
    <x v="17"/>
    <x v="140"/>
    <x v="140"/>
    <n v="15.49"/>
    <n v="308078.1700000001"/>
    <n v="1"/>
    <n v="3116"/>
    <n v="3.2092426187419799E-4"/>
    <n v="5.02794469338739E-5"/>
  </r>
  <r>
    <x v="10"/>
    <x v="149"/>
    <x v="149"/>
    <n v="11.85"/>
    <n v="294476.04000000056"/>
    <n v="1"/>
    <n v="2886"/>
    <n v="3.4650034650034601E-4"/>
    <n v="4.0240964935551202E-5"/>
  </r>
  <r>
    <x v="17"/>
    <x v="129"/>
    <x v="129"/>
    <n v="97.45"/>
    <n v="308078.1700000001"/>
    <n v="1"/>
    <n v="3116"/>
    <n v="3.2092426187419799E-4"/>
    <n v="3.1631582335093703E-4"/>
  </r>
  <r>
    <x v="17"/>
    <x v="119"/>
    <x v="119"/>
    <n v="38.450000000000003"/>
    <n v="308078.1700000001"/>
    <n v="1"/>
    <n v="3116"/>
    <n v="3.2092426187419799E-4"/>
    <n v="1.2480598674031299E-4"/>
  </r>
  <r>
    <x v="15"/>
    <x v="113"/>
    <x v="113"/>
    <n v="89"/>
    <n v="313743.64000000036"/>
    <n v="1"/>
    <n v="2655"/>
    <n v="3.7664783427495302E-4"/>
    <n v="2.8367108891832798E-4"/>
  </r>
  <r>
    <x v="13"/>
    <x v="235"/>
    <x v="235"/>
    <n v="64.849999999999994"/>
    <n v="319909.85000000033"/>
    <n v="1"/>
    <n v="3031"/>
    <n v="3.2992411745298602E-4"/>
    <n v="2.0271335815386701E-4"/>
  </r>
  <r>
    <x v="15"/>
    <x v="14"/>
    <x v="14"/>
    <n v="71.650000000000006"/>
    <n v="313743.64000000036"/>
    <n v="1"/>
    <n v="2655"/>
    <n v="3.7664783427495302E-4"/>
    <n v="2.2837116315728301E-4"/>
  </r>
  <r>
    <x v="13"/>
    <x v="79"/>
    <x v="79"/>
    <n v="46.27"/>
    <n v="319909.85000000033"/>
    <n v="1"/>
    <n v="3031"/>
    <n v="3.2992411745298602E-4"/>
    <n v="1.4463449624949E-4"/>
  </r>
  <r>
    <x v="17"/>
    <x v="183"/>
    <x v="183"/>
    <n v="29.75"/>
    <n v="308078.1700000001"/>
    <n v="1"/>
    <n v="3116"/>
    <n v="3.2092426187419799E-4"/>
    <n v="9.6566400663831495E-5"/>
  </r>
  <r>
    <x v="40"/>
    <x v="38"/>
    <x v="38"/>
    <n v="24.65"/>
    <n v="340131.36000000051"/>
    <n v="1"/>
    <n v="3133"/>
    <n v="3.1918289179700001E-4"/>
    <n v="7.2472000229558201E-5"/>
  </r>
  <r>
    <x v="15"/>
    <x v="87"/>
    <x v="87"/>
    <n v="69.25"/>
    <n v="313743.64000000036"/>
    <n v="1"/>
    <n v="2655"/>
    <n v="3.7664783427495302E-4"/>
    <n v="2.2072160570330601E-4"/>
  </r>
  <r>
    <x v="15"/>
    <x v="111"/>
    <x v="111"/>
    <n v="18.79"/>
    <n v="313743.64000000036"/>
    <n v="1"/>
    <n v="2655"/>
    <n v="3.7664783427495302E-4"/>
    <n v="5.9889660233431297E-5"/>
  </r>
  <r>
    <x v="13"/>
    <x v="78"/>
    <x v="78"/>
    <n v="90.6"/>
    <n v="319909.85000000033"/>
    <n v="1"/>
    <n v="3031"/>
    <n v="3.2992411745298602E-4"/>
    <n v="2.8320478409777001E-4"/>
  </r>
  <r>
    <x v="19"/>
    <x v="236"/>
    <x v="236"/>
    <n v="196.95"/>
    <n v="308399.98000000033"/>
    <n v="1"/>
    <n v="3115"/>
    <n v="3.2102728731942199E-4"/>
    <n v="6.3861871845776299E-4"/>
  </r>
  <r>
    <x v="40"/>
    <x v="36"/>
    <x v="36"/>
    <n v="17.579999999999998"/>
    <n v="340131.36000000051"/>
    <n v="1"/>
    <n v="3133"/>
    <n v="3.1918289179700001E-4"/>
    <n v="5.1685913348301603E-5"/>
  </r>
  <r>
    <x v="17"/>
    <x v="237"/>
    <x v="237"/>
    <n v="14.3"/>
    <n v="308078.1700000001"/>
    <n v="1"/>
    <n v="3116"/>
    <n v="3.2092426187419799E-4"/>
    <n v="4.6416790907320699E-5"/>
  </r>
  <r>
    <x v="19"/>
    <x v="214"/>
    <x v="214"/>
    <n v="27.85"/>
    <n v="308399.98000000033"/>
    <n v="1"/>
    <n v="3115"/>
    <n v="3.2102728731942199E-4"/>
    <n v="9.0304804818729098E-5"/>
  </r>
  <r>
    <x v="19"/>
    <x v="51"/>
    <x v="51"/>
    <n v="50.85"/>
    <n v="308399.98000000033"/>
    <n v="1"/>
    <n v="3115"/>
    <n v="3.2102728731942199E-4"/>
    <n v="1.6488327917531001E-4"/>
  </r>
  <r>
    <x v="15"/>
    <x v="223"/>
    <x v="223"/>
    <n v="43.15"/>
    <n v="313743.64000000036"/>
    <n v="1"/>
    <n v="2655"/>
    <n v="3.7664783427495302E-4"/>
    <n v="1.3753266839130199E-4"/>
  </r>
  <r>
    <x v="40"/>
    <x v="105"/>
    <x v="105"/>
    <n v="41.25"/>
    <n v="340131.36000000051"/>
    <n v="1"/>
    <n v="3133"/>
    <n v="3.1918289179700001E-4"/>
    <n v="1.2127667381214099E-4"/>
  </r>
  <r>
    <x v="10"/>
    <x v="238"/>
    <x v="238"/>
    <n v="21.64"/>
    <n v="294476.04000000056"/>
    <n v="1"/>
    <n v="2886"/>
    <n v="3.4650034650034601E-4"/>
    <n v="7.34864541101543E-5"/>
  </r>
  <r>
    <x v="15"/>
    <x v="148"/>
    <x v="148"/>
    <n v="26.35"/>
    <n v="313743.64000000036"/>
    <n v="1"/>
    <n v="2655"/>
    <n v="3.7664783427495302E-4"/>
    <n v="8.3985766213460006E-5"/>
  </r>
  <r>
    <x v="19"/>
    <x v="42"/>
    <x v="42"/>
    <n v="38.450000000000003"/>
    <n v="308399.98000000033"/>
    <n v="1"/>
    <n v="3115"/>
    <n v="3.2102728731942199E-4"/>
    <n v="1.24675753870023E-4"/>
  </r>
  <r>
    <x v="15"/>
    <x v="160"/>
    <x v="160"/>
    <n v="5.29"/>
    <n v="313743.64000000036"/>
    <n v="1"/>
    <n v="2655"/>
    <n v="3.7664783427495302E-4"/>
    <n v="1.6860899554808499E-5"/>
  </r>
  <r>
    <x v="15"/>
    <x v="73"/>
    <x v="73"/>
    <n v="28.69"/>
    <n v="313743.64000000036"/>
    <n v="1"/>
    <n v="2655"/>
    <n v="3.7664783427495302E-4"/>
    <n v="9.1444084731088005E-5"/>
  </r>
  <r>
    <x v="15"/>
    <x v="234"/>
    <x v="234"/>
    <n v="26.25"/>
    <n v="313743.64000000036"/>
    <n v="1"/>
    <n v="2655"/>
    <n v="3.7664783427495302E-4"/>
    <n v="8.3667034652877597E-5"/>
  </r>
  <r>
    <x v="18"/>
    <x v="159"/>
    <x v="159"/>
    <n v="54.94"/>
    <n v="340033.04000000126"/>
    <n v="1"/>
    <n v="3137"/>
    <n v="3.1877590054191901E-4"/>
    <n v="1.61572534245495E-4"/>
  </r>
  <r>
    <x v="19"/>
    <x v="239"/>
    <x v="239"/>
    <n v="33.9"/>
    <n v="308399.98000000033"/>
    <n v="1"/>
    <n v="3115"/>
    <n v="3.2102728731942199E-4"/>
    <n v="1.0992218611687299E-4"/>
  </r>
  <r>
    <x v="19"/>
    <x v="19"/>
    <x v="19"/>
    <n v="18.59"/>
    <n v="308399.98000000033"/>
    <n v="1"/>
    <n v="3115"/>
    <n v="3.2102728731942199E-4"/>
    <n v="6.02788625342971E-5"/>
  </r>
  <r>
    <x v="18"/>
    <x v="219"/>
    <x v="219"/>
    <n v="20.9"/>
    <n v="340033.04000000126"/>
    <n v="1"/>
    <n v="3137"/>
    <n v="3.1877590054191901E-4"/>
    <n v="6.1464615320910902E-5"/>
  </r>
  <r>
    <x v="10"/>
    <x v="35"/>
    <x v="35"/>
    <n v="40.29"/>
    <n v="294476.04000000056"/>
    <n v="1"/>
    <n v="2886"/>
    <n v="3.4650034650034601E-4"/>
    <n v="1.3681928078087399E-4"/>
  </r>
  <r>
    <x v="17"/>
    <x v="240"/>
    <x v="240"/>
    <n v="19.350000000000001"/>
    <n v="308078.1700000001"/>
    <n v="1"/>
    <n v="3116"/>
    <n v="3.2092426187419799E-4"/>
    <n v="6.2808734549416395E-5"/>
  </r>
  <r>
    <x v="18"/>
    <x v="208"/>
    <x v="208"/>
    <n v="104.9"/>
    <n v="340033.04000000126"/>
    <n v="1"/>
    <n v="3137"/>
    <n v="3.1877590054191901E-4"/>
    <n v="3.0849943287863902E-4"/>
  </r>
  <r>
    <x v="40"/>
    <x v="68"/>
    <x v="68"/>
    <n v="80.099999999999994"/>
    <n v="340131.36000000051"/>
    <n v="1"/>
    <n v="3133"/>
    <n v="3.1918289179700001E-4"/>
    <n v="2.35497250238849E-4"/>
  </r>
  <r>
    <x v="19"/>
    <x v="68"/>
    <x v="68"/>
    <n v="0"/>
    <n v="308399.98000000033"/>
    <n v="1"/>
    <n v="3115"/>
    <n v="3.2102728731942199E-4"/>
    <n v="0"/>
  </r>
  <r>
    <x v="17"/>
    <x v="64"/>
    <x v="64"/>
    <n v="51.95"/>
    <n v="308078.1700000001"/>
    <n v="1"/>
    <n v="3116"/>
    <n v="3.2092426187419799E-4"/>
    <n v="1.68626034100371E-4"/>
  </r>
  <r>
    <x v="18"/>
    <x v="72"/>
    <x v="72"/>
    <n v="22.9"/>
    <n v="340033.04000000126"/>
    <n v="1"/>
    <n v="3137"/>
    <n v="3.1877590054191901E-4"/>
    <n v="6.7346396691332996E-5"/>
  </r>
  <r>
    <x v="17"/>
    <x v="124"/>
    <x v="124"/>
    <n v="14.9"/>
    <n v="308078.1700000001"/>
    <n v="1"/>
    <n v="3116"/>
    <n v="3.2092426187419799E-4"/>
    <n v="4.8364348567767701E-5"/>
  </r>
  <r>
    <x v="17"/>
    <x v="63"/>
    <x v="63"/>
    <n v="29.87"/>
    <n v="308078.1700000001"/>
    <n v="1"/>
    <n v="3116"/>
    <n v="3.2092426187419799E-4"/>
    <n v="9.69559121959209E-5"/>
  </r>
  <r>
    <x v="17"/>
    <x v="173"/>
    <x v="173"/>
    <n v="28.88"/>
    <n v="308078.1700000001"/>
    <n v="1"/>
    <n v="3116"/>
    <n v="3.2092426187419799E-4"/>
    <n v="9.3742442056183296E-5"/>
  </r>
  <r>
    <x v="18"/>
    <x v="92"/>
    <x v="92"/>
    <n v="159"/>
    <n v="340033.04000000126"/>
    <n v="1"/>
    <n v="3137"/>
    <n v="3.1877590054191901E-4"/>
    <n v="4.6760161894855701E-4"/>
  </r>
  <r>
    <x v="19"/>
    <x v="57"/>
    <x v="57"/>
    <n v="28.99"/>
    <n v="308399.98000000033"/>
    <n v="1"/>
    <n v="3115"/>
    <n v="3.2102728731942199E-4"/>
    <n v="9.4001303112924907E-5"/>
  </r>
  <r>
    <x v="18"/>
    <x v="192"/>
    <x v="192"/>
    <n v="149"/>
    <n v="340033.04000000126"/>
    <n v="1"/>
    <n v="3137"/>
    <n v="3.1877590054191901E-4"/>
    <n v="4.38192712096446E-4"/>
  </r>
  <r>
    <x v="19"/>
    <x v="226"/>
    <x v="226"/>
    <n v="37.44"/>
    <n v="308399.98000000033"/>
    <n v="1"/>
    <n v="3115"/>
    <n v="3.2102728731942199E-4"/>
    <n v="1.2140078608306E-4"/>
  </r>
  <r>
    <x v="17"/>
    <x v="95"/>
    <x v="95"/>
    <n v="15.49"/>
    <n v="308078.1700000001"/>
    <n v="1"/>
    <n v="3116"/>
    <n v="3.2092426187419799E-4"/>
    <n v="5.02794469338739E-5"/>
  </r>
  <r>
    <x v="10"/>
    <x v="205"/>
    <x v="205"/>
    <n v="119.9"/>
    <n v="294476.04000000056"/>
    <n v="1"/>
    <n v="2886"/>
    <n v="3.4650034650034601E-4"/>
    <n v="4.0716385618334101E-4"/>
  </r>
  <r>
    <x v="21"/>
    <x v="159"/>
    <x v="159"/>
    <n v="54.9"/>
    <n v="339515.13000000076"/>
    <n v="1"/>
    <n v="2969"/>
    <n v="3.36813742000674E-4"/>
    <n v="1.6170118839770099E-4"/>
  </r>
  <r>
    <x v="19"/>
    <x v="76"/>
    <x v="76"/>
    <n v="15.49"/>
    <n v="308399.98000000033"/>
    <n v="1"/>
    <n v="3115"/>
    <n v="3.2102728731942199E-4"/>
    <n v="5.0226981207975401E-5"/>
  </r>
  <r>
    <x v="21"/>
    <x v="84"/>
    <x v="84"/>
    <n v="249"/>
    <n v="339515.13000000076"/>
    <n v="1"/>
    <n v="2969"/>
    <n v="3.36813742000674E-4"/>
    <n v="7.3339883262345197E-4"/>
  </r>
  <r>
    <x v="21"/>
    <x v="146"/>
    <x v="146"/>
    <n v="70.900000000000006"/>
    <n v="339515.13000000076"/>
    <n v="1"/>
    <n v="2969"/>
    <n v="3.36813742000674E-4"/>
    <n v="2.08827217803224E-4"/>
  </r>
  <r>
    <x v="21"/>
    <x v="121"/>
    <x v="121"/>
    <n v="349"/>
    <n v="339515.13000000076"/>
    <n v="1"/>
    <n v="2969"/>
    <n v="3.36813742000674E-4"/>
    <n v="1.0279365164079699E-3"/>
  </r>
  <r>
    <x v="17"/>
    <x v="218"/>
    <x v="218"/>
    <n v="28.99"/>
    <n v="308078.1700000001"/>
    <n v="1"/>
    <n v="3116"/>
    <n v="3.2092426187419799E-4"/>
    <n v="9.4099494293931898E-5"/>
  </r>
  <r>
    <x v="18"/>
    <x v="23"/>
    <x v="23"/>
    <n v="29.5"/>
    <n v="340033.04000000126"/>
    <n v="1"/>
    <n v="3137"/>
    <n v="3.1877590054191901E-4"/>
    <n v="8.6756275213726002E-5"/>
  </r>
  <r>
    <x v="19"/>
    <x v="54"/>
    <x v="54"/>
    <n v="18.79"/>
    <n v="308399.98000000033"/>
    <n v="1"/>
    <n v="3115"/>
    <n v="3.2102728731942199E-4"/>
    <n v="6.0927371006963E-5"/>
  </r>
  <r>
    <x v="18"/>
    <x v="147"/>
    <x v="147"/>
    <n v="20.9"/>
    <n v="340033.04000000126"/>
    <n v="1"/>
    <n v="3137"/>
    <n v="3.1877590054191901E-4"/>
    <n v="6.1464615320910902E-5"/>
  </r>
  <r>
    <x v="17"/>
    <x v="52"/>
    <x v="52"/>
    <n v="26.3"/>
    <n v="308078.1700000001"/>
    <n v="1"/>
    <n v="3116"/>
    <n v="3.2092426187419799E-4"/>
    <n v="8.5367944116261106E-5"/>
  </r>
  <r>
    <x v="21"/>
    <x v="148"/>
    <x v="148"/>
    <n v="18.7"/>
    <n v="339515.13000000076"/>
    <n v="1"/>
    <n v="2969"/>
    <n v="3.36813742000674E-4"/>
    <n v="5.5078546867705E-5"/>
  </r>
  <r>
    <x v="17"/>
    <x v="233"/>
    <x v="233"/>
    <n v="42.87"/>
    <n v="308078.1700000001"/>
    <n v="1"/>
    <n v="3116"/>
    <n v="3.2092426187419799E-4"/>
    <n v="1.3915299483894001E-4"/>
  </r>
  <r>
    <x v="40"/>
    <x v="235"/>
    <x v="235"/>
    <n v="64.900000000000006"/>
    <n v="340131.36000000051"/>
    <n v="1"/>
    <n v="3133"/>
    <n v="3.1918289179700001E-4"/>
    <n v="1.9080863346443501E-4"/>
  </r>
  <r>
    <x v="18"/>
    <x v="241"/>
    <x v="241"/>
    <n v="52.9"/>
    <n v="340033.04000000126"/>
    <n v="1"/>
    <n v="3137"/>
    <n v="3.1877590054191901E-4"/>
    <n v="1.55573117247665E-4"/>
  </r>
  <r>
    <x v="18"/>
    <x v="110"/>
    <x v="110"/>
    <n v="179.9"/>
    <n v="340033.04000000126"/>
    <n v="1"/>
    <n v="3137"/>
    <n v="3.1877590054191901E-4"/>
    <n v="5.2906623426946799E-4"/>
  </r>
  <r>
    <x v="18"/>
    <x v="242"/>
    <x v="242"/>
    <n v="79.900000000000006"/>
    <n v="340033.04000000126"/>
    <n v="1"/>
    <n v="3137"/>
    <n v="3.1877590054191901E-4"/>
    <n v="2.3497716574836299E-4"/>
  </r>
  <r>
    <x v="10"/>
    <x v="78"/>
    <x v="78"/>
    <n v="90.6"/>
    <n v="294476.04000000056"/>
    <n v="1"/>
    <n v="2886"/>
    <n v="3.4650034650034601E-4"/>
    <n v="3.0766509900092301E-4"/>
  </r>
  <r>
    <x v="40"/>
    <x v="19"/>
    <x v="19"/>
    <n v="18.59"/>
    <n v="340131.36000000051"/>
    <n v="1"/>
    <n v="3133"/>
    <n v="3.1918289179700001E-4"/>
    <n v="5.4655354331338302E-5"/>
  </r>
  <r>
    <x v="10"/>
    <x v="165"/>
    <x v="165"/>
    <n v="16.100000000000001"/>
    <n v="294476.04000000056"/>
    <n v="1"/>
    <n v="2886"/>
    <n v="3.4650034650034601E-4"/>
    <n v="5.4673378520031599E-5"/>
  </r>
  <r>
    <x v="21"/>
    <x v="120"/>
    <x v="120"/>
    <n v="5.2"/>
    <n v="339515.13000000076"/>
    <n v="1"/>
    <n v="2969"/>
    <n v="3.36813742000674E-4"/>
    <n v="1.5315959556794999E-5"/>
  </r>
  <r>
    <x v="6"/>
    <x v="237"/>
    <x v="237"/>
    <n v="8.6300000000000008"/>
    <n v="293462.20000000007"/>
    <n v="1"/>
    <n v="2792"/>
    <n v="3.58166189111748E-4"/>
    <n v="2.9407535280523399E-5"/>
  </r>
  <r>
    <x v="18"/>
    <x v="171"/>
    <x v="171"/>
    <n v="29.8"/>
    <n v="340033.04000000126"/>
    <n v="1"/>
    <n v="3137"/>
    <n v="3.1877590054191901E-4"/>
    <n v="8.7638542419289298E-5"/>
  </r>
  <r>
    <x v="18"/>
    <x v="141"/>
    <x v="141"/>
    <n v="65.8"/>
    <n v="340033.04000000126"/>
    <n v="1"/>
    <n v="3137"/>
    <n v="3.1877590054191901E-4"/>
    <n v="1.9351060708688701E-4"/>
  </r>
  <r>
    <x v="18"/>
    <x v="129"/>
    <x v="129"/>
    <n v="70.900000000000006"/>
    <n v="340033.04000000126"/>
    <n v="1"/>
    <n v="3137"/>
    <n v="3.1877590054191901E-4"/>
    <n v="2.08509149581463E-4"/>
  </r>
  <r>
    <x v="19"/>
    <x v="36"/>
    <x v="36"/>
    <n v="8.52"/>
    <n v="308399.98000000033"/>
    <n v="1"/>
    <n v="3115"/>
    <n v="3.2102728731942199E-4"/>
    <n v="2.7626460935568102E-5"/>
  </r>
  <r>
    <x v="19"/>
    <x v="31"/>
    <x v="31"/>
    <n v="8.7899999999999991"/>
    <n v="308399.98000000033"/>
    <n v="1"/>
    <n v="3115"/>
    <n v="3.2102728731942199E-4"/>
    <n v="2.8501947373667102E-5"/>
  </r>
  <r>
    <x v="17"/>
    <x v="108"/>
    <x v="108"/>
    <n v="30"/>
    <n v="308078.1700000001"/>
    <n v="1"/>
    <n v="3116"/>
    <n v="3.2092426187419799E-4"/>
    <n v="9.7377883022351094E-5"/>
  </r>
  <r>
    <x v="40"/>
    <x v="133"/>
    <x v="133"/>
    <n v="15.09"/>
    <n v="340131.36000000051"/>
    <n v="1"/>
    <n v="3133"/>
    <n v="3.1918289179700001E-4"/>
    <n v="4.4365212310914197E-5"/>
  </r>
  <r>
    <x v="17"/>
    <x v="90"/>
    <x v="90"/>
    <n v="37.200000000000003"/>
    <n v="308078.1700000001"/>
    <n v="1"/>
    <n v="3116"/>
    <n v="3.2092426187419799E-4"/>
    <n v="1.20748574947715E-4"/>
  </r>
  <r>
    <x v="18"/>
    <x v="155"/>
    <x v="155"/>
    <n v="159"/>
    <n v="340033.04000000126"/>
    <n v="1"/>
    <n v="3137"/>
    <n v="3.1877590054191901E-4"/>
    <n v="4.6760161894855701E-4"/>
  </r>
  <r>
    <x v="40"/>
    <x v="139"/>
    <x v="139"/>
    <n v="253.05"/>
    <n v="340131.36000000051"/>
    <n v="1"/>
    <n v="3133"/>
    <n v="3.1918289179700001E-4"/>
    <n v="7.4397726807666205E-4"/>
  </r>
  <r>
    <x v="17"/>
    <x v="113"/>
    <x v="113"/>
    <n v="89"/>
    <n v="308078.1700000001"/>
    <n v="1"/>
    <n v="3116"/>
    <n v="3.2092426187419799E-4"/>
    <n v="2.88887719632975E-4"/>
  </r>
  <r>
    <x v="21"/>
    <x v="228"/>
    <x v="228"/>
    <n v="91.32"/>
    <n v="339515.13000000076"/>
    <n v="1"/>
    <n v="2969"/>
    <n v="3.36813742000674E-4"/>
    <n v="2.6897181283202202E-4"/>
  </r>
  <r>
    <x v="21"/>
    <x v="178"/>
    <x v="178"/>
    <n v="49.9"/>
    <n v="339515.13000000076"/>
    <n v="1"/>
    <n v="2969"/>
    <n v="3.36813742000674E-4"/>
    <n v="1.46974304208475E-4"/>
  </r>
  <r>
    <x v="40"/>
    <x v="212"/>
    <x v="212"/>
    <n v="16.899999999999999"/>
    <n v="340131.36000000051"/>
    <n v="1"/>
    <n v="3133"/>
    <n v="3.1918289179700001E-4"/>
    <n v="4.9686685755762002E-5"/>
  </r>
  <r>
    <x v="40"/>
    <x v="181"/>
    <x v="181"/>
    <n v="28.99"/>
    <n v="340131.36000000051"/>
    <n v="1"/>
    <n v="3133"/>
    <n v="3.1918289179700001E-4"/>
    <n v="8.5231776334884098E-5"/>
  </r>
  <r>
    <x v="17"/>
    <x v="89"/>
    <x v="89"/>
    <n v="125.2"/>
    <n v="308078.1700000001"/>
    <n v="1"/>
    <n v="3116"/>
    <n v="3.2092426187419799E-4"/>
    <n v="4.0639036514661202E-4"/>
  </r>
  <r>
    <x v="40"/>
    <x v="200"/>
    <x v="200"/>
    <n v="38.35"/>
    <n v="340131.36000000051"/>
    <n v="1"/>
    <n v="3133"/>
    <n v="3.1918289179700001E-4"/>
    <n v="1.1275055613807499E-4"/>
  </r>
  <r>
    <x v="40"/>
    <x v="33"/>
    <x v="33"/>
    <n v="7.75"/>
    <n v="340131.36000000051"/>
    <n v="1"/>
    <n v="3133"/>
    <n v="3.1918289179700001E-4"/>
    <n v="2.2785314473796199E-5"/>
  </r>
  <r>
    <x v="40"/>
    <x v="162"/>
    <x v="162"/>
    <n v="11.9"/>
    <n v="340131.36000000051"/>
    <n v="1"/>
    <n v="3133"/>
    <n v="3.1918289179700001E-4"/>
    <n v="3.49864828694419E-5"/>
  </r>
  <r>
    <x v="19"/>
    <x v="229"/>
    <x v="229"/>
    <n v="100.35"/>
    <n v="308399.98000000033"/>
    <n v="1"/>
    <n v="3115"/>
    <n v="3.2102728731942199E-4"/>
    <n v="3.2538912616012497E-4"/>
  </r>
  <r>
    <x v="18"/>
    <x v="86"/>
    <x v="86"/>
    <n v="15.8"/>
    <n v="340033.04000000126"/>
    <n v="1"/>
    <n v="3137"/>
    <n v="3.1877590054191901E-4"/>
    <n v="4.6466072826334602E-5"/>
  </r>
  <r>
    <x v="20"/>
    <x v="205"/>
    <x v="205"/>
    <n v="93.44"/>
    <n v="336300.10000000097"/>
    <n v="1"/>
    <n v="2647"/>
    <n v="3.7778617302606702E-4"/>
    <n v="2.7784707765474902E-4"/>
  </r>
  <r>
    <x v="22"/>
    <x v="38"/>
    <x v="38"/>
    <n v="18.899999999999999"/>
    <n v="330734.05000000051"/>
    <n v="1"/>
    <n v="2788"/>
    <n v="3.5868005738880898E-4"/>
    <n v="5.7145612917690101E-5"/>
  </r>
  <r>
    <x v="40"/>
    <x v="238"/>
    <x v="238"/>
    <n v="21.69"/>
    <n v="340131.36000000051"/>
    <n v="1"/>
    <n v="3133"/>
    <n v="3.1918289179700001E-4"/>
    <n v="6.3769480120856801E-5"/>
  </r>
  <r>
    <x v="22"/>
    <x v="150"/>
    <x v="150"/>
    <n v="229"/>
    <n v="330734.05000000051"/>
    <n v="1"/>
    <n v="2788"/>
    <n v="3.5868005738880898E-4"/>
    <n v="6.9239922529899702E-4"/>
  </r>
  <r>
    <x v="21"/>
    <x v="241"/>
    <x v="241"/>
    <n v="52.9"/>
    <n v="339515.13000000076"/>
    <n v="1"/>
    <n v="2969"/>
    <n v="3.36813742000674E-4"/>
    <n v="1.5581043472201E-4"/>
  </r>
  <r>
    <x v="39"/>
    <x v="23"/>
    <x v="23"/>
    <n v="38.15"/>
    <n v="313144.49999999948"/>
    <n v="1"/>
    <n v="2857"/>
    <n v="3.5001750087504402E-4"/>
    <n v="1.21828740405787E-4"/>
  </r>
  <r>
    <x v="39"/>
    <x v="37"/>
    <x v="37"/>
    <n v="77.849999999999994"/>
    <n v="313144.49999999948"/>
    <n v="1"/>
    <n v="2857"/>
    <n v="3.5001750087504402E-4"/>
    <n v="2.4860727236148197E-4"/>
  </r>
  <r>
    <x v="19"/>
    <x v="14"/>
    <x v="14"/>
    <n v="71.7"/>
    <n v="308399.98000000033"/>
    <n v="1"/>
    <n v="3115"/>
    <n v="3.2102728731942199E-4"/>
    <n v="2.3249028745073199E-4"/>
  </r>
  <r>
    <x v="20"/>
    <x v="223"/>
    <x v="223"/>
    <n v="34.5"/>
    <n v="336300.10000000097"/>
    <n v="1"/>
    <n v="2647"/>
    <n v="3.7778617302606702E-4"/>
    <n v="1.02586945409769E-4"/>
  </r>
  <r>
    <x v="40"/>
    <x v="102"/>
    <x v="102"/>
    <n v="18.79"/>
    <n v="340131.36000000051"/>
    <n v="1"/>
    <n v="3133"/>
    <n v="3.1918289179700001E-4"/>
    <n v="5.5243362446791099E-5"/>
  </r>
  <r>
    <x v="17"/>
    <x v="76"/>
    <x v="76"/>
    <n v="15.49"/>
    <n v="308078.1700000001"/>
    <n v="1"/>
    <n v="3116"/>
    <n v="3.2092426187419799E-4"/>
    <n v="5.02794469338739E-5"/>
  </r>
  <r>
    <x v="21"/>
    <x v="35"/>
    <x v="35"/>
    <n v="24.9"/>
    <n v="339515.13000000076"/>
    <n v="1"/>
    <n v="2969"/>
    <n v="3.36813742000674E-4"/>
    <n v="7.3339883262345205E-5"/>
  </r>
  <r>
    <x v="21"/>
    <x v="139"/>
    <x v="139"/>
    <n v="189"/>
    <n v="339515.13000000076"/>
    <n v="1"/>
    <n v="2969"/>
    <n v="3.36813742000674E-4"/>
    <n v="5.5667622235274004E-4"/>
  </r>
  <r>
    <x v="40"/>
    <x v="0"/>
    <x v="0"/>
    <n v="178.8"/>
    <n v="340131.36000000051"/>
    <n v="1"/>
    <n v="3133"/>
    <n v="3.1918289179700001E-4"/>
    <n v="5.2567925521480798E-4"/>
  </r>
  <r>
    <x v="17"/>
    <x v="15"/>
    <x v="15"/>
    <n v="8.75"/>
    <n v="308078.1700000001"/>
    <n v="1"/>
    <n v="3116"/>
    <n v="3.2092426187419799E-4"/>
    <n v="2.8401882548185701E-5"/>
  </r>
  <r>
    <x v="40"/>
    <x v="217"/>
    <x v="217"/>
    <n v="25.75"/>
    <n v="340131.36000000051"/>
    <n v="1"/>
    <n v="3133"/>
    <n v="3.1918289179700001E-4"/>
    <n v="7.5706044864548705E-5"/>
  </r>
  <r>
    <x v="22"/>
    <x v="172"/>
    <x v="172"/>
    <n v="24.5"/>
    <n v="330734.05000000051"/>
    <n v="1"/>
    <n v="2788"/>
    <n v="3.5868005738880898E-4"/>
    <n v="7.4077646374783507E-5"/>
  </r>
  <r>
    <x v="1"/>
    <x v="152"/>
    <x v="152"/>
    <n v="9.5"/>
    <n v="287467"/>
    <n v="1"/>
    <n v="2836"/>
    <n v="3.5260930888575501E-4"/>
    <n v="3.3047271512904103E-5"/>
  </r>
  <r>
    <x v="18"/>
    <x v="200"/>
    <x v="200"/>
    <n v="27.34"/>
    <n v="340033.04000000126"/>
    <n v="1"/>
    <n v="3137"/>
    <n v="3.1877590054191901E-4"/>
    <n v="8.0403951333670094E-5"/>
  </r>
  <r>
    <x v="17"/>
    <x v="81"/>
    <x v="81"/>
    <n v="38.119999999999997"/>
    <n v="308078.1700000001"/>
    <n v="1"/>
    <n v="3116"/>
    <n v="3.2092426187419799E-4"/>
    <n v="1.2373483002706701E-4"/>
  </r>
  <r>
    <x v="40"/>
    <x v="241"/>
    <x v="241"/>
    <n v="156.78"/>
    <n v="340131.36000000051"/>
    <n v="1"/>
    <n v="3133"/>
    <n v="3.1918289179700001E-4"/>
    <n v="4.6093956170345399E-4"/>
  </r>
  <r>
    <x v="20"/>
    <x v="127"/>
    <x v="127"/>
    <n v="0"/>
    <n v="336300.10000000097"/>
    <n v="1"/>
    <n v="2647"/>
    <n v="3.7778617302606702E-4"/>
    <n v="0"/>
  </r>
  <r>
    <x v="40"/>
    <x v="123"/>
    <x v="123"/>
    <n v="13.69"/>
    <n v="340131.36000000051"/>
    <n v="1"/>
    <n v="3133"/>
    <n v="3.1918289179700001E-4"/>
    <n v="4.0249155502744498E-5"/>
  </r>
  <r>
    <x v="18"/>
    <x v="117"/>
    <x v="117"/>
    <n v="42.84"/>
    <n v="340033.04000000126"/>
    <n v="1"/>
    <n v="3137"/>
    <n v="3.1877590054191901E-4"/>
    <n v="1.2598775695444101E-4"/>
  </r>
  <r>
    <x v="20"/>
    <x v="97"/>
    <x v="97"/>
    <n v="245"/>
    <n v="336300.10000000097"/>
    <n v="1"/>
    <n v="2647"/>
    <n v="3.7778617302606702E-4"/>
    <n v="7.2851598914183897E-4"/>
  </r>
  <r>
    <x v="18"/>
    <x v="243"/>
    <x v="243"/>
    <n v="42.9"/>
    <n v="340033.04000000126"/>
    <n v="1"/>
    <n v="3137"/>
    <n v="3.1877590054191901E-4"/>
    <n v="1.2616421039555401E-4"/>
  </r>
  <r>
    <x v="18"/>
    <x v="151"/>
    <x v="151"/>
    <n v="111.89"/>
    <n v="340033.04000000126"/>
    <n v="1"/>
    <n v="3137"/>
    <n v="3.1877590054191901E-4"/>
    <n v="3.2905625876826402E-4"/>
  </r>
  <r>
    <x v="17"/>
    <x v="143"/>
    <x v="143"/>
    <n v="14.9"/>
    <n v="308078.1700000001"/>
    <n v="1"/>
    <n v="3116"/>
    <n v="3.2092426187419799E-4"/>
    <n v="4.8364348567767701E-5"/>
  </r>
  <r>
    <x v="21"/>
    <x v="65"/>
    <x v="65"/>
    <n v="8.4600000000000009"/>
    <n v="339515.13000000076"/>
    <n v="1"/>
    <n v="2969"/>
    <n v="3.36813742000674E-4"/>
    <n v="2.4917888048170301E-5"/>
  </r>
  <r>
    <x v="19"/>
    <x v="117"/>
    <x v="117"/>
    <n v="60.89"/>
    <n v="308399.98000000033"/>
    <n v="1"/>
    <n v="3115"/>
    <n v="3.2102728731942199E-4"/>
    <n v="1.9743840450313899E-4"/>
  </r>
  <r>
    <x v="20"/>
    <x v="85"/>
    <x v="85"/>
    <n v="54.86"/>
    <n v="336300.10000000097"/>
    <n v="1"/>
    <n v="2647"/>
    <n v="3.7778617302606702E-4"/>
    <n v="1.63128110874781E-4"/>
  </r>
  <r>
    <x v="20"/>
    <x v="234"/>
    <x v="234"/>
    <n v="18.7"/>
    <n v="336300.10000000097"/>
    <n v="1"/>
    <n v="2647"/>
    <n v="3.7778617302606702E-4"/>
    <n v="5.5605097946744398E-5"/>
  </r>
  <r>
    <x v="40"/>
    <x v="55"/>
    <x v="55"/>
    <n v="10.06"/>
    <n v="340131.36000000051"/>
    <n v="1"/>
    <n v="3133"/>
    <n v="3.1918289179700001E-4"/>
    <n v="2.9576808207276101E-5"/>
  </r>
  <r>
    <x v="21"/>
    <x v="191"/>
    <x v="191"/>
    <n v="18.2"/>
    <n v="339515.13000000076"/>
    <n v="1"/>
    <n v="2969"/>
    <n v="3.36813742000674E-4"/>
    <n v="5.3605858448782402E-5"/>
  </r>
  <r>
    <x v="19"/>
    <x v="184"/>
    <x v="184"/>
    <n v="26.4"/>
    <n v="308399.98000000033"/>
    <n v="1"/>
    <n v="3115"/>
    <n v="3.2102728731942199E-4"/>
    <n v="8.5603118391901195E-5"/>
  </r>
  <r>
    <x v="40"/>
    <x v="147"/>
    <x v="147"/>
    <n v="26.79"/>
    <n v="340131.36000000051"/>
    <n v="1"/>
    <n v="3133"/>
    <n v="3.1918289179700001E-4"/>
    <n v="7.8763687064903294E-5"/>
  </r>
  <r>
    <x v="40"/>
    <x v="14"/>
    <x v="14"/>
    <n v="71.650000000000006"/>
    <n v="340131.36000000051"/>
    <n v="1"/>
    <n v="3133"/>
    <n v="3.1918289179700001E-4"/>
    <n v="2.1065390736096801E-4"/>
  </r>
  <r>
    <x v="19"/>
    <x v="89"/>
    <x v="89"/>
    <n v="125.2"/>
    <n v="308399.98000000033"/>
    <n v="1"/>
    <n v="3115"/>
    <n v="3.2102728731942199E-4"/>
    <n v="4.0596630388886498E-4"/>
  </r>
  <r>
    <x v="40"/>
    <x v="130"/>
    <x v="130"/>
    <n v="60.99"/>
    <n v="340131.36000000051"/>
    <n v="1"/>
    <n v="3133"/>
    <n v="3.1918289179700001E-4"/>
    <n v="1.79313074807333E-4"/>
  </r>
  <r>
    <x v="18"/>
    <x v="210"/>
    <x v="210"/>
    <n v="48.9"/>
    <n v="340033.04000000126"/>
    <n v="1"/>
    <n v="3137"/>
    <n v="3.1877590054191901E-4"/>
    <n v="1.4380955450682E-4"/>
  </r>
  <r>
    <x v="21"/>
    <x v="126"/>
    <x v="126"/>
    <n v="250.6"/>
    <n v="339515.13000000076"/>
    <n v="1"/>
    <n v="2969"/>
    <n v="3.36813742000674E-4"/>
    <n v="7.3811143556400398E-4"/>
  </r>
  <r>
    <x v="40"/>
    <x v="143"/>
    <x v="143"/>
    <n v="29.8"/>
    <n v="340131.36000000051"/>
    <n v="1"/>
    <n v="3133"/>
    <n v="3.1918289179700001E-4"/>
    <n v="8.7613209202468001E-5"/>
  </r>
  <r>
    <x v="40"/>
    <x v="160"/>
    <x v="160"/>
    <n v="10.61"/>
    <n v="340131.36000000051"/>
    <n v="1"/>
    <n v="3133"/>
    <n v="3.1918289179700001E-4"/>
    <n v="3.1193830524771302E-5"/>
  </r>
  <r>
    <x v="40"/>
    <x v="195"/>
    <x v="195"/>
    <n v="5.29"/>
    <n v="340131.36000000051"/>
    <n v="1"/>
    <n v="3133"/>
    <n v="3.1918289179700001E-4"/>
    <n v="1.5552814653726699E-5"/>
  </r>
  <r>
    <x v="17"/>
    <x v="122"/>
    <x v="122"/>
    <n v="65.290000000000006"/>
    <n v="308078.1700000001"/>
    <n v="1"/>
    <n v="3116"/>
    <n v="3.2092426187419799E-4"/>
    <n v="2.11926732750977E-4"/>
  </r>
  <r>
    <x v="17"/>
    <x v="236"/>
    <x v="236"/>
    <n v="196.95"/>
    <n v="308078.1700000001"/>
    <n v="1"/>
    <n v="3116"/>
    <n v="3.2092426187419799E-4"/>
    <n v="6.3928580204173496E-4"/>
  </r>
  <r>
    <x v="40"/>
    <x v="237"/>
    <x v="237"/>
    <n v="14.3"/>
    <n v="340131.36000000051"/>
    <n v="1"/>
    <n v="3133"/>
    <n v="3.1918289179700001E-4"/>
    <n v="4.2042580254875597E-5"/>
  </r>
  <r>
    <x v="18"/>
    <x v="54"/>
    <x v="54"/>
    <n v="14.3"/>
    <n v="340033.04000000126"/>
    <n v="1"/>
    <n v="3137"/>
    <n v="3.1877590054191901E-4"/>
    <n v="4.2054736798517998E-5"/>
  </r>
  <r>
    <x v="40"/>
    <x v="26"/>
    <x v="26"/>
    <n v="89"/>
    <n v="340131.36000000051"/>
    <n v="1"/>
    <n v="3133"/>
    <n v="3.1918289179700001E-4"/>
    <n v="2.6166361137649802E-4"/>
  </r>
  <r>
    <x v="17"/>
    <x v="21"/>
    <x v="21"/>
    <n v="72.290000000000006"/>
    <n v="308078.1700000001"/>
    <n v="1"/>
    <n v="3116"/>
    <n v="3.2092426187419799E-4"/>
    <n v="2.34648238789525E-4"/>
  </r>
  <r>
    <x v="17"/>
    <x v="157"/>
    <x v="157"/>
    <n v="20.149999999999999"/>
    <n v="308078.1700000001"/>
    <n v="1"/>
    <n v="3116"/>
    <n v="3.2092426187419799E-4"/>
    <n v="6.5405478096679096E-5"/>
  </r>
  <r>
    <x v="20"/>
    <x v="244"/>
    <x v="244"/>
    <n v="91.25"/>
    <n v="336300.10000000097"/>
    <n v="1"/>
    <n v="2647"/>
    <n v="3.7778617302606702E-4"/>
    <n v="2.7133503677221498E-4"/>
  </r>
  <r>
    <x v="19"/>
    <x v="118"/>
    <x v="118"/>
    <n v="67.55"/>
    <n v="308399.98000000033"/>
    <n v="1"/>
    <n v="3115"/>
    <n v="3.2102728731942199E-4"/>
    <n v="2.19033736642914E-4"/>
  </r>
  <r>
    <x v="17"/>
    <x v="88"/>
    <x v="88"/>
    <n v="77.849999999999994"/>
    <n v="308078.1700000001"/>
    <n v="1"/>
    <n v="3116"/>
    <n v="3.2092426187419799E-4"/>
    <n v="2.5269560644300101E-4"/>
  </r>
  <r>
    <x v="17"/>
    <x v="245"/>
    <x v="245"/>
    <n v="26.27"/>
    <n v="308078.1700000001"/>
    <n v="1"/>
    <n v="3116"/>
    <n v="3.2092426187419799E-4"/>
    <n v="8.5270566233238806E-5"/>
  </r>
  <r>
    <x v="40"/>
    <x v="191"/>
    <x v="191"/>
    <n v="29.99"/>
    <n v="340131.36000000051"/>
    <n v="1"/>
    <n v="3133"/>
    <n v="3.1918289179700001E-4"/>
    <n v="8.8171816912148204E-5"/>
  </r>
  <r>
    <x v="17"/>
    <x v="128"/>
    <x v="128"/>
    <n v="41.09"/>
    <n v="308078.1700000001"/>
    <n v="1"/>
    <n v="3116"/>
    <n v="3.2092426187419799E-4"/>
    <n v="1.3337524044628E-4"/>
  </r>
  <r>
    <x v="40"/>
    <x v="57"/>
    <x v="57"/>
    <n v="28.99"/>
    <n v="340131.36000000051"/>
    <n v="1"/>
    <n v="3133"/>
    <n v="3.1918289179700001E-4"/>
    <n v="8.5231776334884098E-5"/>
  </r>
  <r>
    <x v="18"/>
    <x v="246"/>
    <x v="246"/>
    <n v="349.9"/>
    <n v="340033.04000000126"/>
    <n v="1"/>
    <n v="3137"/>
    <n v="3.1877590054191901E-4"/>
    <n v="1.0290176507553499E-3"/>
  </r>
  <r>
    <x v="18"/>
    <x v="95"/>
    <x v="95"/>
    <n v="35.700000000000003"/>
    <n v="340033.04000000126"/>
    <n v="1"/>
    <n v="3137"/>
    <n v="3.1877590054191901E-4"/>
    <n v="1.04989797462034E-4"/>
  </r>
  <r>
    <x v="22"/>
    <x v="160"/>
    <x v="160"/>
    <n v="3.7"/>
    <n v="330734.05000000051"/>
    <n v="1"/>
    <n v="2788"/>
    <n v="3.5868005738880898E-4"/>
    <n v="1.1187236391293801E-5"/>
  </r>
  <r>
    <x v="40"/>
    <x v="247"/>
    <x v="247"/>
    <n v="66.25"/>
    <n v="340131.36000000051"/>
    <n v="1"/>
    <n v="3133"/>
    <n v="3.1918289179700001E-4"/>
    <n v="1.9477768824374201E-4"/>
  </r>
  <r>
    <x v="19"/>
    <x v="180"/>
    <x v="180"/>
    <n v="124.39"/>
    <n v="308399.98000000033"/>
    <n v="1"/>
    <n v="3115"/>
    <n v="3.2102728731942199E-4"/>
    <n v="4.0333984457456801E-4"/>
  </r>
  <r>
    <x v="17"/>
    <x v="161"/>
    <x v="161"/>
    <n v="22.55"/>
    <n v="308078.1700000001"/>
    <n v="1"/>
    <n v="3116"/>
    <n v="3.2092426187419799E-4"/>
    <n v="7.3195708738467199E-5"/>
  </r>
  <r>
    <x v="17"/>
    <x v="14"/>
    <x v="14"/>
    <n v="71.650000000000006"/>
    <n v="308078.1700000001"/>
    <n v="1"/>
    <n v="3116"/>
    <n v="3.2092426187419799E-4"/>
    <n v="2.3257084395171499E-4"/>
  </r>
  <r>
    <x v="17"/>
    <x v="19"/>
    <x v="19"/>
    <n v="18.59"/>
    <n v="308078.1700000001"/>
    <n v="1"/>
    <n v="3116"/>
    <n v="3.2092426187419799E-4"/>
    <n v="6.0341828179516899E-5"/>
  </r>
  <r>
    <x v="22"/>
    <x v="52"/>
    <x v="52"/>
    <n v="18.7"/>
    <n v="330734.05000000051"/>
    <n v="1"/>
    <n v="2788"/>
    <n v="3.5868005738880898E-4"/>
    <n v="5.6540897437079597E-5"/>
  </r>
  <r>
    <x v="21"/>
    <x v="4"/>
    <x v="4"/>
    <n v="178.8"/>
    <n v="339515.13000000076"/>
    <n v="1"/>
    <n v="2969"/>
    <n v="3.36813742000674E-4"/>
    <n v="5.2663337860671996E-4"/>
  </r>
  <r>
    <x v="18"/>
    <x v="68"/>
    <x v="68"/>
    <n v="26.28"/>
    <n v="340033.04000000126"/>
    <n v="1"/>
    <n v="3137"/>
    <n v="3.1877590054191901E-4"/>
    <n v="7.7286607207346393E-5"/>
  </r>
  <r>
    <x v="17"/>
    <x v="74"/>
    <x v="74"/>
    <n v="18.79"/>
    <n v="308078.1700000001"/>
    <n v="1"/>
    <n v="3116"/>
    <n v="3.2092426187419799E-4"/>
    <n v="6.0991014066332598E-5"/>
  </r>
  <r>
    <x v="21"/>
    <x v="92"/>
    <x v="92"/>
    <n v="297.89999999999998"/>
    <n v="339515.13000000076"/>
    <n v="1"/>
    <n v="2969"/>
    <n v="3.36813742000674E-4"/>
    <n v="8.7742775999408097E-4"/>
  </r>
  <r>
    <x v="17"/>
    <x v="235"/>
    <x v="235"/>
    <n v="64.849999999999994"/>
    <n v="308078.1700000001"/>
    <n v="1"/>
    <n v="3116"/>
    <n v="3.2092426187419799E-4"/>
    <n v="2.10498523799982E-4"/>
  </r>
  <r>
    <x v="40"/>
    <x v="113"/>
    <x v="113"/>
    <n v="89"/>
    <n v="340131.36000000051"/>
    <n v="1"/>
    <n v="3133"/>
    <n v="3.1918289179700001E-4"/>
    <n v="2.6166361137649802E-4"/>
  </r>
  <r>
    <x v="21"/>
    <x v="14"/>
    <x v="14"/>
    <n v="54.9"/>
    <n v="339515.13000000076"/>
    <n v="1"/>
    <n v="2969"/>
    <n v="3.36813742000674E-4"/>
    <n v="1.6170118839770099E-4"/>
  </r>
  <r>
    <x v="17"/>
    <x v="50"/>
    <x v="50"/>
    <n v="59.9"/>
    <n v="308078.1700000001"/>
    <n v="1"/>
    <n v="3116"/>
    <n v="3.2092426187419799E-4"/>
    <n v="1.94431173101294E-4"/>
  </r>
  <r>
    <x v="19"/>
    <x v="33"/>
    <x v="33"/>
    <n v="7.75"/>
    <n v="308399.98000000033"/>
    <n v="1"/>
    <n v="3115"/>
    <n v="3.2102728731942199E-4"/>
    <n v="2.5129703315804301E-5"/>
  </r>
  <r>
    <x v="22"/>
    <x v="159"/>
    <x v="159"/>
    <n v="54.9"/>
    <n v="330734.05000000051"/>
    <n v="1"/>
    <n v="2788"/>
    <n v="3.5868005738880898E-4"/>
    <n v="1.6599439942757601E-4"/>
  </r>
  <r>
    <x v="19"/>
    <x v="59"/>
    <x v="59"/>
    <n v="24.06"/>
    <n v="308399.98000000033"/>
    <n v="1"/>
    <n v="3115"/>
    <n v="3.2102728731942199E-4"/>
    <n v="7.801556926171E-5"/>
  </r>
  <r>
    <x v="17"/>
    <x v="115"/>
    <x v="115"/>
    <n v="48.24"/>
    <n v="308078.1700000001"/>
    <n v="1"/>
    <n v="3116"/>
    <n v="3.2092426187419799E-4"/>
    <n v="1.5658363589994101E-4"/>
  </r>
  <r>
    <x v="40"/>
    <x v="97"/>
    <x v="97"/>
    <n v="309.14999999999998"/>
    <n v="340131.36000000051"/>
    <n v="1"/>
    <n v="3133"/>
    <n v="3.1918289179700001E-4"/>
    <n v="9.0891354446117397E-4"/>
  </r>
  <r>
    <x v="40"/>
    <x v="47"/>
    <x v="47"/>
    <n v="18.75"/>
    <n v="340131.36000000051"/>
    <n v="1"/>
    <n v="3133"/>
    <n v="3.1918289179700001E-4"/>
    <n v="5.51257608237005E-5"/>
  </r>
  <r>
    <x v="17"/>
    <x v="120"/>
    <x v="120"/>
    <n v="7.75"/>
    <n v="308078.1700000001"/>
    <n v="1"/>
    <n v="3116"/>
    <n v="3.2092426187419799E-4"/>
    <n v="2.5155953114107399E-5"/>
  </r>
  <r>
    <x v="17"/>
    <x v="105"/>
    <x v="105"/>
    <n v="41.25"/>
    <n v="308078.1700000001"/>
    <n v="1"/>
    <n v="3116"/>
    <n v="3.2092426187419799E-4"/>
    <n v="1.33894589155733E-4"/>
  </r>
  <r>
    <x v="17"/>
    <x v="54"/>
    <x v="54"/>
    <n v="18.79"/>
    <n v="308078.1700000001"/>
    <n v="1"/>
    <n v="3116"/>
    <n v="3.2092426187419799E-4"/>
    <n v="6.0991014066332598E-5"/>
  </r>
  <r>
    <x v="21"/>
    <x v="113"/>
    <x v="113"/>
    <n v="89"/>
    <n v="339515.13000000076"/>
    <n v="1"/>
    <n v="2969"/>
    <n v="3.36813742000674E-4"/>
    <n v="2.62138538568222E-4"/>
  </r>
  <r>
    <x v="40"/>
    <x v="218"/>
    <x v="218"/>
    <n v="28.99"/>
    <n v="340131.36000000051"/>
    <n v="1"/>
    <n v="3133"/>
    <n v="3.1918289179700001E-4"/>
    <n v="8.5231776334884098E-5"/>
  </r>
  <r>
    <x v="17"/>
    <x v="177"/>
    <x v="177"/>
    <n v="52.48"/>
    <n v="308078.1700000001"/>
    <n v="1"/>
    <n v="3116"/>
    <n v="3.2092426187419799E-4"/>
    <n v="1.7034637670043301E-4"/>
  </r>
  <r>
    <x v="17"/>
    <x v="39"/>
    <x v="39"/>
    <n v="24.65"/>
    <n v="308078.1700000001"/>
    <n v="1"/>
    <n v="3116"/>
    <n v="3.2092426187419799E-4"/>
    <n v="8.0012160550031798E-5"/>
  </r>
  <r>
    <x v="19"/>
    <x v="124"/>
    <x v="124"/>
    <n v="14.9"/>
    <n v="308399.98000000033"/>
    <n v="1"/>
    <n v="3115"/>
    <n v="3.2102728731942199E-4"/>
    <n v="4.8313881213610901E-5"/>
  </r>
  <r>
    <x v="19"/>
    <x v="40"/>
    <x v="40"/>
    <n v="24.09"/>
    <n v="308399.98000000033"/>
    <n v="1"/>
    <n v="3115"/>
    <n v="3.2102728731942199E-4"/>
    <n v="7.8112845532609897E-5"/>
  </r>
  <r>
    <x v="18"/>
    <x v="248"/>
    <x v="248"/>
    <n v="16.899999999999999"/>
    <n v="340033.04000000126"/>
    <n v="1"/>
    <n v="3137"/>
    <n v="3.1877590054191901E-4"/>
    <n v="4.9701052580066702E-5"/>
  </r>
  <r>
    <x v="18"/>
    <x v="189"/>
    <x v="189"/>
    <n v="22.5"/>
    <n v="340033.04000000126"/>
    <n v="1"/>
    <n v="3137"/>
    <n v="3.1877590054191901E-4"/>
    <n v="6.6170040417248594E-5"/>
  </r>
  <r>
    <x v="17"/>
    <x v="219"/>
    <x v="219"/>
    <n v="28.65"/>
    <n v="308078.1700000001"/>
    <n v="1"/>
    <n v="3116"/>
    <n v="3.2092426187419799E-4"/>
    <n v="9.2995878286345304E-5"/>
  </r>
  <r>
    <x v="19"/>
    <x v="95"/>
    <x v="95"/>
    <n v="15.47"/>
    <n v="308399.98000000033"/>
    <n v="1"/>
    <n v="3115"/>
    <n v="3.2102728731942199E-4"/>
    <n v="5.0162130360708798E-5"/>
  </r>
  <r>
    <x v="40"/>
    <x v="222"/>
    <x v="222"/>
    <n v="51.79"/>
    <n v="340131.36000000051"/>
    <n v="1"/>
    <n v="3133"/>
    <n v="3.1918289179700001E-4"/>
    <n v="1.52264701496504E-4"/>
  </r>
  <r>
    <x v="21"/>
    <x v="153"/>
    <x v="153"/>
    <n v="178"/>
    <n v="339515.13000000076"/>
    <n v="1"/>
    <n v="2969"/>
    <n v="3.36813742000674E-4"/>
    <n v="5.2427707713644303E-4"/>
  </r>
  <r>
    <x v="40"/>
    <x v="128"/>
    <x v="128"/>
    <n v="41.09"/>
    <n v="340131.36000000051"/>
    <n v="1"/>
    <n v="3133"/>
    <n v="3.1918289179700001E-4"/>
    <n v="1.2080626731977901E-4"/>
  </r>
  <r>
    <x v="18"/>
    <x v="249"/>
    <x v="249"/>
    <n v="79.900000000000006"/>
    <n v="340033.04000000126"/>
    <n v="1"/>
    <n v="3137"/>
    <n v="3.1877590054191901E-4"/>
    <n v="2.3497716574836299E-4"/>
  </r>
  <r>
    <x v="17"/>
    <x v="178"/>
    <x v="178"/>
    <n v="64.89"/>
    <n v="308078.1700000001"/>
    <n v="1"/>
    <n v="3116"/>
    <n v="3.2092426187419799E-4"/>
    <n v="2.10628360977345E-4"/>
  </r>
  <r>
    <x v="40"/>
    <x v="61"/>
    <x v="61"/>
    <n v="29.95"/>
    <n v="340131.36000000051"/>
    <n v="1"/>
    <n v="3133"/>
    <n v="3.1918289179700001E-4"/>
    <n v="8.8054215289057599E-5"/>
  </r>
  <r>
    <x v="21"/>
    <x v="250"/>
    <x v="250"/>
    <n v="74.900000000000006"/>
    <n v="339515.13000000076"/>
    <n v="1"/>
    <n v="2969"/>
    <n v="3.36813742000674E-4"/>
    <n v="2.20608725154605E-4"/>
  </r>
  <r>
    <x v="21"/>
    <x v="145"/>
    <x v="145"/>
    <n v="44.28"/>
    <n v="339515.13000000076"/>
    <n v="1"/>
    <n v="2969"/>
    <n v="3.36813742000674E-4"/>
    <n v="1.3042128637978499E-4"/>
  </r>
  <r>
    <x v="17"/>
    <x v="180"/>
    <x v="180"/>
    <n v="124.39"/>
    <n v="308078.1700000001"/>
    <n v="1"/>
    <n v="3116"/>
    <n v="3.2092426187419799E-4"/>
    <n v="4.0376116230500801E-4"/>
  </r>
  <r>
    <x v="40"/>
    <x v="225"/>
    <x v="225"/>
    <n v="75.489999999999995"/>
    <n v="340131.36000000051"/>
    <n v="1"/>
    <n v="3133"/>
    <n v="3.1918289179700001E-4"/>
    <n v="2.2194366317766101E-4"/>
  </r>
  <r>
    <x v="19"/>
    <x v="126"/>
    <x v="126"/>
    <n v="272.35000000000002"/>
    <n v="308399.98000000033"/>
    <n v="1"/>
    <n v="3115"/>
    <n v="3.2102728731942199E-4"/>
    <n v="8.8310641265281398E-4"/>
  </r>
  <r>
    <x v="17"/>
    <x v="68"/>
    <x v="68"/>
    <n v="40.049999999999997"/>
    <n v="308078.1700000001"/>
    <n v="1"/>
    <n v="3116"/>
    <n v="3.2092426187419799E-4"/>
    <n v="1.2999947383483899E-4"/>
  </r>
  <r>
    <x v="17"/>
    <x v="22"/>
    <x v="22"/>
    <n v="49.09"/>
    <n v="308078.1700000001"/>
    <n v="1"/>
    <n v="3116"/>
    <n v="3.2092426187419799E-4"/>
    <n v="1.5934267591890701E-4"/>
  </r>
  <r>
    <x v="17"/>
    <x v="70"/>
    <x v="70"/>
    <n v="14.75"/>
    <n v="308078.1700000001"/>
    <n v="1"/>
    <n v="3116"/>
    <n v="3.2092426187419799E-4"/>
    <n v="4.7877459152656003E-5"/>
  </r>
  <r>
    <x v="20"/>
    <x v="122"/>
    <x v="122"/>
    <n v="48.5"/>
    <n v="336300.10000000097"/>
    <n v="1"/>
    <n v="2647"/>
    <n v="3.7778617302606702E-4"/>
    <n v="1.4421643050358801E-4"/>
  </r>
  <r>
    <x v="18"/>
    <x v="29"/>
    <x v="29"/>
    <n v="13.18"/>
    <n v="340033.04000000126"/>
    <n v="1"/>
    <n v="3137"/>
    <n v="3.1877590054191901E-4"/>
    <n v="3.8760939231081603E-5"/>
  </r>
  <r>
    <x v="21"/>
    <x v="235"/>
    <x v="235"/>
    <n v="59.5"/>
    <n v="339515.13000000076"/>
    <n v="1"/>
    <n v="2969"/>
    <n v="3.36813742000674E-4"/>
    <n v="1.7524992185178901E-4"/>
  </r>
  <r>
    <x v="21"/>
    <x v="200"/>
    <x v="200"/>
    <n v="166.8"/>
    <n v="339515.13000000076"/>
    <n v="1"/>
    <n v="2969"/>
    <n v="3.36813742000674E-4"/>
    <n v="4.9128885655257701E-4"/>
  </r>
  <r>
    <x v="21"/>
    <x v="251"/>
    <x v="251"/>
    <n v="42.8"/>
    <n v="339515.13000000076"/>
    <n v="1"/>
    <n v="2969"/>
    <n v="3.36813742000674E-4"/>
    <n v="1.26062128659774E-4"/>
  </r>
  <r>
    <x v="17"/>
    <x v="30"/>
    <x v="30"/>
    <n v="18.79"/>
    <n v="308078.1700000001"/>
    <n v="1"/>
    <n v="3116"/>
    <n v="3.2092426187419799E-4"/>
    <n v="6.0991014066332598E-5"/>
  </r>
  <r>
    <x v="17"/>
    <x v="65"/>
    <x v="65"/>
    <n v="30.9"/>
    <n v="308078.1700000001"/>
    <n v="1"/>
    <n v="3116"/>
    <n v="3.2092426187419799E-4"/>
    <n v="1.00299219513022E-4"/>
  </r>
  <r>
    <x v="19"/>
    <x v="119"/>
    <x v="119"/>
    <n v="38.450000000000003"/>
    <n v="308399.98000000033"/>
    <n v="1"/>
    <n v="3115"/>
    <n v="3.2102728731942199E-4"/>
    <n v="1.24675753870023E-4"/>
  </r>
  <r>
    <x v="19"/>
    <x v="185"/>
    <x v="185"/>
    <n v="267"/>
    <n v="308399.98000000033"/>
    <n v="1"/>
    <n v="3115"/>
    <n v="3.2102728731942199E-4"/>
    <n v="8.6575881100900095E-4"/>
  </r>
  <r>
    <x v="20"/>
    <x v="148"/>
    <x v="148"/>
    <n v="18.55"/>
    <n v="336300.10000000097"/>
    <n v="1"/>
    <n v="2647"/>
    <n v="3.7778617302606702E-4"/>
    <n v="5.5159067749310602E-5"/>
  </r>
  <r>
    <x v="18"/>
    <x v="77"/>
    <x v="77"/>
    <n v="44.9"/>
    <n v="340033.04000000126"/>
    <n v="1"/>
    <n v="3137"/>
    <n v="3.1877590054191901E-4"/>
    <n v="1.32045991765976E-4"/>
  </r>
  <r>
    <x v="40"/>
    <x v="91"/>
    <x v="91"/>
    <n v="18.59"/>
    <n v="340131.36000000051"/>
    <n v="1"/>
    <n v="3133"/>
    <n v="3.1918289179700001E-4"/>
    <n v="5.4655354331338302E-5"/>
  </r>
  <r>
    <x v="21"/>
    <x v="246"/>
    <x v="246"/>
    <n v="349.9"/>
    <n v="339515.13000000076"/>
    <n v="1"/>
    <n v="2969"/>
    <n v="3.36813742000674E-4"/>
    <n v="1.03058735556203E-3"/>
  </r>
  <r>
    <x v="20"/>
    <x v="119"/>
    <x v="119"/>
    <n v="28.9"/>
    <n v="336300.10000000097"/>
    <n v="1"/>
    <n v="2647"/>
    <n v="3.7778617302606702E-4"/>
    <n v="8.5935151372241398E-5"/>
  </r>
  <r>
    <x v="17"/>
    <x v="35"/>
    <x v="35"/>
    <n v="24.9"/>
    <n v="308078.1700000001"/>
    <n v="1"/>
    <n v="3116"/>
    <n v="3.2092426187419799E-4"/>
    <n v="8.0823642908551396E-5"/>
  </r>
  <r>
    <x v="40"/>
    <x v="252"/>
    <x v="252"/>
    <n v="49.8"/>
    <n v="340131.36000000051"/>
    <n v="1"/>
    <n v="3133"/>
    <n v="3.1918289179700001E-4"/>
    <n v="1.4641402074774899E-4"/>
  </r>
  <r>
    <x v="40"/>
    <x v="35"/>
    <x v="35"/>
    <n v="49.8"/>
    <n v="340131.36000000051"/>
    <n v="1"/>
    <n v="3133"/>
    <n v="3.1918289179700001E-4"/>
    <n v="1.4641402074774899E-4"/>
  </r>
  <r>
    <x v="20"/>
    <x v="111"/>
    <x v="111"/>
    <n v="14.35"/>
    <n v="336300.10000000097"/>
    <n v="1"/>
    <n v="2647"/>
    <n v="3.7778617302606702E-4"/>
    <n v="4.2670222221164799E-5"/>
  </r>
  <r>
    <x v="18"/>
    <x v="84"/>
    <x v="84"/>
    <n v="249"/>
    <n v="340033.04000000126"/>
    <n v="1"/>
    <n v="3137"/>
    <n v="3.1877590054191901E-4"/>
    <n v="7.3228178061755095E-4"/>
  </r>
  <r>
    <x v="17"/>
    <x v="11"/>
    <x v="11"/>
    <n v="89.35"/>
    <n v="308078.1700000001"/>
    <n v="1"/>
    <n v="3116"/>
    <n v="3.2092426187419799E-4"/>
    <n v="2.9002379493490201E-4"/>
  </r>
  <r>
    <x v="21"/>
    <x v="210"/>
    <x v="210"/>
    <n v="48.9"/>
    <n v="339515.13000000076"/>
    <n v="1"/>
    <n v="2969"/>
    <n v="3.36813742000674E-4"/>
    <n v="1.4402892737063001E-4"/>
  </r>
  <r>
    <x v="40"/>
    <x v="161"/>
    <x v="161"/>
    <n v="18.3"/>
    <n v="340131.36000000051"/>
    <n v="1"/>
    <n v="3133"/>
    <n v="3.1918289179700001E-4"/>
    <n v="5.3802742563931701E-5"/>
  </r>
  <r>
    <x v="18"/>
    <x v="47"/>
    <x v="47"/>
    <n v="18.25"/>
    <n v="340033.04000000126"/>
    <n v="1"/>
    <n v="3137"/>
    <n v="3.1877590054191901E-4"/>
    <n v="5.3671255005101699E-5"/>
  </r>
  <r>
    <x v="21"/>
    <x v="253"/>
    <x v="253"/>
    <n v="55.9"/>
    <n v="339515.13000000076"/>
    <n v="1"/>
    <n v="2969"/>
    <n v="3.36813742000674E-4"/>
    <n v="1.6464656523554601E-4"/>
  </r>
  <r>
    <x v="21"/>
    <x v="64"/>
    <x v="64"/>
    <n v="39.5"/>
    <n v="339515.13000000076"/>
    <n v="1"/>
    <n v="2969"/>
    <n v="3.36813742000674E-4"/>
    <n v="1.1634238509488499E-4"/>
  </r>
  <r>
    <x v="21"/>
    <x v="24"/>
    <x v="24"/>
    <n v="159.30000000000001"/>
    <n v="339515.13000000076"/>
    <n v="1"/>
    <n v="2969"/>
    <n v="3.36813742000674E-4"/>
    <n v="4.6919853026873798E-4"/>
  </r>
  <r>
    <x v="22"/>
    <x v="254"/>
    <x v="254"/>
    <n v="349"/>
    <n v="330734.05000000051"/>
    <n v="1"/>
    <n v="2788"/>
    <n v="3.5868005738880898E-4"/>
    <n v="1.0552285136652801E-3"/>
  </r>
  <r>
    <x v="19"/>
    <x v="147"/>
    <x v="147"/>
    <n v="26.79"/>
    <n v="308399.98000000033"/>
    <n v="1"/>
    <n v="3115"/>
    <n v="3.2102728731942199E-4"/>
    <n v="8.6867709913599796E-5"/>
  </r>
  <r>
    <x v="19"/>
    <x v="167"/>
    <x v="167"/>
    <n v="14.65"/>
    <n v="308399.98000000033"/>
    <n v="1"/>
    <n v="3115"/>
    <n v="3.2102728731942199E-4"/>
    <n v="4.75032456227785E-5"/>
  </r>
  <r>
    <x v="40"/>
    <x v="115"/>
    <x v="115"/>
    <n v="49.09"/>
    <n v="340131.36000000051"/>
    <n v="1"/>
    <n v="3133"/>
    <n v="3.1918289179700001E-4"/>
    <n v="1.44326591937891E-4"/>
  </r>
  <r>
    <x v="17"/>
    <x v="58"/>
    <x v="58"/>
    <n v="24.09"/>
    <n v="308078.1700000001"/>
    <n v="1"/>
    <n v="3116"/>
    <n v="3.2092426187419799E-4"/>
    <n v="7.8194440066947906E-5"/>
  </r>
  <r>
    <x v="6"/>
    <x v="77"/>
    <x v="77"/>
    <n v="72.55"/>
    <n v="293462.20000000007"/>
    <n v="1"/>
    <n v="2792"/>
    <n v="3.58166189111748E-4"/>
    <n v="2.4722093680208202E-4"/>
  </r>
  <r>
    <x v="22"/>
    <x v="175"/>
    <x v="175"/>
    <n v="54.9"/>
    <n v="330734.05000000051"/>
    <n v="1"/>
    <n v="2788"/>
    <n v="3.5868005738880898E-4"/>
    <n v="1.6599439942757601E-4"/>
  </r>
  <r>
    <x v="19"/>
    <x v="227"/>
    <x v="227"/>
    <n v="5.29"/>
    <n v="308399.98000000033"/>
    <n v="1"/>
    <n v="3115"/>
    <n v="3.2102728731942199E-4"/>
    <n v="1.7153049102013501E-5"/>
  </r>
  <r>
    <x v="21"/>
    <x v="13"/>
    <x v="13"/>
    <n v="104.9"/>
    <n v="339515.13000000076"/>
    <n v="1"/>
    <n v="2969"/>
    <n v="3.36813742000674E-4"/>
    <n v="3.0897003028995998E-4"/>
  </r>
  <r>
    <x v="21"/>
    <x v="208"/>
    <x v="208"/>
    <n v="104.9"/>
    <n v="339515.13000000076"/>
    <n v="1"/>
    <n v="2969"/>
    <n v="3.36813742000674E-4"/>
    <n v="3.0897003028995998E-4"/>
  </r>
  <r>
    <x v="18"/>
    <x v="53"/>
    <x v="53"/>
    <n v="42.9"/>
    <n v="340033.04000000126"/>
    <n v="1"/>
    <n v="3137"/>
    <n v="3.1877590054191901E-4"/>
    <n v="1.2616421039555401E-4"/>
  </r>
  <r>
    <x v="19"/>
    <x v="255"/>
    <x v="255"/>
    <n v="121.15"/>
    <n v="308399.98000000033"/>
    <n v="1"/>
    <n v="3115"/>
    <n v="3.2102728731942199E-4"/>
    <n v="3.9283400731737999E-4"/>
  </r>
  <r>
    <x v="17"/>
    <x v="91"/>
    <x v="91"/>
    <n v="55.77"/>
    <n v="308078.1700000001"/>
    <n v="1"/>
    <n v="3116"/>
    <n v="3.2092426187419799E-4"/>
    <n v="1.8102548453855099E-4"/>
  </r>
  <r>
    <x v="40"/>
    <x v="100"/>
    <x v="100"/>
    <n v="49.95"/>
    <n v="340131.36000000051"/>
    <n v="1"/>
    <n v="3133"/>
    <n v="3.1918289179700001E-4"/>
    <n v="1.4685502683433799E-4"/>
  </r>
  <r>
    <x v="21"/>
    <x v="74"/>
    <x v="74"/>
    <n v="14.3"/>
    <n v="339515.13000000076"/>
    <n v="1"/>
    <n v="2969"/>
    <n v="3.36813742000674E-4"/>
    <n v="4.21188887811862E-5"/>
  </r>
  <r>
    <x v="19"/>
    <x v="27"/>
    <x v="27"/>
    <n v="46.5"/>
    <n v="308399.98000000033"/>
    <n v="1"/>
    <n v="3115"/>
    <n v="3.2102728731942199E-4"/>
    <n v="1.5077821989482599E-4"/>
  </r>
  <r>
    <x v="18"/>
    <x v="134"/>
    <x v="134"/>
    <n v="28"/>
    <n v="340033.04000000126"/>
    <n v="1"/>
    <n v="3137"/>
    <n v="3.1877590054191901E-4"/>
    <n v="8.2344939185909405E-5"/>
  </r>
  <r>
    <x v="40"/>
    <x v="110"/>
    <x v="110"/>
    <n v="224.9"/>
    <n v="340131.36000000051"/>
    <n v="1"/>
    <n v="3133"/>
    <n v="3.1918289179700001E-4"/>
    <n v="6.6121512582667996E-4"/>
  </r>
  <r>
    <x v="18"/>
    <x v="197"/>
    <x v="197"/>
    <n v="22.9"/>
    <n v="340033.04000000126"/>
    <n v="1"/>
    <n v="3137"/>
    <n v="3.1877590054191901E-4"/>
    <n v="6.7346396691332996E-5"/>
  </r>
  <r>
    <x v="21"/>
    <x v="256"/>
    <x v="256"/>
    <n v="349"/>
    <n v="339515.13000000076"/>
    <n v="1"/>
    <n v="2969"/>
    <n v="3.36813742000674E-4"/>
    <n v="1.0279365164079699E-3"/>
  </r>
  <r>
    <x v="19"/>
    <x v="158"/>
    <x v="158"/>
    <n v="26.45"/>
    <n v="308399.98000000033"/>
    <n v="1"/>
    <n v="3115"/>
    <n v="3.2102728731942199E-4"/>
    <n v="8.5765245510067696E-5"/>
  </r>
  <r>
    <x v="19"/>
    <x v="166"/>
    <x v="166"/>
    <n v="89"/>
    <n v="308399.98000000033"/>
    <n v="1"/>
    <n v="3115"/>
    <n v="3.2102728731942199E-4"/>
    <n v="2.8858627033633401E-4"/>
  </r>
  <r>
    <x v="17"/>
    <x v="40"/>
    <x v="40"/>
    <n v="24.09"/>
    <n v="308078.1700000001"/>
    <n v="1"/>
    <n v="3116"/>
    <n v="3.2092426187419799E-4"/>
    <n v="7.8194440066947906E-5"/>
  </r>
  <r>
    <x v="40"/>
    <x v="54"/>
    <x v="54"/>
    <n v="18.79"/>
    <n v="340131.36000000051"/>
    <n v="1"/>
    <n v="3133"/>
    <n v="3.1918289179700001E-4"/>
    <n v="5.5243362446791099E-5"/>
  </r>
  <r>
    <x v="18"/>
    <x v="184"/>
    <x v="184"/>
    <n v="20.9"/>
    <n v="340033.04000000126"/>
    <n v="1"/>
    <n v="3137"/>
    <n v="3.1877590054191901E-4"/>
    <n v="6.1464615320910902E-5"/>
  </r>
  <r>
    <x v="22"/>
    <x v="173"/>
    <x v="173"/>
    <n v="16.899999999999999"/>
    <n v="330734.05000000051"/>
    <n v="1"/>
    <n v="2788"/>
    <n v="3.5868005738880898E-4"/>
    <n v="5.1098458111585299E-5"/>
  </r>
  <r>
    <x v="40"/>
    <x v="40"/>
    <x v="40"/>
    <n v="24.09"/>
    <n v="340131.36000000051"/>
    <n v="1"/>
    <n v="3133"/>
    <n v="3.1918289179700001E-4"/>
    <n v="7.0825577506290402E-5"/>
  </r>
  <r>
    <x v="17"/>
    <x v="158"/>
    <x v="158"/>
    <n v="26.45"/>
    <n v="308078.1700000001"/>
    <n v="1"/>
    <n v="3116"/>
    <n v="3.2092426187419799E-4"/>
    <n v="8.5854833531372906E-5"/>
  </r>
  <r>
    <x v="22"/>
    <x v="26"/>
    <x v="26"/>
    <n v="89"/>
    <n v="330734.05000000051"/>
    <n v="1"/>
    <n v="2788"/>
    <n v="3.5868005738880898E-4"/>
    <n v="2.6909838887166198E-4"/>
  </r>
  <r>
    <x v="22"/>
    <x v="208"/>
    <x v="208"/>
    <n v="209.8"/>
    <n v="330734.05000000051"/>
    <n v="1"/>
    <n v="2788"/>
    <n v="3.5868005738880898E-4"/>
    <n v="6.3434653916039096E-4"/>
  </r>
  <r>
    <x v="18"/>
    <x v="180"/>
    <x v="180"/>
    <n v="79.900000000000006"/>
    <n v="340033.04000000126"/>
    <n v="1"/>
    <n v="3137"/>
    <n v="3.1877590054191901E-4"/>
    <n v="2.3497716574836299E-4"/>
  </r>
  <r>
    <x v="20"/>
    <x v="209"/>
    <x v="209"/>
    <n v="194"/>
    <n v="336300.10000000097"/>
    <n v="1"/>
    <n v="2647"/>
    <n v="3.7778617302606702E-4"/>
    <n v="5.7686572201435399E-4"/>
  </r>
  <r>
    <x v="20"/>
    <x v="63"/>
    <x v="63"/>
    <n v="18.899999999999999"/>
    <n v="336300.10000000097"/>
    <n v="1"/>
    <n v="2647"/>
    <n v="3.7778617302606702E-4"/>
    <n v="5.6199804876656103E-5"/>
  </r>
  <r>
    <x v="18"/>
    <x v="257"/>
    <x v="257"/>
    <n v="139.9"/>
    <n v="340033.04000000126"/>
    <n v="1"/>
    <n v="3137"/>
    <n v="3.1877590054191901E-4"/>
    <n v="4.1143060686102601E-4"/>
  </r>
  <r>
    <x v="20"/>
    <x v="35"/>
    <x v="35"/>
    <n v="24.4"/>
    <n v="336300.10000000097"/>
    <n v="1"/>
    <n v="2647"/>
    <n v="3.7778617302606702E-4"/>
    <n v="7.2554245449227997E-5"/>
  </r>
  <r>
    <x v="20"/>
    <x v="258"/>
    <x v="258"/>
    <n v="71.900000000000006"/>
    <n v="336300.10000000097"/>
    <n v="1"/>
    <n v="2647"/>
    <n v="3.7778617302606702E-4"/>
    <n v="2.1379714130325799E-4"/>
  </r>
  <r>
    <x v="21"/>
    <x v="136"/>
    <x v="136"/>
    <n v="14.3"/>
    <n v="339515.13000000076"/>
    <n v="1"/>
    <n v="2969"/>
    <n v="3.36813742000674E-4"/>
    <n v="4.21188887811862E-5"/>
  </r>
  <r>
    <x v="19"/>
    <x v="94"/>
    <x v="94"/>
    <n v="409.75"/>
    <n v="308399.98000000033"/>
    <n v="1"/>
    <n v="3115"/>
    <n v="3.2102728731942199E-4"/>
    <n v="1.3286317333742999E-3"/>
  </r>
  <r>
    <x v="17"/>
    <x v="114"/>
    <x v="114"/>
    <n v="69.709999999999994"/>
    <n v="308078.1700000001"/>
    <n v="1"/>
    <n v="3116"/>
    <n v="3.2092426187419799E-4"/>
    <n v="2.26273740849603E-4"/>
  </r>
  <r>
    <x v="22"/>
    <x v="171"/>
    <x v="171"/>
    <n v="59.6"/>
    <n v="330734.05000000051"/>
    <n v="1"/>
    <n v="2788"/>
    <n v="3.5868005738880898E-4"/>
    <n v="1.8020521322192201E-4"/>
  </r>
  <r>
    <x v="17"/>
    <x v="176"/>
    <x v="176"/>
    <n v="29.95"/>
    <n v="308078.1700000001"/>
    <n v="1"/>
    <n v="3116"/>
    <n v="3.2092426187419799E-4"/>
    <n v="9.7215586550647201E-5"/>
  </r>
  <r>
    <x v="18"/>
    <x v="247"/>
    <x v="247"/>
    <n v="48.5"/>
    <n v="340033.04000000126"/>
    <n v="1"/>
    <n v="3137"/>
    <n v="3.1877590054191901E-4"/>
    <n v="1.42633198232736E-4"/>
  </r>
  <r>
    <x v="21"/>
    <x v="213"/>
    <x v="213"/>
    <n v="14.3"/>
    <n v="339515.13000000076"/>
    <n v="1"/>
    <n v="2969"/>
    <n v="3.36813742000674E-4"/>
    <n v="4.21188887811862E-5"/>
  </r>
  <r>
    <x v="18"/>
    <x v="209"/>
    <x v="209"/>
    <n v="388"/>
    <n v="340033.04000000126"/>
    <n v="1"/>
    <n v="3137"/>
    <n v="3.1877590054191901E-4"/>
    <n v="1.14106558586189E-3"/>
  </r>
  <r>
    <x v="18"/>
    <x v="238"/>
    <x v="238"/>
    <n v="16.5"/>
    <n v="340033.04000000126"/>
    <n v="1"/>
    <n v="3137"/>
    <n v="3.1877590054191901E-4"/>
    <n v="4.8524696305982299E-5"/>
  </r>
  <r>
    <x v="17"/>
    <x v="148"/>
    <x v="148"/>
    <n v="26.35"/>
    <n v="308078.1700000001"/>
    <n v="1"/>
    <n v="3116"/>
    <n v="3.2092426187419799E-4"/>
    <n v="8.5530240587964999E-5"/>
  </r>
  <r>
    <x v="19"/>
    <x v="39"/>
    <x v="39"/>
    <n v="49.3"/>
    <n v="308399.98000000033"/>
    <n v="1"/>
    <n v="3115"/>
    <n v="3.2102728731942199E-4"/>
    <n v="1.5985733851214899E-4"/>
  </r>
  <r>
    <x v="19"/>
    <x v="38"/>
    <x v="38"/>
    <n v="73.95"/>
    <n v="308399.98000000033"/>
    <n v="1"/>
    <n v="3115"/>
    <n v="3.2102728731942199E-4"/>
    <n v="2.3978600776822299E-4"/>
  </r>
  <r>
    <x v="22"/>
    <x v="192"/>
    <x v="192"/>
    <n v="149"/>
    <n v="330734.05000000051"/>
    <n v="1"/>
    <n v="2788"/>
    <n v="3.5868005738880898E-4"/>
    <n v="4.50513033054806E-4"/>
  </r>
  <r>
    <x v="19"/>
    <x v="61"/>
    <x v="61"/>
    <n v="29.95"/>
    <n v="308399.98000000033"/>
    <n v="1"/>
    <n v="3115"/>
    <n v="3.2102728731942199E-4"/>
    <n v="9.7114143781721303E-5"/>
  </r>
  <r>
    <x v="20"/>
    <x v="172"/>
    <x v="172"/>
    <n v="24.5"/>
    <n v="336300.10000000097"/>
    <n v="1"/>
    <n v="2647"/>
    <n v="3.7778617302606702E-4"/>
    <n v="7.2851598914183897E-5"/>
  </r>
  <r>
    <x v="17"/>
    <x v="29"/>
    <x v="29"/>
    <n v="18.100000000000001"/>
    <n v="308078.1700000001"/>
    <n v="1"/>
    <n v="3116"/>
    <n v="3.2092426187419799E-4"/>
    <n v="5.8751322756818498E-5"/>
  </r>
  <r>
    <x v="17"/>
    <x v="111"/>
    <x v="111"/>
    <n v="18.100000000000001"/>
    <n v="308078.1700000001"/>
    <n v="1"/>
    <n v="3116"/>
    <n v="3.2092426187419799E-4"/>
    <n v="5.8751322756818498E-5"/>
  </r>
  <r>
    <x v="19"/>
    <x v="162"/>
    <x v="162"/>
    <n v="13.65"/>
    <n v="308399.98000000033"/>
    <n v="1"/>
    <n v="3115"/>
    <n v="3.2102728731942199E-4"/>
    <n v="4.4260703259448898E-5"/>
  </r>
  <r>
    <x v="19"/>
    <x v="91"/>
    <x v="91"/>
    <n v="18.59"/>
    <n v="308399.98000000033"/>
    <n v="1"/>
    <n v="3115"/>
    <n v="3.2102728731942199E-4"/>
    <n v="6.02788625342971E-5"/>
  </r>
  <r>
    <x v="21"/>
    <x v="123"/>
    <x v="123"/>
    <n v="9.6"/>
    <n v="339515.13000000076"/>
    <n v="1"/>
    <n v="2969"/>
    <n v="3.36813742000674E-4"/>
    <n v="2.8275617643313799E-5"/>
  </r>
  <r>
    <x v="22"/>
    <x v="69"/>
    <x v="69"/>
    <n v="59.5"/>
    <n v="330734.05000000051"/>
    <n v="1"/>
    <n v="2788"/>
    <n v="3.5868005738880898E-4"/>
    <n v="1.7990285548161701E-4"/>
  </r>
  <r>
    <x v="19"/>
    <x v="110"/>
    <x v="110"/>
    <n v="224.9"/>
    <n v="308399.98000000033"/>
    <n v="1"/>
    <n v="3115"/>
    <n v="3.2102728731942199E-4"/>
    <n v="7.2924777751282499E-4"/>
  </r>
  <r>
    <x v="19"/>
    <x v="87"/>
    <x v="87"/>
    <n v="138.5"/>
    <n v="308399.98000000033"/>
    <n v="1"/>
    <n v="3115"/>
    <n v="3.2102728731942199E-4"/>
    <n v="4.4909211732114802E-4"/>
  </r>
  <r>
    <x v="23"/>
    <x v="209"/>
    <x v="209"/>
    <n v="194"/>
    <n v="320948.34000000055"/>
    <n v="1"/>
    <n v="3044"/>
    <n v="3.2851511169513798E-4"/>
    <n v="6.0445864901497804E-4"/>
  </r>
  <r>
    <x v="19"/>
    <x v="86"/>
    <x v="86"/>
    <n v="10.55"/>
    <n v="308399.98000000033"/>
    <n v="1"/>
    <n v="3115"/>
    <n v="3.2102728731942199E-4"/>
    <n v="3.42088219331272E-5"/>
  </r>
  <r>
    <x v="21"/>
    <x v="96"/>
    <x v="96"/>
    <n v="12.79"/>
    <n v="339515.13000000076"/>
    <n v="1"/>
    <n v="2969"/>
    <n v="3.36813742000674E-4"/>
    <n v="3.7671369756039899E-5"/>
  </r>
  <r>
    <x v="18"/>
    <x v="85"/>
    <x v="85"/>
    <n v="29.9"/>
    <n v="340033.04000000126"/>
    <n v="1"/>
    <n v="3137"/>
    <n v="3.1877590054191901E-4"/>
    <n v="8.7932631487810405E-5"/>
  </r>
  <r>
    <x v="21"/>
    <x v="73"/>
    <x v="73"/>
    <n v="22.5"/>
    <n v="339515.13000000076"/>
    <n v="1"/>
    <n v="2969"/>
    <n v="3.36813742000674E-4"/>
    <n v="6.6270978851516702E-5"/>
  </r>
  <r>
    <x v="21"/>
    <x v="180"/>
    <x v="180"/>
    <n v="79.900000000000006"/>
    <n v="339515.13000000076"/>
    <n v="1"/>
    <n v="2969"/>
    <n v="3.36813742000674E-4"/>
    <n v="2.3533560934382999E-4"/>
  </r>
  <r>
    <x v="6"/>
    <x v="78"/>
    <x v="78"/>
    <n v="90.6"/>
    <n v="293462.20000000007"/>
    <n v="1"/>
    <n v="2792"/>
    <n v="3.58166189111748E-4"/>
    <n v="3.0872800653712802E-4"/>
  </r>
  <r>
    <x v="18"/>
    <x v="236"/>
    <x v="236"/>
    <n v="149"/>
    <n v="340033.04000000126"/>
    <n v="1"/>
    <n v="3137"/>
    <n v="3.1877590054191901E-4"/>
    <n v="4.38192712096446E-4"/>
  </r>
  <r>
    <x v="18"/>
    <x v="166"/>
    <x v="166"/>
    <n v="178"/>
    <n v="340033.04000000126"/>
    <n v="1"/>
    <n v="3137"/>
    <n v="3.1877590054191901E-4"/>
    <n v="5.2347854196756703E-4"/>
  </r>
  <r>
    <x v="23"/>
    <x v="226"/>
    <x v="226"/>
    <n v="29.9"/>
    <n v="320948.34000000055"/>
    <n v="1"/>
    <n v="3044"/>
    <n v="3.2851511169513798E-4"/>
    <n v="9.3161410337875398E-5"/>
  </r>
  <r>
    <x v="18"/>
    <x v="207"/>
    <x v="207"/>
    <n v="7.3"/>
    <n v="340033.04000000126"/>
    <n v="1"/>
    <n v="3137"/>
    <n v="3.1877590054191901E-4"/>
    <n v="2.1468502002040701E-5"/>
  </r>
  <r>
    <x v="21"/>
    <x v="37"/>
    <x v="37"/>
    <n v="141.80000000000001"/>
    <n v="339515.13000000076"/>
    <n v="1"/>
    <n v="2969"/>
    <n v="3.36813742000674E-4"/>
    <n v="4.1765443560644799E-4"/>
  </r>
  <r>
    <x v="19"/>
    <x v="34"/>
    <x v="34"/>
    <n v="62.55"/>
    <n v="308399.98000000033"/>
    <n v="1"/>
    <n v="3115"/>
    <n v="3.2102728731942199E-4"/>
    <n v="2.0282102482626599E-4"/>
  </r>
  <r>
    <x v="18"/>
    <x v="205"/>
    <x v="205"/>
    <n v="119.9"/>
    <n v="340033.04000000126"/>
    <n v="1"/>
    <n v="3137"/>
    <n v="3.1877590054191901E-4"/>
    <n v="3.5261279315680502E-4"/>
  </r>
  <r>
    <x v="21"/>
    <x v="156"/>
    <x v="156"/>
    <n v="26.5"/>
    <n v="339515.13000000076"/>
    <n v="1"/>
    <n v="2969"/>
    <n v="3.36813742000674E-4"/>
    <n v="7.80524862028975E-5"/>
  </r>
  <r>
    <x v="19"/>
    <x v="151"/>
    <x v="151"/>
    <n v="162.15"/>
    <n v="308399.98000000033"/>
    <n v="1"/>
    <n v="3115"/>
    <n v="3.2102728731942199E-4"/>
    <n v="5.25778244213893E-4"/>
  </r>
  <r>
    <x v="18"/>
    <x v="259"/>
    <x v="259"/>
    <n v="79.900000000000006"/>
    <n v="340033.04000000126"/>
    <n v="1"/>
    <n v="3137"/>
    <n v="3.1877590054191901E-4"/>
    <n v="2.3497716574836299E-4"/>
  </r>
  <r>
    <x v="1"/>
    <x v="260"/>
    <x v="260"/>
    <n v="458.39"/>
    <n v="287467"/>
    <n v="1"/>
    <n v="2836"/>
    <n v="3.5260930888575501E-4"/>
    <n v="1.5945830304000101E-3"/>
  </r>
  <r>
    <x v="21"/>
    <x v="259"/>
    <x v="259"/>
    <n v="79.900000000000006"/>
    <n v="339515.13000000076"/>
    <n v="1"/>
    <n v="2969"/>
    <n v="3.36813742000674E-4"/>
    <n v="2.3533560934382999E-4"/>
  </r>
  <r>
    <x v="23"/>
    <x v="223"/>
    <x v="223"/>
    <n v="34.49"/>
    <n v="320948.34000000055"/>
    <n v="1"/>
    <n v="3044"/>
    <n v="3.2851511169513798E-4"/>
    <n v="1.0746277734292E-4"/>
  </r>
  <r>
    <x v="19"/>
    <x v="102"/>
    <x v="102"/>
    <n v="18.79"/>
    <n v="308399.98000000033"/>
    <n v="1"/>
    <n v="3115"/>
    <n v="3.2102728731942199E-4"/>
    <n v="6.0927371006963E-5"/>
  </r>
  <r>
    <x v="30"/>
    <x v="97"/>
    <x v="97"/>
    <n v="245"/>
    <n v="343661.04999999987"/>
    <n v="1"/>
    <n v="2941"/>
    <n v="3.4002040122407302E-4"/>
    <n v="7.1291174836368601E-4"/>
  </r>
  <r>
    <x v="19"/>
    <x v="261"/>
    <x v="261"/>
    <n v="59.13"/>
    <n v="308399.98000000033"/>
    <n v="1"/>
    <n v="3115"/>
    <n v="3.2102728731942199E-4"/>
    <n v="1.91731529943679E-4"/>
  </r>
  <r>
    <x v="19"/>
    <x v="148"/>
    <x v="148"/>
    <n v="26.35"/>
    <n v="308399.98000000033"/>
    <n v="1"/>
    <n v="3115"/>
    <n v="3.2102728731942199E-4"/>
    <n v="8.5440991273734803E-5"/>
  </r>
  <r>
    <x v="18"/>
    <x v="233"/>
    <x v="233"/>
    <n v="39.5"/>
    <n v="340033.04000000126"/>
    <n v="1"/>
    <n v="3137"/>
    <n v="3.1877590054191901E-4"/>
    <n v="1.16165182065836E-4"/>
  </r>
  <r>
    <x v="30"/>
    <x v="120"/>
    <x v="120"/>
    <n v="5.2"/>
    <n v="343661.04999999987"/>
    <n v="1"/>
    <n v="2941"/>
    <n v="3.4002040122407302E-4"/>
    <n v="1.51311881285354E-5"/>
  </r>
  <r>
    <x v="20"/>
    <x v="49"/>
    <x v="49"/>
    <n v="14.3"/>
    <n v="336300.10000000097"/>
    <n v="1"/>
    <n v="2647"/>
    <n v="3.7778617302606702E-4"/>
    <n v="4.2521545488686903E-5"/>
  </r>
  <r>
    <x v="30"/>
    <x v="229"/>
    <x v="229"/>
    <n v="26.5"/>
    <n v="343661.04999999987"/>
    <n v="1"/>
    <n v="2941"/>
    <n v="3.4002040122407302E-4"/>
    <n v="7.7110862578112994E-5"/>
  </r>
  <r>
    <x v="20"/>
    <x v="77"/>
    <x v="77"/>
    <n v="44.77"/>
    <n v="336300.10000000097"/>
    <n v="1"/>
    <n v="2647"/>
    <n v="3.7778617302606702E-4"/>
    <n v="1.3312514626073499E-4"/>
  </r>
  <r>
    <x v="18"/>
    <x v="142"/>
    <x v="142"/>
    <n v="18.899999999999999"/>
    <n v="340033.04000000126"/>
    <n v="1"/>
    <n v="3137"/>
    <n v="3.1877590054191901E-4"/>
    <n v="5.5582833950488802E-5"/>
  </r>
  <r>
    <x v="6"/>
    <x v="117"/>
    <x v="117"/>
    <n v="55.41"/>
    <n v="293462.20000000007"/>
    <n v="1"/>
    <n v="2792"/>
    <n v="3.58166189111748E-4"/>
    <n v="1.88814777507972E-4"/>
  </r>
  <r>
    <x v="19"/>
    <x v="64"/>
    <x v="64"/>
    <n v="51.95"/>
    <n v="308399.98000000033"/>
    <n v="1"/>
    <n v="3115"/>
    <n v="3.2102728731942199E-4"/>
    <n v="1.6845007577497199E-4"/>
  </r>
  <r>
    <x v="21"/>
    <x v="142"/>
    <x v="142"/>
    <n v="18.899999999999999"/>
    <n v="339515.13000000076"/>
    <n v="1"/>
    <n v="2969"/>
    <n v="3.36813742000674E-4"/>
    <n v="5.5667622235274001E-5"/>
  </r>
  <r>
    <x v="23"/>
    <x v="253"/>
    <x v="253"/>
    <n v="55.9"/>
    <n v="320948.34000000055"/>
    <n v="1"/>
    <n v="3044"/>
    <n v="3.2851511169513798E-4"/>
    <n v="1.7417133237081101E-4"/>
  </r>
  <r>
    <x v="21"/>
    <x v="81"/>
    <x v="81"/>
    <n v="24.86"/>
    <n v="339515.13000000076"/>
    <n v="1"/>
    <n v="2969"/>
    <n v="3.36813742000674E-4"/>
    <n v="7.3222068188831397E-5"/>
  </r>
  <r>
    <x v="19"/>
    <x v="146"/>
    <x v="146"/>
    <n v="194.9"/>
    <n v="308399.98000000033"/>
    <n v="1"/>
    <n v="3115"/>
    <n v="3.2102728731942199E-4"/>
    <n v="6.3197150661293796E-4"/>
  </r>
  <r>
    <x v="23"/>
    <x v="262"/>
    <x v="262"/>
    <n v="39.9"/>
    <n v="320948.34000000055"/>
    <n v="1"/>
    <n v="3044"/>
    <n v="3.2851511169513798E-4"/>
    <n v="1.2431907265823499E-4"/>
  </r>
  <r>
    <x v="22"/>
    <x v="237"/>
    <x v="237"/>
    <n v="4.8600000000000003"/>
    <n v="330734.05000000051"/>
    <n v="1"/>
    <n v="2788"/>
    <n v="3.5868005738880898E-4"/>
    <n v="1.46945861788346E-5"/>
  </r>
  <r>
    <x v="20"/>
    <x v="43"/>
    <x v="43"/>
    <n v="48.5"/>
    <n v="336300.10000000097"/>
    <n v="1"/>
    <n v="2647"/>
    <n v="3.7778617302606702E-4"/>
    <n v="1.4421643050358801E-4"/>
  </r>
  <r>
    <x v="20"/>
    <x v="132"/>
    <x v="132"/>
    <n v="48.9"/>
    <n v="336300.10000000097"/>
    <n v="1"/>
    <n v="2647"/>
    <n v="3.7778617302606702E-4"/>
    <n v="1.4540584436341199E-4"/>
  </r>
  <r>
    <x v="23"/>
    <x v="50"/>
    <x v="50"/>
    <n v="59.89"/>
    <n v="320948.34000000055"/>
    <n v="1"/>
    <n v="3044"/>
    <n v="3.2851511169513798E-4"/>
    <n v="1.86603239636634E-4"/>
  </r>
  <r>
    <x v="23"/>
    <x v="1"/>
    <x v="1"/>
    <n v="178.8"/>
    <n v="320948.34000000055"/>
    <n v="1"/>
    <n v="3044"/>
    <n v="3.2851511169513798E-4"/>
    <n v="5.5709900228803101E-4"/>
  </r>
  <r>
    <x v="2"/>
    <x v="202"/>
    <x v="202"/>
    <n v="7.75"/>
    <n v="327763.22000000003"/>
    <n v="1"/>
    <n v="2593"/>
    <n v="3.8565368299267301E-4"/>
    <n v="2.3645117960459398E-5"/>
  </r>
  <r>
    <x v="20"/>
    <x v="201"/>
    <x v="201"/>
    <n v="179"/>
    <n v="336300.10000000097"/>
    <n v="1"/>
    <n v="2647"/>
    <n v="3.7778617302606702E-4"/>
    <n v="5.32262702270976E-4"/>
  </r>
  <r>
    <x v="23"/>
    <x v="13"/>
    <x v="13"/>
    <n v="104.9"/>
    <n v="320948.34000000055"/>
    <n v="1"/>
    <n v="3044"/>
    <n v="3.2851511169513798E-4"/>
    <n v="3.2684387774057299E-4"/>
  </r>
  <r>
    <x v="23"/>
    <x v="127"/>
    <x v="127"/>
    <n v="128.30000000000001"/>
    <n v="320948.34000000055"/>
    <n v="1"/>
    <n v="3044"/>
    <n v="3.2851511169513798E-4"/>
    <n v="3.9975280757021498E-4"/>
  </r>
  <r>
    <x v="23"/>
    <x v="139"/>
    <x v="139"/>
    <n v="189"/>
    <n v="320948.34000000055"/>
    <n v="1"/>
    <n v="3044"/>
    <n v="3.2851511169513798E-4"/>
    <n v="5.8887981785479804E-4"/>
  </r>
  <r>
    <x v="22"/>
    <x v="98"/>
    <x v="98"/>
    <n v="399"/>
    <n v="330734.05000000051"/>
    <n v="1"/>
    <n v="2788"/>
    <n v="3.5868005738880898E-4"/>
    <n v="1.2064073838179E-3"/>
  </r>
  <r>
    <x v="26"/>
    <x v="202"/>
    <x v="202"/>
    <n v="5.2"/>
    <n v="340495.3200000003"/>
    <n v="1"/>
    <n v="2692"/>
    <n v="3.7147102526003002E-4"/>
    <n v="1.5271869228628399E-5"/>
  </r>
  <r>
    <x v="25"/>
    <x v="184"/>
    <x v="184"/>
    <n v="17.75"/>
    <n v="303006.40000000008"/>
    <n v="1"/>
    <n v="2701"/>
    <n v="3.70233246945576E-4"/>
    <n v="5.85796207604856E-5"/>
  </r>
  <r>
    <x v="20"/>
    <x v="81"/>
    <x v="81"/>
    <n v="15.66"/>
    <n v="336300.10000000097"/>
    <n v="1"/>
    <n v="2647"/>
    <n v="3.7778617302606702E-4"/>
    <n v="4.6565552612086501E-5"/>
  </r>
  <r>
    <x v="25"/>
    <x v="57"/>
    <x v="57"/>
    <n v="16.899999999999999"/>
    <n v="303006.40000000008"/>
    <n v="1"/>
    <n v="2701"/>
    <n v="3.70233246945576E-4"/>
    <n v="5.57743994846313E-5"/>
  </r>
  <r>
    <x v="20"/>
    <x v="106"/>
    <x v="106"/>
    <n v="42.85"/>
    <n v="336300.10000000097"/>
    <n v="1"/>
    <n v="2647"/>
    <n v="3.7778617302606702E-4"/>
    <n v="1.27415959733583E-4"/>
  </r>
  <r>
    <x v="23"/>
    <x v="228"/>
    <x v="228"/>
    <n v="91.25"/>
    <n v="320948.34000000055"/>
    <n v="1"/>
    <n v="3044"/>
    <n v="3.2851511169513798E-4"/>
    <n v="2.8431366867328201E-4"/>
  </r>
  <r>
    <x v="20"/>
    <x v="52"/>
    <x v="52"/>
    <n v="18.7"/>
    <n v="336300.10000000097"/>
    <n v="1"/>
    <n v="2647"/>
    <n v="3.7778617302606702E-4"/>
    <n v="5.5605097946744398E-5"/>
  </r>
  <r>
    <x v="20"/>
    <x v="208"/>
    <x v="208"/>
    <n v="104.9"/>
    <n v="336300.10000000097"/>
    <n v="1"/>
    <n v="2647"/>
    <n v="3.7778617302606702E-4"/>
    <n v="3.1192378473868899E-4"/>
  </r>
  <r>
    <x v="23"/>
    <x v="23"/>
    <x v="23"/>
    <n v="29.5"/>
    <n v="320948.34000000055"/>
    <n v="1"/>
    <n v="3044"/>
    <n v="3.2851511169513798E-4"/>
    <n v="9.1915103845060999E-5"/>
  </r>
  <r>
    <x v="25"/>
    <x v="246"/>
    <x v="246"/>
    <n v="349.9"/>
    <n v="303006.40000000008"/>
    <n v="1"/>
    <n v="2701"/>
    <n v="3.70233246945576E-4"/>
    <n v="1.1547610875545899E-3"/>
  </r>
  <r>
    <x v="22"/>
    <x v="134"/>
    <x v="134"/>
    <n v="14"/>
    <n v="330734.05000000051"/>
    <n v="1"/>
    <n v="2788"/>
    <n v="3.5868005738880898E-4"/>
    <n v="4.2330083642733401E-5"/>
  </r>
  <r>
    <x v="23"/>
    <x v="234"/>
    <x v="234"/>
    <n v="18.71"/>
    <n v="320948.34000000055"/>
    <n v="1"/>
    <n v="3044"/>
    <n v="3.2851511169513798E-4"/>
    <n v="5.8295986201392899E-5"/>
  </r>
  <r>
    <x v="26"/>
    <x v="263"/>
    <x v="263"/>
    <n v="156.85"/>
    <n v="340495.3200000003"/>
    <n v="1"/>
    <n v="2692"/>
    <n v="3.7147102526003002E-4"/>
    <n v="4.6065244009814801E-4"/>
  </r>
  <r>
    <x v="20"/>
    <x v="242"/>
    <x v="242"/>
    <n v="79.900000000000006"/>
    <n v="336300.10000000097"/>
    <n v="1"/>
    <n v="2647"/>
    <n v="3.7778617302606702E-4"/>
    <n v="2.3758541849972601E-4"/>
  </r>
  <r>
    <x v="20"/>
    <x v="64"/>
    <x v="64"/>
    <n v="39.5"/>
    <n v="336300.10000000097"/>
    <n v="1"/>
    <n v="2647"/>
    <n v="3.7778617302606702E-4"/>
    <n v="1.1745461865756201E-4"/>
  </r>
  <r>
    <x v="25"/>
    <x v="56"/>
    <x v="56"/>
    <n v="7.9"/>
    <n v="303006.40000000008"/>
    <n v="1"/>
    <n v="2701"/>
    <n v="3.70233246945576E-4"/>
    <n v="2.60720565638218E-5"/>
  </r>
  <r>
    <x v="23"/>
    <x v="49"/>
    <x v="49"/>
    <n v="14.3"/>
    <n v="320948.34000000055"/>
    <n v="1"/>
    <n v="3044"/>
    <n v="3.2851511169513798E-4"/>
    <n v="4.4555457118114299E-5"/>
  </r>
  <r>
    <x v="30"/>
    <x v="123"/>
    <x v="123"/>
    <n v="19.2"/>
    <n v="343661.04999999987"/>
    <n v="1"/>
    <n v="2941"/>
    <n v="3.4002040122407302E-4"/>
    <n v="5.5869002320746002E-5"/>
  </r>
  <r>
    <x v="26"/>
    <x v="115"/>
    <x v="115"/>
    <n v="39.700000000000003"/>
    <n v="340495.3200000003"/>
    <n v="1"/>
    <n v="2692"/>
    <n v="3.7147102526003002E-4"/>
    <n v="1.16594847764721E-4"/>
  </r>
  <r>
    <x v="25"/>
    <x v="44"/>
    <x v="44"/>
    <n v="26.5"/>
    <n v="303006.40000000008"/>
    <n v="1"/>
    <n v="2701"/>
    <n v="3.70233246945576E-4"/>
    <n v="8.7456898600161604E-5"/>
  </r>
  <r>
    <x v="30"/>
    <x v="24"/>
    <x v="24"/>
    <n v="159.30000000000001"/>
    <n v="343661.04999999987"/>
    <n v="1"/>
    <n v="2941"/>
    <n v="3.4002040122407302E-4"/>
    <n v="4.6353812862994003E-4"/>
  </r>
  <r>
    <x v="24"/>
    <x v="214"/>
    <x v="214"/>
    <n v="24.9"/>
    <n v="317035.96000000043"/>
    <n v="1"/>
    <n v="2706"/>
    <n v="3.6954915003695502E-4"/>
    <n v="7.8539986441916406E-5"/>
  </r>
  <r>
    <x v="25"/>
    <x v="166"/>
    <x v="166"/>
    <n v="89"/>
    <n v="303006.40000000008"/>
    <n v="1"/>
    <n v="2701"/>
    <n v="3.70233246945576E-4"/>
    <n v="2.9372316888356102E-4"/>
  </r>
  <r>
    <x v="26"/>
    <x v="18"/>
    <x v="18"/>
    <n v="179.8"/>
    <n v="340495.3200000003"/>
    <n v="1"/>
    <n v="2692"/>
    <n v="3.7147102526003002E-4"/>
    <n v="5.2805424755911397E-4"/>
  </r>
  <r>
    <x v="25"/>
    <x v="190"/>
    <x v="190"/>
    <n v="18.88"/>
    <n v="303006.40000000008"/>
    <n v="1"/>
    <n v="2701"/>
    <n v="3.70233246945576E-4"/>
    <n v="6.2308914927209394E-5"/>
  </r>
  <r>
    <x v="24"/>
    <x v="164"/>
    <x v="164"/>
    <n v="56.47"/>
    <n v="317035.96000000043"/>
    <n v="1"/>
    <n v="2706"/>
    <n v="3.6954915003695502E-4"/>
    <n v="1.78118595758033E-4"/>
  </r>
  <r>
    <x v="20"/>
    <x v="21"/>
    <x v="21"/>
    <n v="54.9"/>
    <n v="336300.10000000097"/>
    <n v="1"/>
    <n v="2647"/>
    <n v="3.7778617302606702E-4"/>
    <n v="1.6324705226076301E-4"/>
  </r>
  <r>
    <x v="26"/>
    <x v="33"/>
    <x v="33"/>
    <n v="5.16"/>
    <n v="340495.3200000003"/>
    <n v="1"/>
    <n v="2692"/>
    <n v="3.7147102526003002E-4"/>
    <n v="1.51543933114852E-5"/>
  </r>
  <r>
    <x v="26"/>
    <x v="23"/>
    <x v="23"/>
    <n v="29.27"/>
    <n v="340495.3200000003"/>
    <n v="1"/>
    <n v="2692"/>
    <n v="3.7147102526003002E-4"/>
    <n v="8.5963002369606603E-5"/>
  </r>
  <r>
    <x v="26"/>
    <x v="111"/>
    <x v="111"/>
    <n v="14.3"/>
    <n v="340495.3200000003"/>
    <n v="1"/>
    <n v="2692"/>
    <n v="3.7147102526003002E-4"/>
    <n v="4.1997640378728199E-5"/>
  </r>
  <r>
    <x v="24"/>
    <x v="92"/>
    <x v="92"/>
    <n v="148.94999999999999"/>
    <n v="317035.96000000043"/>
    <n v="1"/>
    <n v="2706"/>
    <n v="3.6954915003695502E-4"/>
    <n v="4.6982052130616298E-4"/>
  </r>
  <r>
    <x v="23"/>
    <x v="113"/>
    <x v="113"/>
    <n v="89"/>
    <n v="320948.34000000055"/>
    <n v="1"/>
    <n v="3044"/>
    <n v="3.2851511169513798E-4"/>
    <n v="2.7730319465120098E-4"/>
  </r>
  <r>
    <x v="23"/>
    <x v="224"/>
    <x v="224"/>
    <n v="70.900000000000006"/>
    <n v="320948.34000000055"/>
    <n v="1"/>
    <n v="3044"/>
    <n v="3.2851511169513798E-4"/>
    <n v="2.2090782585135001E-4"/>
  </r>
  <r>
    <x v="23"/>
    <x v="254"/>
    <x v="254"/>
    <n v="349"/>
    <n v="320948.34000000055"/>
    <n v="1"/>
    <n v="3044"/>
    <n v="3.2851511169513798E-4"/>
    <n v="1.08740241498055E-3"/>
  </r>
  <r>
    <x v="23"/>
    <x v="14"/>
    <x v="14"/>
    <n v="109.8"/>
    <n v="320948.34000000055"/>
    <n v="1"/>
    <n v="3044"/>
    <n v="3.2851511169513798E-4"/>
    <n v="3.4211113227754903E-4"/>
  </r>
  <r>
    <x v="24"/>
    <x v="264"/>
    <x v="264"/>
    <n v="7.55"/>
    <n v="317035.96000000043"/>
    <n v="1"/>
    <n v="2706"/>
    <n v="3.6954915003695502E-4"/>
    <n v="2.3814333238412399E-5"/>
  </r>
  <r>
    <x v="25"/>
    <x v="49"/>
    <x v="49"/>
    <n v="14.3"/>
    <n v="303006.40000000008"/>
    <n v="1"/>
    <n v="2701"/>
    <n v="3.70233246945576E-4"/>
    <n v="4.7193722640841901E-5"/>
  </r>
  <r>
    <x v="26"/>
    <x v="265"/>
    <x v="265"/>
    <n v="32.9"/>
    <n v="340495.3200000003"/>
    <n v="1"/>
    <n v="2692"/>
    <n v="3.7147102526003002E-4"/>
    <n v="9.6623941850360696E-5"/>
  </r>
  <r>
    <x v="24"/>
    <x v="161"/>
    <x v="161"/>
    <n v="18.77"/>
    <n v="317035.96000000043"/>
    <n v="1"/>
    <n v="2706"/>
    <n v="3.6954915003695502E-4"/>
    <n v="5.92046403821194E-5"/>
  </r>
  <r>
    <x v="20"/>
    <x v="262"/>
    <x v="262"/>
    <n v="79.8"/>
    <n v="336300.10000000097"/>
    <n v="1"/>
    <n v="2647"/>
    <n v="3.7778617302606702E-4"/>
    <n v="2.3728806503476999E-4"/>
  </r>
  <r>
    <x v="25"/>
    <x v="161"/>
    <x v="161"/>
    <n v="17.73"/>
    <n v="303006.40000000008"/>
    <n v="1"/>
    <n v="2701"/>
    <n v="3.70233246945576E-4"/>
    <n v="5.8513615553994902E-5"/>
  </r>
  <r>
    <x v="26"/>
    <x v="120"/>
    <x v="120"/>
    <n v="5.18"/>
    <n v="340495.3200000003"/>
    <n v="1"/>
    <n v="2692"/>
    <n v="3.7147102526003002E-4"/>
    <n v="1.5213131270056801E-5"/>
  </r>
  <r>
    <x v="22"/>
    <x v="224"/>
    <x v="224"/>
    <n v="69.91"/>
    <n v="330734.05000000051"/>
    <n v="1"/>
    <n v="2788"/>
    <n v="3.5868005738880898E-4"/>
    <n v="2.1137829624739201E-4"/>
  </r>
  <r>
    <x v="26"/>
    <x v="97"/>
    <x v="97"/>
    <n v="245"/>
    <n v="340495.3200000003"/>
    <n v="1"/>
    <n v="2692"/>
    <n v="3.7147102526003002E-4"/>
    <n v="7.1953999250268599E-4"/>
  </r>
  <r>
    <x v="20"/>
    <x v="233"/>
    <x v="233"/>
    <n v="39.5"/>
    <n v="336300.10000000097"/>
    <n v="1"/>
    <n v="2647"/>
    <n v="3.7778617302606702E-4"/>
    <n v="1.1745461865756201E-4"/>
  </r>
  <r>
    <x v="24"/>
    <x v="190"/>
    <x v="190"/>
    <n v="18.899999999999999"/>
    <n v="317035.96000000043"/>
    <n v="1"/>
    <n v="2706"/>
    <n v="3.6954915003695502E-4"/>
    <n v="5.9614688504105198E-5"/>
  </r>
  <r>
    <x v="23"/>
    <x v="251"/>
    <x v="251"/>
    <n v="42.9"/>
    <n v="320948.34000000055"/>
    <n v="1"/>
    <n v="3044"/>
    <n v="3.2851511169513798E-4"/>
    <n v="1.33666371354343E-4"/>
  </r>
  <r>
    <x v="24"/>
    <x v="132"/>
    <x v="132"/>
    <n v="97.76"/>
    <n v="317035.96000000043"/>
    <n v="1"/>
    <n v="2706"/>
    <n v="3.6954915003695502E-4"/>
    <n v="3.0835618773340399E-4"/>
  </r>
  <r>
    <x v="25"/>
    <x v="100"/>
    <x v="100"/>
    <n v="71.92"/>
    <n v="303006.40000000008"/>
    <n v="1"/>
    <n v="2701"/>
    <n v="3.70233246945576E-4"/>
    <n v="2.37354722540514E-4"/>
  </r>
  <r>
    <x v="23"/>
    <x v="55"/>
    <x v="55"/>
    <n v="7.9"/>
    <n v="320948.34000000055"/>
    <n v="1"/>
    <n v="3044"/>
    <n v="3.2851511169513798E-4"/>
    <n v="2.4614553233084098E-5"/>
  </r>
  <r>
    <x v="24"/>
    <x v="237"/>
    <x v="237"/>
    <n v="14.7"/>
    <n v="317035.96000000043"/>
    <n v="1"/>
    <n v="2706"/>
    <n v="3.6954915003695502E-4"/>
    <n v="4.6366979947637403E-5"/>
  </r>
  <r>
    <x v="23"/>
    <x v="266"/>
    <x v="266"/>
    <n v="22.9"/>
    <n v="320948.34000000055"/>
    <n v="1"/>
    <n v="3044"/>
    <n v="3.2851511169513798E-4"/>
    <n v="7.1351046713623599E-5"/>
  </r>
  <r>
    <x v="23"/>
    <x v="267"/>
    <x v="267"/>
    <n v="295.89999999999998"/>
    <n v="320948.34000000055"/>
    <n v="1"/>
    <n v="3044"/>
    <n v="3.2851511169513798E-4"/>
    <n v="9.2195522805944201E-4"/>
  </r>
  <r>
    <x v="24"/>
    <x v="24"/>
    <x v="24"/>
    <n v="159.30000000000001"/>
    <n v="317035.96000000043"/>
    <n v="1"/>
    <n v="2706"/>
    <n v="3.6954915003695502E-4"/>
    <n v="5.0246666024888705E-4"/>
  </r>
  <r>
    <x v="22"/>
    <x v="127"/>
    <x v="127"/>
    <n v="128.30000000000001"/>
    <n v="330734.05000000051"/>
    <n v="1"/>
    <n v="2788"/>
    <n v="3.5868005738880898E-4"/>
    <n v="3.8792498081162099E-4"/>
  </r>
  <r>
    <x v="26"/>
    <x v="54"/>
    <x v="54"/>
    <n v="7.16"/>
    <n v="340495.3200000003"/>
    <n v="1"/>
    <n v="2692"/>
    <n v="3.7147102526003002E-4"/>
    <n v="2.1028189168649901E-5"/>
  </r>
  <r>
    <x v="20"/>
    <x v="98"/>
    <x v="98"/>
    <n v="399"/>
    <n v="336300.10000000097"/>
    <n v="1"/>
    <n v="2647"/>
    <n v="3.7778617302606702E-4"/>
    <n v="1.1864403251738501E-3"/>
  </r>
  <r>
    <x v="23"/>
    <x v="54"/>
    <x v="54"/>
    <n v="13.76"/>
    <n v="320948.34000000055"/>
    <n v="1"/>
    <n v="3044"/>
    <n v="3.2851511169513798E-4"/>
    <n v="4.2872943352814903E-5"/>
  </r>
  <r>
    <x v="26"/>
    <x v="78"/>
    <x v="78"/>
    <n v="84.9"/>
    <n v="340495.3200000003"/>
    <n v="1"/>
    <n v="2692"/>
    <n v="3.7147102526003002E-4"/>
    <n v="2.4934263413664499E-4"/>
  </r>
  <r>
    <x v="23"/>
    <x v="174"/>
    <x v="174"/>
    <n v="16.5"/>
    <n v="320948.34000000055"/>
    <n v="1"/>
    <n v="3044"/>
    <n v="3.2851511169513798E-4"/>
    <n v="5.1410142828593398E-5"/>
  </r>
  <r>
    <x v="20"/>
    <x v="250"/>
    <x v="250"/>
    <n v="74.900000000000006"/>
    <n v="336300.10000000097"/>
    <n v="1"/>
    <n v="2647"/>
    <n v="3.7778617302606702E-4"/>
    <n v="2.2271774525193399E-4"/>
  </r>
  <r>
    <x v="23"/>
    <x v="219"/>
    <x v="219"/>
    <n v="20.9"/>
    <n v="320948.34000000055"/>
    <n v="1"/>
    <n v="3044"/>
    <n v="3.2851511169513798E-4"/>
    <n v="6.5119514249551699E-5"/>
  </r>
  <r>
    <x v="26"/>
    <x v="19"/>
    <x v="19"/>
    <n v="29.8"/>
    <n v="340495.3200000003"/>
    <n v="1"/>
    <n v="2692"/>
    <n v="3.7147102526003002E-4"/>
    <n v="8.7519558271755295E-5"/>
  </r>
  <r>
    <x v="25"/>
    <x v="174"/>
    <x v="174"/>
    <n v="16.5"/>
    <n v="303006.40000000008"/>
    <n v="1"/>
    <n v="2701"/>
    <n v="3.70233246945576E-4"/>
    <n v="5.44542953548176E-5"/>
  </r>
  <r>
    <x v="24"/>
    <x v="200"/>
    <x v="200"/>
    <n v="41.7"/>
    <n v="317035.96000000043"/>
    <n v="1"/>
    <n v="2706"/>
    <n v="3.6954915003695502E-4"/>
    <n v="1.3153082066778799E-4"/>
  </r>
  <r>
    <x v="26"/>
    <x v="122"/>
    <x v="122"/>
    <n v="48.5"/>
    <n v="340495.3200000003"/>
    <n v="1"/>
    <n v="2692"/>
    <n v="3.7147102526003002E-4"/>
    <n v="1.42439549536246E-4"/>
  </r>
  <r>
    <x v="23"/>
    <x v="268"/>
    <x v="268"/>
    <n v="36.700000000000003"/>
    <n v="320948.34000000055"/>
    <n v="1"/>
    <n v="3044"/>
    <n v="3.2851511169513798E-4"/>
    <n v="1.1434862071572E-4"/>
  </r>
  <r>
    <x v="25"/>
    <x v="73"/>
    <x v="73"/>
    <n v="22.5"/>
    <n v="303006.40000000008"/>
    <n v="1"/>
    <n v="2701"/>
    <n v="3.70233246945576E-4"/>
    <n v="7.4255857302023994E-5"/>
  </r>
  <r>
    <x v="20"/>
    <x v="225"/>
    <x v="225"/>
    <n v="54.9"/>
    <n v="336300.10000000097"/>
    <n v="1"/>
    <n v="2647"/>
    <n v="3.7778617302606702E-4"/>
    <n v="1.6324705226076301E-4"/>
  </r>
  <r>
    <x v="1"/>
    <x v="157"/>
    <x v="157"/>
    <n v="20.149999999999999"/>
    <n v="287467"/>
    <n v="1"/>
    <n v="2836"/>
    <n v="3.5260930888575501E-4"/>
    <n v="7.0095002208949195E-5"/>
  </r>
  <r>
    <x v="24"/>
    <x v="262"/>
    <x v="262"/>
    <n v="39.9"/>
    <n v="317035.96000000043"/>
    <n v="1"/>
    <n v="2706"/>
    <n v="3.6954915003695502E-4"/>
    <n v="1.2585323128644401E-4"/>
  </r>
  <r>
    <x v="24"/>
    <x v="219"/>
    <x v="219"/>
    <n v="20.9"/>
    <n v="317035.96000000043"/>
    <n v="1"/>
    <n v="2706"/>
    <n v="3.6954915003695502E-4"/>
    <n v="6.5923121150042295E-5"/>
  </r>
  <r>
    <x v="24"/>
    <x v="88"/>
    <x v="88"/>
    <n v="109.8"/>
    <n v="317035.96000000043"/>
    <n v="1"/>
    <n v="2706"/>
    <n v="3.6954915003695502E-4"/>
    <n v="3.46332952261945E-4"/>
  </r>
  <r>
    <x v="25"/>
    <x v="15"/>
    <x v="15"/>
    <n v="6.5"/>
    <n v="303006.40000000008"/>
    <n v="1"/>
    <n v="2701"/>
    <n v="3.70233246945576E-4"/>
    <n v="2.1451692109473599E-5"/>
  </r>
  <r>
    <x v="26"/>
    <x v="262"/>
    <x v="262"/>
    <n v="39.9"/>
    <n v="340495.3200000003"/>
    <n v="1"/>
    <n v="2692"/>
    <n v="3.7147102526003002E-4"/>
    <n v="1.17182227350437E-4"/>
  </r>
  <r>
    <x v="26"/>
    <x v="180"/>
    <x v="180"/>
    <n v="79.900000000000006"/>
    <n v="340495.3200000003"/>
    <n v="1"/>
    <n v="2692"/>
    <n v="3.7147102526003002E-4"/>
    <n v="2.3465814449373301E-4"/>
  </r>
  <r>
    <x v="22"/>
    <x v="177"/>
    <x v="177"/>
    <n v="75.599999999999994"/>
    <n v="330734.05000000051"/>
    <n v="1"/>
    <n v="2788"/>
    <n v="3.5868005738880898E-4"/>
    <n v="2.2858245167076E-4"/>
  </r>
  <r>
    <x v="22"/>
    <x v="73"/>
    <x v="73"/>
    <n v="22.5"/>
    <n v="330734.05000000051"/>
    <n v="1"/>
    <n v="2788"/>
    <n v="3.5868005738880898E-4"/>
    <n v="6.8030491568678704E-5"/>
  </r>
  <r>
    <x v="30"/>
    <x v="102"/>
    <x v="102"/>
    <n v="14.3"/>
    <n v="343661.04999999987"/>
    <n v="1"/>
    <n v="2941"/>
    <n v="3.4002040122407302E-4"/>
    <n v="4.1610767353472298E-5"/>
  </r>
  <r>
    <x v="23"/>
    <x v="111"/>
    <x v="111"/>
    <n v="12.46"/>
    <n v="320948.34000000055"/>
    <n v="1"/>
    <n v="3044"/>
    <n v="3.2851511169513798E-4"/>
    <n v="3.8822447251168103E-5"/>
  </r>
  <r>
    <x v="23"/>
    <x v="63"/>
    <x v="63"/>
    <n v="18.899999999999999"/>
    <n v="320948.34000000055"/>
    <n v="1"/>
    <n v="3044"/>
    <n v="3.2851511169513798E-4"/>
    <n v="5.8887981785479799E-5"/>
  </r>
  <r>
    <x v="30"/>
    <x v="63"/>
    <x v="63"/>
    <n v="18.899999999999999"/>
    <n v="343661.04999999987"/>
    <n v="1"/>
    <n v="2941"/>
    <n v="3.4002040122407302E-4"/>
    <n v="5.4996049159484297E-5"/>
  </r>
  <r>
    <x v="22"/>
    <x v="197"/>
    <x v="197"/>
    <n v="22.9"/>
    <n v="330734.05000000051"/>
    <n v="1"/>
    <n v="2788"/>
    <n v="3.5868005738880898E-4"/>
    <n v="6.92399225298997E-5"/>
  </r>
  <r>
    <x v="23"/>
    <x v="114"/>
    <x v="114"/>
    <n v="49.7"/>
    <n v="320948.34000000055"/>
    <n v="1"/>
    <n v="3044"/>
    <n v="3.2851511169513798E-4"/>
    <n v="1.5485358173218799E-4"/>
  </r>
  <r>
    <x v="20"/>
    <x v="229"/>
    <x v="229"/>
    <n v="26.5"/>
    <n v="336300.10000000097"/>
    <n v="1"/>
    <n v="2647"/>
    <n v="3.7778617302606702E-4"/>
    <n v="7.8798668213300895E-5"/>
  </r>
  <r>
    <x v="30"/>
    <x v="74"/>
    <x v="74"/>
    <n v="14.3"/>
    <n v="343661.04999999987"/>
    <n v="1"/>
    <n v="2941"/>
    <n v="3.4002040122407302E-4"/>
    <n v="4.1610767353472298E-5"/>
  </r>
  <r>
    <x v="23"/>
    <x v="44"/>
    <x v="44"/>
    <n v="26.5"/>
    <n v="320948.34000000055"/>
    <n v="1"/>
    <n v="3044"/>
    <n v="3.2851511169513798E-4"/>
    <n v="8.2567805148953095E-5"/>
  </r>
  <r>
    <x v="25"/>
    <x v="200"/>
    <x v="200"/>
    <n v="13.9"/>
    <n v="303006.40000000008"/>
    <n v="1"/>
    <n v="2701"/>
    <n v="3.70233246945576E-4"/>
    <n v="4.5873618511028099E-5"/>
  </r>
  <r>
    <x v="22"/>
    <x v="242"/>
    <x v="242"/>
    <n v="79.900000000000006"/>
    <n v="330734.05000000051"/>
    <n v="1"/>
    <n v="2788"/>
    <n v="3.5868005738880898E-4"/>
    <n v="2.4158383450388599E-4"/>
  </r>
  <r>
    <x v="20"/>
    <x v="128"/>
    <x v="128"/>
    <n v="29.8"/>
    <n v="336300.10000000097"/>
    <n v="1"/>
    <n v="2647"/>
    <n v="3.7778617302606702E-4"/>
    <n v="8.8611332556844105E-5"/>
  </r>
  <r>
    <x v="26"/>
    <x v="207"/>
    <x v="207"/>
    <n v="7.3"/>
    <n v="340495.3200000003"/>
    <n v="1"/>
    <n v="2692"/>
    <n v="3.7147102526003002E-4"/>
    <n v="2.1439354878651499E-5"/>
  </r>
  <r>
    <x v="22"/>
    <x v="116"/>
    <x v="116"/>
    <n v="299.39999999999998"/>
    <n v="330734.05000000051"/>
    <n v="1"/>
    <n v="2788"/>
    <n v="3.5868005738880898E-4"/>
    <n v="9.0525907447388501E-4"/>
  </r>
  <r>
    <x v="20"/>
    <x v="29"/>
    <x v="29"/>
    <n v="14.3"/>
    <n v="336300.10000000097"/>
    <n v="1"/>
    <n v="2647"/>
    <n v="3.7778617302606702E-4"/>
    <n v="4.2521545488686903E-5"/>
  </r>
  <r>
    <x v="26"/>
    <x v="147"/>
    <x v="147"/>
    <n v="20.9"/>
    <n v="340495.3200000003"/>
    <n v="1"/>
    <n v="2692"/>
    <n v="3.7147102526003002E-4"/>
    <n v="6.1381166707372001E-5"/>
  </r>
  <r>
    <x v="30"/>
    <x v="225"/>
    <x v="225"/>
    <n v="54.9"/>
    <n v="343661.04999999987"/>
    <n v="1"/>
    <n v="2941"/>
    <n v="3.4002040122407302E-4"/>
    <n v="1.5975042851088301E-4"/>
  </r>
  <r>
    <x v="26"/>
    <x v="233"/>
    <x v="233"/>
    <n v="39.35"/>
    <n v="340495.3200000003"/>
    <n v="1"/>
    <n v="2692"/>
    <n v="3.7147102526003002E-4"/>
    <n v="1.15566933489717E-4"/>
  </r>
  <r>
    <x v="1"/>
    <x v="18"/>
    <x v="18"/>
    <n v="109.7"/>
    <n v="287467"/>
    <n v="1"/>
    <n v="2836"/>
    <n v="3.5260930888575501E-4"/>
    <n v="3.8160901947006102E-4"/>
  </r>
  <r>
    <x v="26"/>
    <x v="101"/>
    <x v="101"/>
    <n v="70.900000000000006"/>
    <n v="340495.3200000003"/>
    <n v="1"/>
    <n v="2692"/>
    <n v="3.7147102526003002E-4"/>
    <n v="2.0822606313649199E-4"/>
  </r>
  <r>
    <x v="26"/>
    <x v="251"/>
    <x v="251"/>
    <n v="42.9"/>
    <n v="340495.3200000003"/>
    <n v="1"/>
    <n v="2692"/>
    <n v="3.7147102526003002E-4"/>
    <n v="1.25992921136185E-4"/>
  </r>
  <r>
    <x v="22"/>
    <x v="132"/>
    <x v="132"/>
    <n v="48.9"/>
    <n v="330734.05000000051"/>
    <n v="1"/>
    <n v="2788"/>
    <n v="3.5868005738880898E-4"/>
    <n v="1.4785293500926201E-4"/>
  </r>
  <r>
    <x v="25"/>
    <x v="158"/>
    <x v="158"/>
    <n v="17.8"/>
    <n v="303006.40000000008"/>
    <n v="1"/>
    <n v="2701"/>
    <n v="3.70233246945576E-4"/>
    <n v="5.8744633776712303E-5"/>
  </r>
  <r>
    <x v="20"/>
    <x v="189"/>
    <x v="189"/>
    <n v="22.5"/>
    <n v="336300.10000000097"/>
    <n v="1"/>
    <n v="2647"/>
    <n v="3.7778617302606702E-4"/>
    <n v="6.6904529615066804E-5"/>
  </r>
  <r>
    <x v="20"/>
    <x v="73"/>
    <x v="73"/>
    <n v="22.5"/>
    <n v="336300.10000000097"/>
    <n v="1"/>
    <n v="2647"/>
    <n v="3.7778617302606702E-4"/>
    <n v="6.6904529615066804E-5"/>
  </r>
  <r>
    <x v="23"/>
    <x v="243"/>
    <x v="243"/>
    <n v="41.51"/>
    <n v="320948.34000000055"/>
    <n v="1"/>
    <n v="3044"/>
    <n v="3.2851511169513798E-4"/>
    <n v="1.2933545629181299E-4"/>
  </r>
  <r>
    <x v="22"/>
    <x v="31"/>
    <x v="31"/>
    <n v="27.6"/>
    <n v="330734.05000000051"/>
    <n v="1"/>
    <n v="2788"/>
    <n v="3.5868005738880898E-4"/>
    <n v="8.3450736324245902E-5"/>
  </r>
  <r>
    <x v="25"/>
    <x v="212"/>
    <x v="212"/>
    <n v="29.8"/>
    <n v="303006.40000000008"/>
    <n v="1"/>
    <n v="2701"/>
    <n v="3.70233246945576E-4"/>
    <n v="9.8347757671125098E-5"/>
  </r>
  <r>
    <x v="22"/>
    <x v="250"/>
    <x v="250"/>
    <n v="74.900000000000006"/>
    <n v="330734.05000000051"/>
    <n v="1"/>
    <n v="2788"/>
    <n v="3.5868005738880898E-4"/>
    <n v="2.2646594748862401E-4"/>
  </r>
  <r>
    <x v="24"/>
    <x v="32"/>
    <x v="32"/>
    <n v="55.9"/>
    <n v="317035.96000000043"/>
    <n v="1"/>
    <n v="2706"/>
    <n v="3.6954915003695502E-4"/>
    <n v="1.7632069245394099E-4"/>
  </r>
  <r>
    <x v="23"/>
    <x v="229"/>
    <x v="229"/>
    <n v="53"/>
    <n v="320948.34000000055"/>
    <n v="1"/>
    <n v="3044"/>
    <n v="3.2851511169513798E-4"/>
    <n v="1.65135610297906E-4"/>
  </r>
  <r>
    <x v="25"/>
    <x v="79"/>
    <x v="79"/>
    <n v="43.4"/>
    <n v="303006.40000000008"/>
    <n v="1"/>
    <n v="2701"/>
    <n v="3.70233246945576E-4"/>
    <n v="1.43231298084793E-4"/>
  </r>
  <r>
    <x v="25"/>
    <x v="120"/>
    <x v="120"/>
    <n v="5.2"/>
    <n v="303006.40000000008"/>
    <n v="1"/>
    <n v="2701"/>
    <n v="3.70233246945576E-4"/>
    <n v="1.71613536875789E-5"/>
  </r>
  <r>
    <x v="25"/>
    <x v="236"/>
    <x v="236"/>
    <n v="149"/>
    <n v="303006.40000000008"/>
    <n v="1"/>
    <n v="2701"/>
    <n v="3.70233246945576E-4"/>
    <n v="4.9173878835562495E-4"/>
  </r>
  <r>
    <x v="23"/>
    <x v="220"/>
    <x v="220"/>
    <n v="20.7"/>
    <n v="320948.34000000055"/>
    <n v="1"/>
    <n v="3044"/>
    <n v="3.2851511169513798E-4"/>
    <n v="6.4496361003144506E-5"/>
  </r>
  <r>
    <x v="23"/>
    <x v="206"/>
    <x v="206"/>
    <n v="13.8"/>
    <n v="320948.34000000055"/>
    <n v="1"/>
    <n v="3044"/>
    <n v="3.2851511169513798E-4"/>
    <n v="4.2997574002096297E-5"/>
  </r>
  <r>
    <x v="22"/>
    <x v="251"/>
    <x v="251"/>
    <n v="42.9"/>
    <n v="330734.05000000051"/>
    <n v="1"/>
    <n v="2788"/>
    <n v="3.5868005738880898E-4"/>
    <n v="1.2971147059094701E-4"/>
  </r>
  <r>
    <x v="26"/>
    <x v="225"/>
    <x v="225"/>
    <n v="54.9"/>
    <n v="340495.3200000003"/>
    <n v="1"/>
    <n v="2692"/>
    <n v="3.7147102526003002E-4"/>
    <n v="1.6123569627917299E-4"/>
  </r>
  <r>
    <x v="25"/>
    <x v="101"/>
    <x v="101"/>
    <n v="70.87"/>
    <n v="303006.40000000008"/>
    <n v="1"/>
    <n v="2701"/>
    <n v="3.70233246945576E-4"/>
    <n v="2.3388944919975301E-4"/>
  </r>
  <r>
    <x v="24"/>
    <x v="50"/>
    <x v="50"/>
    <n v="59.9"/>
    <n v="317035.96000000043"/>
    <n v="1"/>
    <n v="2706"/>
    <n v="3.6954915003695502E-4"/>
    <n v="1.88937557745815E-4"/>
  </r>
  <r>
    <x v="23"/>
    <x v="145"/>
    <x v="145"/>
    <n v="44.9"/>
    <n v="320948.34000000055"/>
    <n v="1"/>
    <n v="3044"/>
    <n v="3.2851511169513798E-4"/>
    <n v="1.3989790381841501E-4"/>
  </r>
  <r>
    <x v="23"/>
    <x v="15"/>
    <x v="15"/>
    <n v="6.5"/>
    <n v="320948.34000000055"/>
    <n v="1"/>
    <n v="3044"/>
    <n v="3.2851511169513798E-4"/>
    <n v="2.02524805082338E-5"/>
  </r>
  <r>
    <x v="24"/>
    <x v="117"/>
    <x v="117"/>
    <n v="88.4"/>
    <n v="317035.96000000043"/>
    <n v="1"/>
    <n v="2706"/>
    <n v="3.6954915003695502E-4"/>
    <n v="2.7883272295041803E-4"/>
  </r>
  <r>
    <x v="22"/>
    <x v="51"/>
    <x v="51"/>
    <n v="39.5"/>
    <n v="330734.05000000051"/>
    <n v="1"/>
    <n v="2788"/>
    <n v="3.5868005738880898E-4"/>
    <n v="1.19431307420569E-4"/>
  </r>
  <r>
    <x v="25"/>
    <x v="96"/>
    <x v="96"/>
    <n v="6.5"/>
    <n v="303006.40000000008"/>
    <n v="1"/>
    <n v="2701"/>
    <n v="3.70233246945576E-4"/>
    <n v="2.1451692109473599E-5"/>
  </r>
  <r>
    <x v="23"/>
    <x v="159"/>
    <x v="159"/>
    <n v="109.8"/>
    <n v="320948.34000000055"/>
    <n v="1"/>
    <n v="3044"/>
    <n v="3.2851511169513798E-4"/>
    <n v="3.4211113227754903E-4"/>
  </r>
  <r>
    <x v="22"/>
    <x v="113"/>
    <x v="113"/>
    <n v="89"/>
    <n v="330734.05000000051"/>
    <n v="1"/>
    <n v="2788"/>
    <n v="3.5868005738880898E-4"/>
    <n v="2.6909838887166198E-4"/>
  </r>
  <r>
    <x v="23"/>
    <x v="213"/>
    <x v="213"/>
    <n v="14.3"/>
    <n v="320948.34000000055"/>
    <n v="1"/>
    <n v="3044"/>
    <n v="3.2851511169513798E-4"/>
    <n v="4.4555457118114299E-5"/>
  </r>
  <r>
    <x v="23"/>
    <x v="210"/>
    <x v="210"/>
    <n v="48.9"/>
    <n v="320948.34000000055"/>
    <n v="1"/>
    <n v="3044"/>
    <n v="3.2851511169513798E-4"/>
    <n v="1.52360968746559E-4"/>
  </r>
  <r>
    <x v="22"/>
    <x v="30"/>
    <x v="30"/>
    <n v="14.3"/>
    <n v="330734.05000000051"/>
    <n v="1"/>
    <n v="2788"/>
    <n v="3.5868005738880898E-4"/>
    <n v="4.3237156863649097E-5"/>
  </r>
  <r>
    <x v="23"/>
    <x v="246"/>
    <x v="246"/>
    <n v="349.9"/>
    <n v="320948.34000000055"/>
    <n v="1"/>
    <n v="3044"/>
    <n v="3.2851511169513798E-4"/>
    <n v="1.0902066045893799E-3"/>
  </r>
  <r>
    <x v="23"/>
    <x v="122"/>
    <x v="122"/>
    <n v="48.5"/>
    <n v="320948.34000000055"/>
    <n v="1"/>
    <n v="3044"/>
    <n v="3.2851511169513798E-4"/>
    <n v="1.5111466225374399E-4"/>
  </r>
  <r>
    <x v="24"/>
    <x v="120"/>
    <x v="120"/>
    <n v="5.18"/>
    <n v="317035.96000000043"/>
    <n v="1"/>
    <n v="2706"/>
    <n v="3.6954915003695502E-4"/>
    <n v="1.6338840552976999E-5"/>
  </r>
  <r>
    <x v="23"/>
    <x v="102"/>
    <x v="102"/>
    <n v="14.3"/>
    <n v="320948.34000000055"/>
    <n v="1"/>
    <n v="3044"/>
    <n v="3.2851511169513798E-4"/>
    <n v="4.4555457118114299E-5"/>
  </r>
  <r>
    <x v="23"/>
    <x v="29"/>
    <x v="29"/>
    <n v="14.3"/>
    <n v="320948.34000000055"/>
    <n v="1"/>
    <n v="3044"/>
    <n v="3.2851511169513798E-4"/>
    <n v="4.4555457118114299E-5"/>
  </r>
  <r>
    <x v="23"/>
    <x v="235"/>
    <x v="235"/>
    <n v="59.5"/>
    <n v="320948.34000000055"/>
    <n v="1"/>
    <n v="3044"/>
    <n v="3.2851511169513798E-4"/>
    <n v="1.8538809080614001E-4"/>
  </r>
  <r>
    <x v="22"/>
    <x v="219"/>
    <x v="219"/>
    <n v="20.76"/>
    <n v="330734.05000000051"/>
    <n v="1"/>
    <n v="2788"/>
    <n v="3.5868005738880898E-4"/>
    <n v="6.2769466887367602E-5"/>
  </r>
  <r>
    <x v="24"/>
    <x v="236"/>
    <x v="236"/>
    <n v="149"/>
    <n v="317035.96000000043"/>
    <n v="1"/>
    <n v="2706"/>
    <n v="3.6954915003695502E-4"/>
    <n v="4.6997823212231097E-4"/>
  </r>
  <r>
    <x v="22"/>
    <x v="117"/>
    <x v="117"/>
    <n v="44.2"/>
    <n v="330734.05000000051"/>
    <n v="1"/>
    <n v="2788"/>
    <n v="3.5868005738880898E-4"/>
    <n v="1.3364212121491601E-4"/>
  </r>
  <r>
    <x v="26"/>
    <x v="223"/>
    <x v="223"/>
    <n v="34.5"/>
    <n v="340495.3200000003"/>
    <n v="1"/>
    <n v="2692"/>
    <n v="3.7147102526003002E-4"/>
    <n v="1.0132297853609301E-4"/>
  </r>
  <r>
    <x v="27"/>
    <x v="269"/>
    <x v="269"/>
    <n v="159.9"/>
    <n v="378823.69000000035"/>
    <n v="1"/>
    <n v="2703"/>
    <n v="3.6995930447650802E-4"/>
    <n v="4.2209609435988498E-4"/>
  </r>
  <r>
    <x v="26"/>
    <x v="43"/>
    <x v="43"/>
    <n v="48.5"/>
    <n v="340495.3200000003"/>
    <n v="1"/>
    <n v="2692"/>
    <n v="3.7147102526003002E-4"/>
    <n v="1.42439549536246E-4"/>
  </r>
  <r>
    <x v="25"/>
    <x v="197"/>
    <x v="197"/>
    <n v="22.9"/>
    <n v="303006.40000000008"/>
    <n v="1"/>
    <n v="2701"/>
    <n v="3.70233246945576E-4"/>
    <n v="7.5575961431837701E-5"/>
  </r>
  <r>
    <x v="25"/>
    <x v="264"/>
    <x v="264"/>
    <n v="22.65"/>
    <n v="303006.40000000008"/>
    <n v="1"/>
    <n v="2701"/>
    <n v="3.70233246945576E-4"/>
    <n v="7.4750896350704097E-5"/>
  </r>
  <r>
    <x v="24"/>
    <x v="195"/>
    <x v="195"/>
    <n v="11.1"/>
    <n v="317035.96000000043"/>
    <n v="1"/>
    <n v="2706"/>
    <n v="3.6954915003695502E-4"/>
    <n v="3.50118011849507E-5"/>
  </r>
  <r>
    <x v="23"/>
    <x v="250"/>
    <x v="250"/>
    <n v="74.73"/>
    <n v="320948.34000000055"/>
    <n v="1"/>
    <n v="3044"/>
    <n v="3.2851511169513798E-4"/>
    <n v="2.32841210520048E-4"/>
  </r>
  <r>
    <x v="22"/>
    <x v="146"/>
    <x v="146"/>
    <n v="70.900000000000006"/>
    <n v="330734.05000000051"/>
    <n v="1"/>
    <n v="2788"/>
    <n v="3.5868005738880898E-4"/>
    <n v="2.14371637876414E-4"/>
  </r>
  <r>
    <x v="25"/>
    <x v="147"/>
    <x v="147"/>
    <n v="20.9"/>
    <n v="303006.40000000008"/>
    <n v="1"/>
    <n v="2701"/>
    <n v="3.70233246945576E-4"/>
    <n v="6.8975440782768896E-5"/>
  </r>
  <r>
    <x v="24"/>
    <x v="258"/>
    <x v="258"/>
    <n v="139.9"/>
    <n v="317035.96000000043"/>
    <n v="1"/>
    <n v="2706"/>
    <n v="3.6954915003695502E-4"/>
    <n v="4.4127486358329799E-4"/>
  </r>
  <r>
    <x v="23"/>
    <x v="19"/>
    <x v="19"/>
    <n v="14.9"/>
    <n v="320948.34000000055"/>
    <n v="1"/>
    <n v="3044"/>
    <n v="3.2851511169513798E-4"/>
    <n v="4.6424916857335897E-5"/>
  </r>
  <r>
    <x v="27"/>
    <x v="249"/>
    <x v="249"/>
    <n v="79.900000000000006"/>
    <n v="378823.69000000035"/>
    <n v="1"/>
    <n v="2703"/>
    <n v="3.6995930447650802E-4"/>
    <n v="2.1091605965825399E-4"/>
  </r>
  <r>
    <x v="26"/>
    <x v="229"/>
    <x v="229"/>
    <n v="53"/>
    <n v="340495.3200000003"/>
    <n v="1"/>
    <n v="2692"/>
    <n v="3.7147102526003002E-4"/>
    <n v="1.5565559021486701E-4"/>
  </r>
  <r>
    <x v="26"/>
    <x v="95"/>
    <x v="95"/>
    <n v="11.9"/>
    <n v="340495.3200000003"/>
    <n v="1"/>
    <n v="2692"/>
    <n v="3.7147102526003002E-4"/>
    <n v="3.4949085350130501E-5"/>
  </r>
  <r>
    <x v="22"/>
    <x v="200"/>
    <x v="200"/>
    <n v="250.2"/>
    <n v="330734.05000000051"/>
    <n v="1"/>
    <n v="2788"/>
    <n v="3.5868005738880898E-4"/>
    <n v="7.5649906624370702E-4"/>
  </r>
  <r>
    <x v="25"/>
    <x v="28"/>
    <x v="28"/>
    <n v="11.86"/>
    <n v="303006.40000000008"/>
    <n v="1"/>
    <n v="2701"/>
    <n v="3.70233246945576E-4"/>
    <n v="3.9141087448978001E-5"/>
  </r>
  <r>
    <x v="25"/>
    <x v="162"/>
    <x v="162"/>
    <n v="11.9"/>
    <n v="303006.40000000008"/>
    <n v="1"/>
    <n v="2701"/>
    <n v="3.70233246945576E-4"/>
    <n v="3.9273097861959301E-5"/>
  </r>
  <r>
    <x v="25"/>
    <x v="217"/>
    <x v="217"/>
    <n v="24.9"/>
    <n v="303006.40000000008"/>
    <n v="1"/>
    <n v="2701"/>
    <n v="3.70233246945576E-4"/>
    <n v="8.2176482080906506E-5"/>
  </r>
  <r>
    <x v="25"/>
    <x v="53"/>
    <x v="53"/>
    <n v="42.25"/>
    <n v="303006.40000000008"/>
    <n v="1"/>
    <n v="2701"/>
    <n v="3.70233246945576E-4"/>
    <n v="1.3943599871157799E-4"/>
  </r>
  <r>
    <x v="26"/>
    <x v="192"/>
    <x v="192"/>
    <n v="149"/>
    <n v="340495.3200000003"/>
    <n v="1"/>
    <n v="2692"/>
    <n v="3.7147102526003002E-4"/>
    <n v="4.3759779135877697E-4"/>
  </r>
  <r>
    <x v="27"/>
    <x v="263"/>
    <x v="263"/>
    <n v="159.9"/>
    <n v="378823.69000000035"/>
    <n v="1"/>
    <n v="2703"/>
    <n v="3.6995930447650802E-4"/>
    <n v="4.2209609435988498E-4"/>
  </r>
  <r>
    <x v="26"/>
    <x v="258"/>
    <x v="258"/>
    <n v="139.9"/>
    <n v="340495.3200000003"/>
    <n v="1"/>
    <n v="2692"/>
    <n v="3.7147102526003002E-4"/>
    <n v="4.1087202020867702E-4"/>
  </r>
  <r>
    <x v="27"/>
    <x v="228"/>
    <x v="228"/>
    <n v="91.25"/>
    <n v="378823.69000000035"/>
    <n v="1"/>
    <n v="2703"/>
    <n v="3.6995930447650802E-4"/>
    <n v="2.40877227081548E-4"/>
  </r>
  <r>
    <x v="25"/>
    <x v="35"/>
    <x v="35"/>
    <n v="24.9"/>
    <n v="303006.40000000008"/>
    <n v="1"/>
    <n v="2701"/>
    <n v="3.70233246945576E-4"/>
    <n v="8.2176482080906506E-5"/>
  </r>
  <r>
    <x v="30"/>
    <x v="138"/>
    <x v="138"/>
    <n v="16.899999999999999"/>
    <n v="343661.04999999987"/>
    <n v="1"/>
    <n v="2941"/>
    <n v="3.4002040122407302E-4"/>
    <n v="4.9176361417739999E-5"/>
  </r>
  <r>
    <x v="22"/>
    <x v="118"/>
    <x v="118"/>
    <n v="44.2"/>
    <n v="330734.05000000051"/>
    <n v="1"/>
    <n v="2788"/>
    <n v="3.5868005738880898E-4"/>
    <n v="1.3364212121491601E-4"/>
  </r>
  <r>
    <x v="30"/>
    <x v="28"/>
    <x v="28"/>
    <n v="11.9"/>
    <n v="343661.04999999987"/>
    <n v="1"/>
    <n v="2941"/>
    <n v="3.4002040122407302E-4"/>
    <n v="3.4627142063378997E-5"/>
  </r>
  <r>
    <x v="26"/>
    <x v="116"/>
    <x v="116"/>
    <n v="49.82"/>
    <n v="340495.3200000003"/>
    <n v="1"/>
    <n v="2692"/>
    <n v="3.7147102526003002E-4"/>
    <n v="1.46316254801975E-4"/>
  </r>
  <r>
    <x v="26"/>
    <x v="34"/>
    <x v="34"/>
    <n v="42.9"/>
    <n v="340495.3200000003"/>
    <n v="1"/>
    <n v="2692"/>
    <n v="3.7147102526003002E-4"/>
    <n v="1.25992921136185E-4"/>
  </r>
  <r>
    <x v="26"/>
    <x v="146"/>
    <x v="146"/>
    <n v="70.900000000000006"/>
    <n v="340495.3200000003"/>
    <n v="1"/>
    <n v="2692"/>
    <n v="3.7147102526003002E-4"/>
    <n v="2.0822606313649199E-4"/>
  </r>
  <r>
    <x v="25"/>
    <x v="256"/>
    <x v="256"/>
    <n v="349"/>
    <n v="303006.40000000008"/>
    <n v="1"/>
    <n v="2701"/>
    <n v="3.70233246945576E-4"/>
    <n v="1.1517908532625101E-3"/>
  </r>
  <r>
    <x v="26"/>
    <x v="259"/>
    <x v="259"/>
    <n v="79.900000000000006"/>
    <n v="340495.3200000003"/>
    <n v="1"/>
    <n v="2692"/>
    <n v="3.7147102526003002E-4"/>
    <n v="2.3465814449373301E-4"/>
  </r>
  <r>
    <x v="28"/>
    <x v="174"/>
    <x v="174"/>
    <n v="16.5"/>
    <n v="398008.89000000083"/>
    <n v="1"/>
    <n v="2590"/>
    <n v="3.8610038610038599E-4"/>
    <n v="4.1456360434562097E-5"/>
  </r>
  <r>
    <x v="28"/>
    <x v="117"/>
    <x v="117"/>
    <n v="44.2"/>
    <n v="398008.89000000083"/>
    <n v="1"/>
    <n v="2590"/>
    <n v="3.8610038610038599E-4"/>
    <n v="1.11052795830766E-4"/>
  </r>
  <r>
    <x v="24"/>
    <x v="127"/>
    <x v="127"/>
    <n v="128.30000000000001"/>
    <n v="317035.96000000043"/>
    <n v="1"/>
    <n v="2706"/>
    <n v="3.6954915003695502E-4"/>
    <n v="4.0468595423686298E-4"/>
  </r>
  <r>
    <x v="26"/>
    <x v="82"/>
    <x v="82"/>
    <n v="104.9"/>
    <n v="340495.3200000003"/>
    <n v="1"/>
    <n v="2692"/>
    <n v="3.7147102526003002E-4"/>
    <n v="3.08080592708293E-4"/>
  </r>
  <r>
    <x v="27"/>
    <x v="15"/>
    <x v="15"/>
    <n v="18.84"/>
    <n v="378823.69000000035"/>
    <n v="1"/>
    <n v="2703"/>
    <n v="3.6995930447650802E-4"/>
    <n v="4.9732898172234101E-5"/>
  </r>
  <r>
    <x v="27"/>
    <x v="49"/>
    <x v="49"/>
    <n v="14.3"/>
    <n v="378823.69000000035"/>
    <n v="1"/>
    <n v="2703"/>
    <n v="3.6995930447650802E-4"/>
    <n v="3.7748431202916599E-5"/>
  </r>
  <r>
    <x v="26"/>
    <x v="260"/>
    <x v="260"/>
    <n v="349"/>
    <n v="340495.3200000003"/>
    <n v="1"/>
    <n v="2692"/>
    <n v="3.7147102526003002E-4"/>
    <n v="1.02497737707526E-3"/>
  </r>
  <r>
    <x v="24"/>
    <x v="242"/>
    <x v="242"/>
    <n v="159.80000000000001"/>
    <n v="317035.96000000043"/>
    <n v="1"/>
    <n v="2706"/>
    <n v="3.6954915003695502E-4"/>
    <n v="5.0404376841037203E-4"/>
  </r>
  <r>
    <x v="28"/>
    <x v="62"/>
    <x v="62"/>
    <n v="29.8"/>
    <n v="398008.89000000083"/>
    <n v="1"/>
    <n v="2590"/>
    <n v="3.8610038610038599E-4"/>
    <n v="7.4872699451512101E-5"/>
  </r>
  <r>
    <x v="30"/>
    <x v="173"/>
    <x v="173"/>
    <n v="16.899999999999999"/>
    <n v="343661.04999999987"/>
    <n v="1"/>
    <n v="2941"/>
    <n v="3.4002040122407302E-4"/>
    <n v="4.9176361417739999E-5"/>
  </r>
  <r>
    <x v="24"/>
    <x v="98"/>
    <x v="98"/>
    <n v="399"/>
    <n v="317035.96000000043"/>
    <n v="1"/>
    <n v="2706"/>
    <n v="3.6954915003695502E-4"/>
    <n v="1.25853231286444E-3"/>
  </r>
  <r>
    <x v="25"/>
    <x v="105"/>
    <x v="105"/>
    <n v="39.9"/>
    <n v="303006.40000000008"/>
    <n v="1"/>
    <n v="2701"/>
    <n v="3.70233246945576E-4"/>
    <n v="1.31680386948922E-4"/>
  </r>
  <r>
    <x v="26"/>
    <x v="261"/>
    <x v="261"/>
    <n v="42.6"/>
    <n v="340495.3200000003"/>
    <n v="1"/>
    <n v="2692"/>
    <n v="3.7147102526003002E-4"/>
    <n v="1.2511185175760999E-4"/>
  </r>
  <r>
    <x v="25"/>
    <x v="80"/>
    <x v="80"/>
    <n v="21.9"/>
    <n v="303006.40000000008"/>
    <n v="1"/>
    <n v="2701"/>
    <n v="3.70233246945576E-4"/>
    <n v="7.2275701107303299E-5"/>
  </r>
  <r>
    <x v="26"/>
    <x v="96"/>
    <x v="96"/>
    <n v="6.5"/>
    <n v="340495.3200000003"/>
    <n v="1"/>
    <n v="2692"/>
    <n v="3.7147102526003002E-4"/>
    <n v="1.9089836535785598E-5"/>
  </r>
  <r>
    <x v="26"/>
    <x v="165"/>
    <x v="165"/>
    <n v="6.5"/>
    <n v="340495.3200000003"/>
    <n v="1"/>
    <n v="2692"/>
    <n v="3.7147102526003002E-4"/>
    <n v="1.9089836535785598E-5"/>
  </r>
  <r>
    <x v="25"/>
    <x v="19"/>
    <x v="19"/>
    <n v="59.6"/>
    <n v="303006.40000000008"/>
    <n v="1"/>
    <n v="2701"/>
    <n v="3.70233246945576E-4"/>
    <n v="1.9669551534225001E-4"/>
  </r>
  <r>
    <x v="26"/>
    <x v="238"/>
    <x v="238"/>
    <n v="16.5"/>
    <n v="340495.3200000003"/>
    <n v="1"/>
    <n v="2692"/>
    <n v="3.7147102526003002E-4"/>
    <n v="4.8458815821609503E-5"/>
  </r>
  <r>
    <x v="27"/>
    <x v="88"/>
    <x v="88"/>
    <n v="54.9"/>
    <n v="378823.69000000035"/>
    <n v="1"/>
    <n v="2703"/>
    <n v="3.6995930447650802E-4"/>
    <n v="1.4492229881399399E-4"/>
  </r>
  <r>
    <x v="26"/>
    <x v="164"/>
    <x v="164"/>
    <n v="18.899999999999999"/>
    <n v="340495.3200000003"/>
    <n v="1"/>
    <n v="2692"/>
    <n v="3.7147102526003002E-4"/>
    <n v="5.5507370850207201E-5"/>
  </r>
  <r>
    <x v="24"/>
    <x v="213"/>
    <x v="213"/>
    <n v="14.3"/>
    <n v="317035.96000000043"/>
    <n v="1"/>
    <n v="2706"/>
    <n v="3.6954915003695502E-4"/>
    <n v="4.5105293418450001E-5"/>
  </r>
  <r>
    <x v="24"/>
    <x v="54"/>
    <x v="54"/>
    <n v="14.3"/>
    <n v="317035.96000000043"/>
    <n v="1"/>
    <n v="2706"/>
    <n v="3.6954915003695502E-4"/>
    <n v="4.5105293418450001E-5"/>
  </r>
  <r>
    <x v="24"/>
    <x v="67"/>
    <x v="67"/>
    <n v="5.17"/>
    <n v="317035.96000000043"/>
    <n v="1"/>
    <n v="2706"/>
    <n v="3.6954915003695502E-4"/>
    <n v="1.63072983897473E-5"/>
  </r>
  <r>
    <x v="26"/>
    <x v="129"/>
    <x v="129"/>
    <n v="70.900000000000006"/>
    <n v="340495.3200000003"/>
    <n v="1"/>
    <n v="2692"/>
    <n v="3.7147102526003002E-4"/>
    <n v="2.0822606313649199E-4"/>
  </r>
  <r>
    <x v="28"/>
    <x v="226"/>
    <x v="226"/>
    <n v="29.9"/>
    <n v="398008.89000000083"/>
    <n v="1"/>
    <n v="2590"/>
    <n v="3.8610038610038599E-4"/>
    <n v="7.5123950120812503E-5"/>
  </r>
  <r>
    <x v="28"/>
    <x v="28"/>
    <x v="28"/>
    <n v="11.9"/>
    <n v="398008.89000000083"/>
    <n v="1"/>
    <n v="2590"/>
    <n v="3.8610038610038599E-4"/>
    <n v="2.9898829646744799E-5"/>
  </r>
  <r>
    <x v="28"/>
    <x v="270"/>
    <x v="270"/>
    <n v="35"/>
    <n v="398008.89000000083"/>
    <n v="1"/>
    <n v="2590"/>
    <n v="3.8610038610038599E-4"/>
    <n v="8.7937734255131599E-5"/>
  </r>
  <r>
    <x v="28"/>
    <x v="228"/>
    <x v="228"/>
    <n v="89.17"/>
    <n v="398008.89000000083"/>
    <n v="1"/>
    <n v="2590"/>
    <n v="3.8610038610038599E-4"/>
    <n v="2.24040221815145E-4"/>
  </r>
  <r>
    <x v="26"/>
    <x v="166"/>
    <x v="166"/>
    <n v="178"/>
    <n v="340495.3200000003"/>
    <n v="1"/>
    <n v="2692"/>
    <n v="3.7147102526003002E-4"/>
    <n v="5.2276783128766603E-4"/>
  </r>
  <r>
    <x v="24"/>
    <x v="129"/>
    <x v="129"/>
    <n v="70.900000000000006"/>
    <n v="317035.96000000043"/>
    <n v="1"/>
    <n v="2706"/>
    <n v="3.6954915003695502E-4"/>
    <n v="2.23633937298469E-4"/>
  </r>
  <r>
    <x v="26"/>
    <x v="26"/>
    <x v="26"/>
    <n v="89"/>
    <n v="340495.3200000003"/>
    <n v="1"/>
    <n v="2692"/>
    <n v="3.7147102526003002E-4"/>
    <n v="2.6138391564383301E-4"/>
  </r>
  <r>
    <x v="25"/>
    <x v="97"/>
    <x v="97"/>
    <n v="245"/>
    <n v="303006.40000000008"/>
    <n v="1"/>
    <n v="2701"/>
    <n v="3.70233246945576E-4"/>
    <n v="8.0856377951092802E-4"/>
  </r>
  <r>
    <x v="25"/>
    <x v="110"/>
    <x v="110"/>
    <n v="179.9"/>
    <n v="303006.40000000008"/>
    <n v="1"/>
    <n v="2701"/>
    <n v="3.70233246945576E-4"/>
    <n v="5.9371683238373799E-4"/>
  </r>
  <r>
    <x v="24"/>
    <x v="43"/>
    <x v="43"/>
    <n v="48.5"/>
    <n v="317035.96000000043"/>
    <n v="1"/>
    <n v="2706"/>
    <n v="3.6954915003695502E-4"/>
    <n v="1.5297949166397399E-4"/>
  </r>
  <r>
    <x v="24"/>
    <x v="252"/>
    <x v="252"/>
    <n v="24.9"/>
    <n v="317035.96000000043"/>
    <n v="1"/>
    <n v="2706"/>
    <n v="3.6954915003695502E-4"/>
    <n v="7.8539986441916406E-5"/>
  </r>
  <r>
    <x v="25"/>
    <x v="37"/>
    <x v="37"/>
    <n v="54.06"/>
    <n v="303006.40000000008"/>
    <n v="1"/>
    <n v="2701"/>
    <n v="3.70233246945576E-4"/>
    <n v="1.7841207314433E-4"/>
  </r>
  <r>
    <x v="26"/>
    <x v="167"/>
    <x v="167"/>
    <n v="14.9"/>
    <n v="340495.3200000003"/>
    <n v="1"/>
    <n v="2692"/>
    <n v="3.7147102526003002E-4"/>
    <n v="4.3759779135877702E-5"/>
  </r>
  <r>
    <x v="28"/>
    <x v="34"/>
    <x v="34"/>
    <n v="42.9"/>
    <n v="398008.89000000083"/>
    <n v="1"/>
    <n v="2590"/>
    <n v="3.8610038610038599E-4"/>
    <n v="1.07786537129861E-4"/>
  </r>
  <r>
    <x v="26"/>
    <x v="226"/>
    <x v="226"/>
    <n v="29.9"/>
    <n v="340495.3200000003"/>
    <n v="1"/>
    <n v="2692"/>
    <n v="3.7147102526003002E-4"/>
    <n v="8.7813248064613604E-5"/>
  </r>
  <r>
    <x v="27"/>
    <x v="111"/>
    <x v="111"/>
    <n v="14.3"/>
    <n v="378823.69000000035"/>
    <n v="1"/>
    <n v="2703"/>
    <n v="3.6995930447650802E-4"/>
    <n v="3.7748431202916599E-5"/>
  </r>
  <r>
    <x v="24"/>
    <x v="218"/>
    <x v="218"/>
    <n v="16.899999999999999"/>
    <n v="317035.96000000043"/>
    <n v="1"/>
    <n v="2706"/>
    <n v="3.6954915003695502E-4"/>
    <n v="5.3306255858168197E-5"/>
  </r>
  <r>
    <x v="25"/>
    <x v="43"/>
    <x v="43"/>
    <n v="48.5"/>
    <n v="303006.40000000008"/>
    <n v="1"/>
    <n v="2701"/>
    <n v="3.70233246945576E-4"/>
    <n v="1.6006262573991801E-4"/>
  </r>
  <r>
    <x v="25"/>
    <x v="122"/>
    <x v="122"/>
    <n v="48.5"/>
    <n v="303006.40000000008"/>
    <n v="1"/>
    <n v="2701"/>
    <n v="3.70233246945576E-4"/>
    <n v="1.6006262573991801E-4"/>
  </r>
  <r>
    <x v="26"/>
    <x v="246"/>
    <x v="246"/>
    <n v="1399.6"/>
    <n v="340495.3200000003"/>
    <n v="1"/>
    <n v="2692"/>
    <n v="3.7147102526003002E-4"/>
    <n v="4.1104823408439203E-3"/>
  </r>
  <r>
    <x v="26"/>
    <x v="94"/>
    <x v="94"/>
    <n v="327.45"/>
    <n v="340495.3200000003"/>
    <n v="1"/>
    <n v="2692"/>
    <n v="3.7147102526003002E-4"/>
    <n v="9.6168722671430501E-4"/>
  </r>
  <r>
    <x v="28"/>
    <x v="89"/>
    <x v="89"/>
    <n v="375.6"/>
    <n v="398008.89000000083"/>
    <n v="1"/>
    <n v="2590"/>
    <n v="3.8610038610038599E-4"/>
    <n v="9.4369751389221303E-4"/>
  </r>
  <r>
    <x v="26"/>
    <x v="130"/>
    <x v="130"/>
    <n v="48.9"/>
    <n v="340495.3200000003"/>
    <n v="1"/>
    <n v="2692"/>
    <n v="3.7147102526003002E-4"/>
    <n v="1.4361430870767899E-4"/>
  </r>
  <r>
    <x v="26"/>
    <x v="190"/>
    <x v="190"/>
    <n v="18.899999999999999"/>
    <n v="340495.3200000003"/>
    <n v="1"/>
    <n v="2692"/>
    <n v="3.7147102526003002E-4"/>
    <n v="5.5507370850207201E-5"/>
  </r>
  <r>
    <x v="30"/>
    <x v="269"/>
    <x v="269"/>
    <n v="159.9"/>
    <n v="343661.04999999987"/>
    <n v="1"/>
    <n v="2941"/>
    <n v="3.4002040122407302E-4"/>
    <n v="4.6528403495246302E-4"/>
  </r>
  <r>
    <x v="30"/>
    <x v="160"/>
    <x v="160"/>
    <n v="7.4"/>
    <n v="343661.04999999987"/>
    <n v="1"/>
    <n v="2941"/>
    <n v="3.4002040122407302E-4"/>
    <n v="2.1532844644454202E-5"/>
  </r>
  <r>
    <x v="27"/>
    <x v="22"/>
    <x v="22"/>
    <n v="39.9"/>
    <n v="378823.69000000035"/>
    <n v="1"/>
    <n v="2703"/>
    <n v="3.6995930447650802E-4"/>
    <n v="1.05326042307438E-4"/>
  </r>
  <r>
    <x v="25"/>
    <x v="202"/>
    <x v="202"/>
    <n v="5.2"/>
    <n v="303006.40000000008"/>
    <n v="1"/>
    <n v="2701"/>
    <n v="3.70233246945576E-4"/>
    <n v="1.71613536875789E-5"/>
  </r>
  <r>
    <x v="28"/>
    <x v="191"/>
    <x v="191"/>
    <n v="18.899999999999999"/>
    <n v="398008.89000000083"/>
    <n v="1"/>
    <n v="2590"/>
    <n v="3.8610038610038599E-4"/>
    <n v="4.7486376497771103E-5"/>
  </r>
  <r>
    <x v="29"/>
    <x v="15"/>
    <x v="15"/>
    <n v="0.04"/>
    <n v="486085.17000000086"/>
    <n v="1"/>
    <n v="3017"/>
    <n v="3.3145508783559798E-4"/>
    <n v="8.2290105661935603E-8"/>
  </r>
  <r>
    <x v="28"/>
    <x v="166"/>
    <x v="166"/>
    <n v="178"/>
    <n v="398008.89000000083"/>
    <n v="1"/>
    <n v="2590"/>
    <n v="3.8610038610038599E-4"/>
    <n v="4.4722619135467001E-4"/>
  </r>
  <r>
    <x v="27"/>
    <x v="74"/>
    <x v="74"/>
    <n v="28.6"/>
    <n v="378823.69000000035"/>
    <n v="1"/>
    <n v="2703"/>
    <n v="3.6995930447650802E-4"/>
    <n v="7.5496862405833104E-5"/>
  </r>
  <r>
    <x v="25"/>
    <x v="180"/>
    <x v="180"/>
    <n v="79.900000000000006"/>
    <n v="303006.40000000008"/>
    <n v="1"/>
    <n v="2701"/>
    <n v="3.70233246945576E-4"/>
    <n v="2.6369079993029802E-4"/>
  </r>
  <r>
    <x v="24"/>
    <x v="126"/>
    <x v="126"/>
    <n v="250.6"/>
    <n v="317035.96000000043"/>
    <n v="1"/>
    <n v="2706"/>
    <n v="3.6954915003695502E-4"/>
    <n v="7.9044661053591402E-4"/>
  </r>
  <r>
    <x v="29"/>
    <x v="26"/>
    <x v="26"/>
    <n v="89"/>
    <n v="486085.17000000086"/>
    <n v="1"/>
    <n v="3017"/>
    <n v="3.3145508783559798E-4"/>
    <n v="1.8309548509780701E-4"/>
  </r>
  <r>
    <x v="28"/>
    <x v="105"/>
    <x v="105"/>
    <n v="39.9"/>
    <n v="398008.89000000083"/>
    <n v="1"/>
    <n v="2590"/>
    <n v="3.8610038610038599E-4"/>
    <n v="1.0024901705085E-4"/>
  </r>
  <r>
    <x v="24"/>
    <x v="79"/>
    <x v="79"/>
    <n v="38.85"/>
    <n v="317035.96000000043"/>
    <n v="1"/>
    <n v="2706"/>
    <n v="3.6954915003695502E-4"/>
    <n v="1.22541304147327E-4"/>
  </r>
  <r>
    <x v="24"/>
    <x v="229"/>
    <x v="229"/>
    <n v="0"/>
    <n v="317035.96000000043"/>
    <n v="1"/>
    <n v="2706"/>
    <n v="3.6954915003695502E-4"/>
    <n v="0"/>
  </r>
  <r>
    <x v="27"/>
    <x v="174"/>
    <x v="174"/>
    <n v="16.18"/>
    <n v="378823.69000000035"/>
    <n v="1"/>
    <n v="2703"/>
    <n v="3.6995930447650802E-4"/>
    <n v="4.2711162018404902E-5"/>
  </r>
  <r>
    <x v="1"/>
    <x v="113"/>
    <x v="113"/>
    <n v="89"/>
    <n v="287467"/>
    <n v="1"/>
    <n v="2836"/>
    <n v="3.5260930888575501E-4"/>
    <n v="3.0960075417352202E-4"/>
  </r>
  <r>
    <x v="25"/>
    <x v="117"/>
    <x v="117"/>
    <n v="44.2"/>
    <n v="303006.40000000008"/>
    <n v="1"/>
    <n v="2701"/>
    <n v="3.70233246945576E-4"/>
    <n v="1.4587150634442001E-4"/>
  </r>
  <r>
    <x v="1"/>
    <x v="80"/>
    <x v="80"/>
    <n v="28.79"/>
    <n v="287467"/>
    <n v="1"/>
    <n v="2836"/>
    <n v="3.5260930888575501E-4"/>
    <n v="1.0015062598489599E-4"/>
  </r>
  <r>
    <x v="28"/>
    <x v="234"/>
    <x v="234"/>
    <n v="18.7"/>
    <n v="398008.89000000083"/>
    <n v="1"/>
    <n v="2590"/>
    <n v="3.8610038610038599E-4"/>
    <n v="4.6983875159170299E-5"/>
  </r>
  <r>
    <x v="1"/>
    <x v="138"/>
    <x v="138"/>
    <n v="57.98"/>
    <n v="287467"/>
    <n v="1"/>
    <n v="2836"/>
    <n v="3.5260930888575501E-4"/>
    <n v="2.01692716033493E-4"/>
  </r>
  <r>
    <x v="28"/>
    <x v="143"/>
    <x v="143"/>
    <n v="14.9"/>
    <n v="398008.89000000083"/>
    <n v="1"/>
    <n v="2590"/>
    <n v="3.8610038610038599E-4"/>
    <n v="3.7436349725756003E-5"/>
  </r>
  <r>
    <x v="25"/>
    <x v="237"/>
    <x v="237"/>
    <n v="19.600000000000001"/>
    <n v="303006.40000000008"/>
    <n v="1"/>
    <n v="2701"/>
    <n v="3.70233246945576E-4"/>
    <n v="6.4685102360874193E-5"/>
  </r>
  <r>
    <x v="24"/>
    <x v="16"/>
    <x v="16"/>
    <n v="84.9"/>
    <n v="317035.96000000043"/>
    <n v="1"/>
    <n v="2706"/>
    <n v="3.6954915003695502E-4"/>
    <n v="2.67792965820028E-4"/>
  </r>
  <r>
    <x v="28"/>
    <x v="238"/>
    <x v="238"/>
    <n v="16.5"/>
    <n v="398008.89000000083"/>
    <n v="1"/>
    <n v="2590"/>
    <n v="3.8610038610038599E-4"/>
    <n v="4.1456360434562097E-5"/>
  </r>
  <r>
    <x v="24"/>
    <x v="259"/>
    <x v="259"/>
    <n v="79.900000000000006"/>
    <n v="317035.96000000043"/>
    <n v="1"/>
    <n v="2706"/>
    <n v="3.6954915003695502E-4"/>
    <n v="2.5202188420518602E-4"/>
  </r>
  <r>
    <x v="25"/>
    <x v="64"/>
    <x v="64"/>
    <n v="39.5"/>
    <n v="303006.40000000008"/>
    <n v="1"/>
    <n v="2701"/>
    <n v="3.70233246945576E-4"/>
    <n v="1.30360282819109E-4"/>
  </r>
  <r>
    <x v="24"/>
    <x v="178"/>
    <x v="178"/>
    <n v="99.8"/>
    <n v="317035.96000000043"/>
    <n v="1"/>
    <n v="2706"/>
    <n v="3.6954915003695502E-4"/>
    <n v="3.1479078903226001E-4"/>
  </r>
  <r>
    <x v="29"/>
    <x v="72"/>
    <x v="72"/>
    <n v="22.9"/>
    <n v="486085.17000000086"/>
    <n v="1"/>
    <n v="3017"/>
    <n v="3.3145508783559798E-4"/>
    <n v="4.71110854914581E-5"/>
  </r>
  <r>
    <x v="29"/>
    <x v="71"/>
    <x v="71"/>
    <n v="22.9"/>
    <n v="486085.17000000086"/>
    <n v="1"/>
    <n v="3017"/>
    <n v="3.3145508783559798E-4"/>
    <n v="4.71110854914581E-5"/>
  </r>
  <r>
    <x v="24"/>
    <x v="97"/>
    <x v="97"/>
    <n v="245"/>
    <n v="317035.96000000043"/>
    <n v="1"/>
    <n v="2706"/>
    <n v="3.6954915003695502E-4"/>
    <n v="7.7278299912728998E-4"/>
  </r>
  <r>
    <x v="29"/>
    <x v="28"/>
    <x v="28"/>
    <n v="11.9"/>
    <n v="486085.17000000086"/>
    <n v="1"/>
    <n v="3017"/>
    <n v="3.3145508783559798E-4"/>
    <n v="2.4481306434425799E-5"/>
  </r>
  <r>
    <x v="25"/>
    <x v="271"/>
    <x v="271"/>
    <n v="26.9"/>
    <n v="303006.40000000008"/>
    <n v="1"/>
    <n v="2701"/>
    <n v="3.70233246945576E-4"/>
    <n v="8.8777002729975297E-5"/>
  </r>
  <r>
    <x v="30"/>
    <x v="111"/>
    <x v="111"/>
    <n v="14.3"/>
    <n v="343661.04999999987"/>
    <n v="1"/>
    <n v="2941"/>
    <n v="3.4002040122407302E-4"/>
    <n v="4.1610767353472298E-5"/>
  </r>
  <r>
    <x v="28"/>
    <x v="92"/>
    <x v="92"/>
    <n v="297.89999999999998"/>
    <n v="398008.89000000083"/>
    <n v="1"/>
    <n v="2590"/>
    <n v="3.8610038610038599E-4"/>
    <n v="7.4847574384581997E-4"/>
  </r>
  <r>
    <x v="25"/>
    <x v="32"/>
    <x v="32"/>
    <n v="55.9"/>
    <n v="303006.40000000008"/>
    <n v="1"/>
    <n v="2701"/>
    <n v="3.70233246945576E-4"/>
    <n v="1.8448455214147301E-4"/>
  </r>
  <r>
    <x v="30"/>
    <x v="114"/>
    <x v="114"/>
    <n v="49.7"/>
    <n v="343661.04999999987"/>
    <n v="1"/>
    <n v="2941"/>
    <n v="3.4002040122407302E-4"/>
    <n v="1.44619240382348E-4"/>
  </r>
  <r>
    <x v="28"/>
    <x v="244"/>
    <x v="244"/>
    <n v="91.25"/>
    <n v="398008.89000000083"/>
    <n v="1"/>
    <n v="2590"/>
    <n v="3.8610038610038599E-4"/>
    <n v="2.29266235736593E-4"/>
  </r>
  <r>
    <x v="25"/>
    <x v="229"/>
    <x v="229"/>
    <n v="26.5"/>
    <n v="303006.40000000008"/>
    <n v="1"/>
    <n v="2701"/>
    <n v="3.70233246945576E-4"/>
    <n v="8.7456898600161604E-5"/>
  </r>
  <r>
    <x v="25"/>
    <x v="126"/>
    <x v="126"/>
    <n v="250.6"/>
    <n v="303006.40000000008"/>
    <n v="1"/>
    <n v="2701"/>
    <n v="3.70233246945576E-4"/>
    <n v="8.2704523732831997E-4"/>
  </r>
  <r>
    <x v="27"/>
    <x v="175"/>
    <x v="175"/>
    <n v="109.8"/>
    <n v="378823.69000000035"/>
    <n v="1"/>
    <n v="2703"/>
    <n v="3.6995930447650802E-4"/>
    <n v="2.8984459762798902E-4"/>
  </r>
  <r>
    <x v="24"/>
    <x v="13"/>
    <x v="13"/>
    <n v="104.9"/>
    <n v="317035.96000000043"/>
    <n v="1"/>
    <n v="2706"/>
    <n v="3.6954915003695502E-4"/>
    <n v="3.3087729227939902E-4"/>
  </r>
  <r>
    <x v="24"/>
    <x v="56"/>
    <x v="56"/>
    <n v="7.76"/>
    <n v="317035.96000000043"/>
    <n v="1"/>
    <n v="2706"/>
    <n v="3.6954915003695502E-4"/>
    <n v="2.4476718666235799E-5"/>
  </r>
  <r>
    <x v="29"/>
    <x v="140"/>
    <x v="140"/>
    <n v="11.9"/>
    <n v="486085.17000000086"/>
    <n v="1"/>
    <n v="3017"/>
    <n v="3.3145508783559798E-4"/>
    <n v="2.4481306434425799E-5"/>
  </r>
  <r>
    <x v="24"/>
    <x v="57"/>
    <x v="57"/>
    <n v="16.63"/>
    <n v="317035.96000000043"/>
    <n v="1"/>
    <n v="2706"/>
    <n v="3.6954915003695502E-4"/>
    <n v="5.2454617450966701E-5"/>
  </r>
  <r>
    <x v="25"/>
    <x v="172"/>
    <x v="172"/>
    <n v="24.5"/>
    <n v="303006.40000000008"/>
    <n v="1"/>
    <n v="2701"/>
    <n v="3.70233246945576E-4"/>
    <n v="8.0856377951092799E-5"/>
  </r>
  <r>
    <x v="25"/>
    <x v="210"/>
    <x v="210"/>
    <n v="48.9"/>
    <n v="303006.40000000008"/>
    <n v="1"/>
    <n v="2701"/>
    <n v="3.70233246945576E-4"/>
    <n v="1.6138272986973199E-4"/>
  </r>
  <r>
    <x v="31"/>
    <x v="145"/>
    <x v="145"/>
    <n v="44.9"/>
    <n v="476730.33999999962"/>
    <n v="1"/>
    <n v="2823"/>
    <n v="3.5423308537017401E-4"/>
    <n v="9.4183223161337001E-5"/>
  </r>
  <r>
    <x v="25"/>
    <x v="242"/>
    <x v="242"/>
    <n v="79.900000000000006"/>
    <n v="303006.40000000008"/>
    <n v="1"/>
    <n v="2701"/>
    <n v="3.70233246945576E-4"/>
    <n v="2.6369079993029802E-4"/>
  </r>
  <r>
    <x v="25"/>
    <x v="149"/>
    <x v="149"/>
    <n v="14.3"/>
    <n v="303006.40000000008"/>
    <n v="1"/>
    <n v="2701"/>
    <n v="3.70233246945576E-4"/>
    <n v="4.7193722640841901E-5"/>
  </r>
  <r>
    <x v="24"/>
    <x v="142"/>
    <x v="142"/>
    <n v="18.899999999999999"/>
    <n v="317035.96000000043"/>
    <n v="1"/>
    <n v="2706"/>
    <n v="3.6954915003695502E-4"/>
    <n v="5.9614688504105198E-5"/>
  </r>
  <r>
    <x v="28"/>
    <x v="24"/>
    <x v="24"/>
    <n v="159.30000000000001"/>
    <n v="398008.89000000083"/>
    <n v="1"/>
    <n v="2590"/>
    <n v="3.8610038610038599E-4"/>
    <n v="4.0024231619549902E-4"/>
  </r>
  <r>
    <x v="30"/>
    <x v="155"/>
    <x v="155"/>
    <n v="159"/>
    <n v="343661.04999999987"/>
    <n v="1"/>
    <n v="2941"/>
    <n v="3.4002040122407302E-4"/>
    <n v="4.6266517546867802E-4"/>
  </r>
  <r>
    <x v="25"/>
    <x v="191"/>
    <x v="191"/>
    <n v="37.799999999999997"/>
    <n v="303006.40000000008"/>
    <n v="1"/>
    <n v="2701"/>
    <n v="3.70233246945576E-4"/>
    <n v="1.2474984026739999E-4"/>
  </r>
  <r>
    <x v="25"/>
    <x v="89"/>
    <x v="89"/>
    <n v="125.2"/>
    <n v="303006.40000000008"/>
    <n v="1"/>
    <n v="2701"/>
    <n v="3.70233246945576E-4"/>
    <n v="4.13192592631707E-4"/>
  </r>
  <r>
    <x v="25"/>
    <x v="160"/>
    <x v="160"/>
    <n v="11.1"/>
    <n v="303006.40000000008"/>
    <n v="1"/>
    <n v="2701"/>
    <n v="3.70233246945576E-4"/>
    <n v="3.6632889602331799E-5"/>
  </r>
  <r>
    <x v="25"/>
    <x v="51"/>
    <x v="51"/>
    <n v="39.5"/>
    <n v="303006.40000000008"/>
    <n v="1"/>
    <n v="2701"/>
    <n v="3.70233246945576E-4"/>
    <n v="1.30360282819109E-4"/>
  </r>
  <r>
    <x v="25"/>
    <x v="233"/>
    <x v="233"/>
    <n v="39.5"/>
    <n v="303006.40000000008"/>
    <n v="1"/>
    <n v="2701"/>
    <n v="3.70233246945576E-4"/>
    <n v="1.30360282819109E-4"/>
  </r>
  <r>
    <x v="31"/>
    <x v="226"/>
    <x v="226"/>
    <n v="29.79"/>
    <n v="476730.33999999962"/>
    <n v="1"/>
    <n v="2823"/>
    <n v="3.5423308537017401E-4"/>
    <n v="6.2488156302365895E-5"/>
  </r>
  <r>
    <x v="28"/>
    <x v="195"/>
    <x v="195"/>
    <n v="7.4"/>
    <n v="398008.89000000083"/>
    <n v="1"/>
    <n v="2590"/>
    <n v="3.8610038610038599E-4"/>
    <n v="1.8592549528227801E-5"/>
  </r>
  <r>
    <x v="25"/>
    <x v="115"/>
    <x v="115"/>
    <n v="39.9"/>
    <n v="303006.40000000008"/>
    <n v="1"/>
    <n v="2701"/>
    <n v="3.70233246945576E-4"/>
    <n v="1.31680386948922E-4"/>
  </r>
  <r>
    <x v="25"/>
    <x v="142"/>
    <x v="142"/>
    <n v="75.599999999999994"/>
    <n v="303006.40000000008"/>
    <n v="1"/>
    <n v="2701"/>
    <n v="3.70233246945576E-4"/>
    <n v="2.4949968053479999E-4"/>
  </r>
  <r>
    <x v="31"/>
    <x v="204"/>
    <x v="204"/>
    <n v="91.69"/>
    <n v="476730.33999999962"/>
    <n v="1"/>
    <n v="2823"/>
    <n v="3.5423308537017401E-4"/>
    <n v="1.92330951707416E-4"/>
  </r>
  <r>
    <x v="30"/>
    <x v="145"/>
    <x v="145"/>
    <n v="44.9"/>
    <n v="343661.04999999987"/>
    <n v="1"/>
    <n v="2941"/>
    <n v="3.4002040122407302E-4"/>
    <n v="1.3065198980216099E-4"/>
  </r>
  <r>
    <x v="27"/>
    <x v="13"/>
    <x v="13"/>
    <n v="104.9"/>
    <n v="378823.69000000035"/>
    <n v="1"/>
    <n v="2703"/>
    <n v="3.6995930447650802E-4"/>
    <n v="2.7690982050251401E-4"/>
  </r>
  <r>
    <x v="24"/>
    <x v="209"/>
    <x v="209"/>
    <n v="194"/>
    <n v="317035.96000000043"/>
    <n v="1"/>
    <n v="2706"/>
    <n v="3.6954915003695502E-4"/>
    <n v="6.1191796665589499E-4"/>
  </r>
  <r>
    <x v="30"/>
    <x v="122"/>
    <x v="122"/>
    <n v="48.5"/>
    <n v="343661.04999999987"/>
    <n v="1"/>
    <n v="2941"/>
    <n v="3.4002040122407302E-4"/>
    <n v="1.4112742773730099E-4"/>
  </r>
  <r>
    <x v="27"/>
    <x v="209"/>
    <x v="209"/>
    <n v="194"/>
    <n v="378823.69000000035"/>
    <n v="1"/>
    <n v="2703"/>
    <n v="3.6995930447650802E-4"/>
    <n v="5.1211158415145495E-4"/>
  </r>
  <r>
    <x v="41"/>
    <x v="129"/>
    <x v="129"/>
    <n v="70.900000000000006"/>
    <n v="148530.38999999998"/>
    <n v="1"/>
    <n v="1201"/>
    <n v="8.3263946711074096E-4"/>
    <n v="4.7734339080372703E-4"/>
  </r>
  <r>
    <x v="31"/>
    <x v="44"/>
    <x v="44"/>
    <n v="26.5"/>
    <n v="476730.33999999962"/>
    <n v="1"/>
    <n v="2823"/>
    <n v="3.5423308537017401E-4"/>
    <n v="5.5586980262258999E-5"/>
  </r>
  <r>
    <x v="30"/>
    <x v="172"/>
    <x v="172"/>
    <n v="24.5"/>
    <n v="343661.04999999987"/>
    <n v="1"/>
    <n v="2941"/>
    <n v="3.4002040122407302E-4"/>
    <n v="7.1291174836368601E-5"/>
  </r>
  <r>
    <x v="41"/>
    <x v="35"/>
    <x v="35"/>
    <n v="24.9"/>
    <n v="148530.38999999998"/>
    <n v="1"/>
    <n v="1201"/>
    <n v="8.3263946711074096E-4"/>
    <n v="1.67642460239955E-4"/>
  </r>
  <r>
    <x v="30"/>
    <x v="272"/>
    <x v="272"/>
    <n v="189"/>
    <n v="343661.04999999987"/>
    <n v="1"/>
    <n v="2941"/>
    <n v="3.4002040122407302E-4"/>
    <n v="5.4996049159484301E-4"/>
  </r>
  <r>
    <x v="28"/>
    <x v="7"/>
    <x v="7"/>
    <n v="268.2"/>
    <n v="398008.89000000083"/>
    <n v="1"/>
    <n v="2590"/>
    <n v="3.8610038610038599E-4"/>
    <n v="6.7385429506360895E-4"/>
  </r>
  <r>
    <x v="41"/>
    <x v="115"/>
    <x v="115"/>
    <n v="39.9"/>
    <n v="148530.38999999998"/>
    <n v="1"/>
    <n v="1201"/>
    <n v="8.3263946711074096E-4"/>
    <n v="2.6863189411944599E-4"/>
  </r>
  <r>
    <x v="27"/>
    <x v="120"/>
    <x v="120"/>
    <n v="5.2"/>
    <n v="378823.69000000035"/>
    <n v="1"/>
    <n v="2703"/>
    <n v="3.6995930447650802E-4"/>
    <n v="1.3726702255605999E-5"/>
  </r>
  <r>
    <x v="41"/>
    <x v="49"/>
    <x v="49"/>
    <n v="14.3"/>
    <n v="148530.38999999998"/>
    <n v="1"/>
    <n v="1201"/>
    <n v="8.3263946711074096E-4"/>
    <n v="9.6276593631781397E-5"/>
  </r>
  <r>
    <x v="30"/>
    <x v="148"/>
    <x v="148"/>
    <n v="18.7"/>
    <n v="343661.04999999987"/>
    <n v="1"/>
    <n v="2941"/>
    <n v="3.4002040122407302E-4"/>
    <n v="5.4414080385309897E-5"/>
  </r>
  <r>
    <x v="31"/>
    <x v="189"/>
    <x v="189"/>
    <n v="22.5"/>
    <n v="476730.33999999962"/>
    <n v="1"/>
    <n v="2823"/>
    <n v="3.5423308537017401E-4"/>
    <n v="4.71964926755029E-5"/>
  </r>
  <r>
    <x v="27"/>
    <x v="67"/>
    <x v="67"/>
    <n v="10.4"/>
    <n v="378823.69000000035"/>
    <n v="1"/>
    <n v="2703"/>
    <n v="3.6995930447650802E-4"/>
    <n v="2.7453404511211998E-5"/>
  </r>
  <r>
    <x v="32"/>
    <x v="200"/>
    <x v="200"/>
    <n v="27.8"/>
    <n v="213313.35000000006"/>
    <n v="1"/>
    <n v="2010"/>
    <n v="4.9751243781094503E-4"/>
    <n v="1.3032470775973501E-4"/>
  </r>
  <r>
    <x v="32"/>
    <x v="256"/>
    <x v="256"/>
    <n v="349"/>
    <n v="213313.35000000006"/>
    <n v="1"/>
    <n v="2010"/>
    <n v="4.9751243781094503E-4"/>
    <n v="1.63609075568876E-3"/>
  </r>
  <r>
    <x v="41"/>
    <x v="236"/>
    <x v="236"/>
    <n v="149"/>
    <n v="148530.38999999998"/>
    <n v="1"/>
    <n v="1201"/>
    <n v="8.3263946711074096E-4"/>
    <n v="1.00316170986961E-3"/>
  </r>
  <r>
    <x v="32"/>
    <x v="171"/>
    <x v="171"/>
    <n v="29.8"/>
    <n v="213313.35000000006"/>
    <n v="1"/>
    <n v="2010"/>
    <n v="4.9751243781094503E-4"/>
    <n v="1.39700586015831E-4"/>
  </r>
  <r>
    <x v="31"/>
    <x v="12"/>
    <x v="12"/>
    <n v="34.9"/>
    <n v="476730.33999999962"/>
    <n v="1"/>
    <n v="2823"/>
    <n v="3.5423308537017401E-4"/>
    <n v="7.3207004194446798E-5"/>
  </r>
  <r>
    <x v="30"/>
    <x v="126"/>
    <x v="126"/>
    <n v="250.6"/>
    <n v="343661.04999999987"/>
    <n v="1"/>
    <n v="2941"/>
    <n v="3.4002040122407302E-4"/>
    <n v="7.2920687404056999E-4"/>
  </r>
  <r>
    <x v="30"/>
    <x v="53"/>
    <x v="53"/>
    <n v="42.9"/>
    <n v="343661.04999999987"/>
    <n v="1"/>
    <n v="2941"/>
    <n v="3.4002040122407302E-4"/>
    <n v="1.24832302060417E-4"/>
  </r>
  <r>
    <x v="30"/>
    <x v="34"/>
    <x v="34"/>
    <n v="85.8"/>
    <n v="343661.04999999987"/>
    <n v="1"/>
    <n v="2941"/>
    <n v="3.4002040122407302E-4"/>
    <n v="2.4966460412083401E-4"/>
  </r>
  <r>
    <x v="30"/>
    <x v="255"/>
    <x v="255"/>
    <n v="104.9"/>
    <n v="343661.04999999987"/>
    <n v="1"/>
    <n v="2941"/>
    <n v="3.4002040122407302E-4"/>
    <n v="3.0524262205449201E-4"/>
  </r>
  <r>
    <x v="6"/>
    <x v="57"/>
    <x v="57"/>
    <n v="26.38"/>
    <n v="293462.20000000007"/>
    <n v="1"/>
    <n v="2792"/>
    <n v="3.58166189111748E-4"/>
    <n v="8.9892326848227803E-5"/>
  </r>
  <r>
    <x v="41"/>
    <x v="29"/>
    <x v="29"/>
    <n v="14.3"/>
    <n v="148530.38999999998"/>
    <n v="1"/>
    <n v="1201"/>
    <n v="8.3263946711074096E-4"/>
    <n v="9.6276593631781397E-5"/>
  </r>
  <r>
    <x v="41"/>
    <x v="150"/>
    <x v="150"/>
    <n v="229"/>
    <n v="148530.38999999998"/>
    <n v="1"/>
    <n v="1201"/>
    <n v="8.3263946711074096E-4"/>
    <n v="1.5417720238935599E-3"/>
  </r>
  <r>
    <x v="30"/>
    <x v="95"/>
    <x v="95"/>
    <n v="10.88"/>
    <n v="343661.04999999987"/>
    <n v="1"/>
    <n v="2941"/>
    <n v="3.4002040122407302E-4"/>
    <n v="3.1659101315089398E-5"/>
  </r>
  <r>
    <x v="27"/>
    <x v="121"/>
    <x v="121"/>
    <n v="349"/>
    <n v="378823.69000000035"/>
    <n v="1"/>
    <n v="2703"/>
    <n v="3.6995930447650802E-4"/>
    <n v="9.2127290138586601E-4"/>
  </r>
  <r>
    <x v="32"/>
    <x v="46"/>
    <x v="46"/>
    <n v="24.51"/>
    <n v="213313.35000000006"/>
    <n v="1"/>
    <n v="2010"/>
    <n v="4.9751243781094503E-4"/>
    <n v="1.14901388028457E-4"/>
  </r>
  <r>
    <x v="27"/>
    <x v="233"/>
    <x v="233"/>
    <n v="39.5"/>
    <n v="378823.69000000035"/>
    <n v="1"/>
    <n v="2703"/>
    <n v="3.6995930447650802E-4"/>
    <n v="1.0427014213392999E-4"/>
  </r>
  <r>
    <x v="41"/>
    <x v="92"/>
    <x v="92"/>
    <n v="148.94999999999999"/>
    <n v="148530.38999999998"/>
    <n v="1"/>
    <n v="1201"/>
    <n v="8.3263946711074096E-4"/>
    <n v="1.00282507842334E-3"/>
  </r>
  <r>
    <x v="41"/>
    <x v="33"/>
    <x v="33"/>
    <n v="5.2"/>
    <n v="148530.38999999998"/>
    <n v="1"/>
    <n v="1201"/>
    <n v="8.3263946711074096E-4"/>
    <n v="3.50096704115569E-5"/>
  </r>
  <r>
    <x v="27"/>
    <x v="21"/>
    <x v="21"/>
    <n v="109.8"/>
    <n v="378823.69000000035"/>
    <n v="1"/>
    <n v="2703"/>
    <n v="3.6995930447650802E-4"/>
    <n v="2.8984459762798902E-4"/>
  </r>
  <r>
    <x v="30"/>
    <x v="73"/>
    <x v="73"/>
    <n v="22.5"/>
    <n v="343661.04999999987"/>
    <n v="1"/>
    <n v="2941"/>
    <n v="3.4002040122407302E-4"/>
    <n v="6.5471487094624195E-5"/>
  </r>
  <r>
    <x v="41"/>
    <x v="141"/>
    <x v="141"/>
    <n v="32.9"/>
    <n v="148530.38999999998"/>
    <n v="1"/>
    <n v="1201"/>
    <n v="8.3263946711074096E-4"/>
    <n v="2.2150349164235E-4"/>
  </r>
  <r>
    <x v="41"/>
    <x v="227"/>
    <x v="227"/>
    <n v="7.4"/>
    <n v="148530.38999999998"/>
    <n v="1"/>
    <n v="1201"/>
    <n v="8.3263946711074096E-4"/>
    <n v="4.9821454047215498E-5"/>
  </r>
  <r>
    <x v="30"/>
    <x v="142"/>
    <x v="142"/>
    <n v="18.899999999999999"/>
    <n v="343661.04999999987"/>
    <n v="1"/>
    <n v="2941"/>
    <n v="3.4002040122407302E-4"/>
    <n v="5.4996049159484297E-5"/>
  </r>
  <r>
    <x v="27"/>
    <x v="258"/>
    <x v="258"/>
    <n v="139.58000000000001"/>
    <n v="378823.69000000035"/>
    <n v="1"/>
    <n v="2703"/>
    <n v="3.6995930447650802E-4"/>
    <n v="3.6845636554567101E-4"/>
  </r>
  <r>
    <x v="30"/>
    <x v="113"/>
    <x v="113"/>
    <n v="178"/>
    <n v="343661.04999999987"/>
    <n v="1"/>
    <n v="2941"/>
    <n v="3.4002040122407302E-4"/>
    <n v="5.1795220901524903E-4"/>
  </r>
  <r>
    <x v="30"/>
    <x v="223"/>
    <x v="223"/>
    <n v="34.5"/>
    <n v="343661.04999999987"/>
    <n v="1"/>
    <n v="2941"/>
    <n v="3.4002040122407302E-4"/>
    <n v="1.0038961354509E-4"/>
  </r>
  <r>
    <x v="32"/>
    <x v="74"/>
    <x v="74"/>
    <n v="14.25"/>
    <n v="213313.35000000006"/>
    <n v="1"/>
    <n v="2010"/>
    <n v="4.9751243781094503E-4"/>
    <n v="6.6803132574684104E-5"/>
  </r>
  <r>
    <x v="41"/>
    <x v="273"/>
    <x v="273"/>
    <n v="6.09"/>
    <n v="148530.38999999998"/>
    <n v="1"/>
    <n v="1201"/>
    <n v="8.3263946711074096E-4"/>
    <n v="4.1001710155073299E-5"/>
  </r>
  <r>
    <x v="31"/>
    <x v="262"/>
    <x v="262"/>
    <n v="39.9"/>
    <n v="476730.33999999962"/>
    <n v="1"/>
    <n v="2823"/>
    <n v="3.5423308537017401E-4"/>
    <n v="8.3695113677891906E-5"/>
  </r>
  <r>
    <x v="41"/>
    <x v="78"/>
    <x v="78"/>
    <n v="84.9"/>
    <n v="148530.38999999998"/>
    <n v="1"/>
    <n v="1201"/>
    <n v="8.3263946711074096E-4"/>
    <n v="5.7160019575791901E-4"/>
  </r>
  <r>
    <x v="41"/>
    <x v="127"/>
    <x v="127"/>
    <n v="128.30000000000001"/>
    <n v="148530.38999999998"/>
    <n v="1"/>
    <n v="1201"/>
    <n v="8.3263946711074096E-4"/>
    <n v="8.6379629111591198E-4"/>
  </r>
  <r>
    <x v="32"/>
    <x v="180"/>
    <x v="180"/>
    <n v="159.80000000000001"/>
    <n v="213313.35000000006"/>
    <n v="1"/>
    <n v="2010"/>
    <n v="4.9751243781094503E-4"/>
    <n v="7.4913267266207199E-4"/>
  </r>
  <r>
    <x v="41"/>
    <x v="121"/>
    <x v="121"/>
    <n v="349"/>
    <n v="148530.38999999998"/>
    <n v="1"/>
    <n v="1201"/>
    <n v="8.3263946711074096E-4"/>
    <n v="2.3496874949294898E-3"/>
  </r>
  <r>
    <x v="32"/>
    <x v="162"/>
    <x v="162"/>
    <n v="11.8"/>
    <n v="213313.35000000006"/>
    <n v="1"/>
    <n v="2010"/>
    <n v="4.9751243781094503E-4"/>
    <n v="5.5317681710966498E-5"/>
  </r>
  <r>
    <x v="30"/>
    <x v="15"/>
    <x v="15"/>
    <n v="13"/>
    <n v="343661.04999999987"/>
    <n v="1"/>
    <n v="2941"/>
    <n v="3.4002040122407302E-4"/>
    <n v="3.7827970321338397E-5"/>
  </r>
  <r>
    <x v="30"/>
    <x v="96"/>
    <x v="96"/>
    <n v="6.5"/>
    <n v="343661.04999999987"/>
    <n v="1"/>
    <n v="2941"/>
    <n v="3.4002040122407302E-4"/>
    <n v="1.8913985160669198E-5"/>
  </r>
  <r>
    <x v="30"/>
    <x v="165"/>
    <x v="165"/>
    <n v="13"/>
    <n v="343661.04999999987"/>
    <n v="1"/>
    <n v="2941"/>
    <n v="3.4002040122407302E-4"/>
    <n v="3.7827970321338397E-5"/>
  </r>
  <r>
    <x v="32"/>
    <x v="183"/>
    <x v="183"/>
    <n v="24.8"/>
    <n v="213313.35000000006"/>
    <n v="1"/>
    <n v="2010"/>
    <n v="4.9751243781094503E-4"/>
    <n v="1.1626089037559101E-4"/>
  </r>
  <r>
    <x v="31"/>
    <x v="251"/>
    <x v="251"/>
    <n v="42.9"/>
    <n v="476730.33999999962"/>
    <n v="1"/>
    <n v="2823"/>
    <n v="3.5423308537017401E-4"/>
    <n v="8.99879793679589E-5"/>
  </r>
  <r>
    <x v="28"/>
    <x v="219"/>
    <x v="219"/>
    <n v="20.9"/>
    <n v="398008.89000000083"/>
    <n v="1"/>
    <n v="2590"/>
    <n v="3.8610038610038599E-4"/>
    <n v="5.2511389883778602E-5"/>
  </r>
  <r>
    <x v="41"/>
    <x v="225"/>
    <x v="225"/>
    <n v="54.9"/>
    <n v="148530.38999999998"/>
    <n v="1"/>
    <n v="1201"/>
    <n v="8.3263946711074096E-4"/>
    <n v="3.6962132799893697E-4"/>
  </r>
  <r>
    <x v="41"/>
    <x v="117"/>
    <x v="117"/>
    <n v="44.2"/>
    <n v="148530.38999999998"/>
    <n v="1"/>
    <n v="1201"/>
    <n v="8.3263946711074096E-4"/>
    <n v="2.97582198498233E-4"/>
  </r>
  <r>
    <x v="28"/>
    <x v="124"/>
    <x v="124"/>
    <n v="29.8"/>
    <n v="398008.89000000083"/>
    <n v="1"/>
    <n v="2590"/>
    <n v="3.8610038610038599E-4"/>
    <n v="7.4872699451512101E-5"/>
  </r>
  <r>
    <x v="31"/>
    <x v="41"/>
    <x v="41"/>
    <n v="35.89"/>
    <n v="476730.33999999962"/>
    <n v="1"/>
    <n v="2823"/>
    <n v="3.5423308537017401E-4"/>
    <n v="7.52836498721689E-5"/>
  </r>
  <r>
    <x v="30"/>
    <x v="274"/>
    <x v="274"/>
    <n v="5.2"/>
    <n v="343661.04999999987"/>
    <n v="1"/>
    <n v="2941"/>
    <n v="3.4002040122407302E-4"/>
    <n v="1.51311881285354E-5"/>
  </r>
  <r>
    <x v="41"/>
    <x v="100"/>
    <x v="100"/>
    <n v="36"/>
    <n v="148530.38999999998"/>
    <n v="1"/>
    <n v="1201"/>
    <n v="8.3263946711074096E-4"/>
    <n v="2.4237464131077801E-4"/>
  </r>
  <r>
    <x v="41"/>
    <x v="275"/>
    <x v="275"/>
    <n v="39.9"/>
    <n v="148530.38999999998"/>
    <n v="1"/>
    <n v="1201"/>
    <n v="8.3263946711074096E-4"/>
    <n v="2.6863189411944599E-4"/>
  </r>
  <r>
    <x v="32"/>
    <x v="52"/>
    <x v="52"/>
    <n v="18.7"/>
    <n v="213313.35000000006"/>
    <n v="1"/>
    <n v="2010"/>
    <n v="4.9751243781094503E-4"/>
    <n v="8.7664461694497798E-5"/>
  </r>
  <r>
    <x v="27"/>
    <x v="147"/>
    <x v="147"/>
    <n v="20.9"/>
    <n v="378823.69000000035"/>
    <n v="1"/>
    <n v="2703"/>
    <n v="3.6995930447650802E-4"/>
    <n v="5.5170784065801097E-5"/>
  </r>
  <r>
    <x v="27"/>
    <x v="35"/>
    <x v="35"/>
    <n v="24.9"/>
    <n v="378823.69000000035"/>
    <n v="1"/>
    <n v="2703"/>
    <n v="3.6995930447650802E-4"/>
    <n v="6.5729785800882704E-5"/>
  </r>
  <r>
    <x v="41"/>
    <x v="13"/>
    <x v="13"/>
    <n v="104.9"/>
    <n v="148530.38999999998"/>
    <n v="1"/>
    <n v="1201"/>
    <n v="8.3263946711074096E-4"/>
    <n v="7.0625277426390699E-4"/>
  </r>
  <r>
    <x v="28"/>
    <x v="38"/>
    <x v="38"/>
    <n v="94.5"/>
    <n v="398008.89000000083"/>
    <n v="1"/>
    <n v="2590"/>
    <n v="3.8610038610038599E-4"/>
    <n v="2.3743188248885499E-4"/>
  </r>
  <r>
    <x v="28"/>
    <x v="47"/>
    <x v="47"/>
    <n v="56.7"/>
    <n v="398008.89000000083"/>
    <n v="1"/>
    <n v="2590"/>
    <n v="3.8610038610038599E-4"/>
    <n v="1.4245912949331299E-4"/>
  </r>
  <r>
    <x v="28"/>
    <x v="177"/>
    <x v="177"/>
    <n v="56.7"/>
    <n v="398008.89000000083"/>
    <n v="1"/>
    <n v="2590"/>
    <n v="3.8610038610038599E-4"/>
    <n v="1.4245912949331299E-4"/>
  </r>
  <r>
    <x v="32"/>
    <x v="28"/>
    <x v="28"/>
    <n v="11.9"/>
    <n v="213313.35000000006"/>
    <n v="1"/>
    <n v="2010"/>
    <n v="4.9751243781094503E-4"/>
    <n v="5.5786475623771302E-5"/>
  </r>
  <r>
    <x v="30"/>
    <x v="94"/>
    <x v="94"/>
    <n v="327.45"/>
    <n v="343661.04999999987"/>
    <n v="1"/>
    <n v="2941"/>
    <n v="3.4002040122407302E-4"/>
    <n v="9.5282837551709796E-4"/>
  </r>
  <r>
    <x v="27"/>
    <x v="234"/>
    <x v="234"/>
    <n v="18.47"/>
    <n v="378823.69000000035"/>
    <n v="1"/>
    <n v="2703"/>
    <n v="3.6995930447650802E-4"/>
    <n v="4.8756190511739101E-5"/>
  </r>
  <r>
    <x v="41"/>
    <x v="207"/>
    <x v="207"/>
    <n v="7.3"/>
    <n v="148530.38999999998"/>
    <n v="1"/>
    <n v="1201"/>
    <n v="8.3263946711074096E-4"/>
    <n v="4.9148191154685597E-5"/>
  </r>
  <r>
    <x v="27"/>
    <x v="177"/>
    <x v="177"/>
    <n v="17.96"/>
    <n v="378823.69000000035"/>
    <n v="1"/>
    <n v="2703"/>
    <n v="3.6995930447650802E-4"/>
    <n v="4.74099177905162E-5"/>
  </r>
  <r>
    <x v="27"/>
    <x v="47"/>
    <x v="47"/>
    <n v="17.96"/>
    <n v="378823.69000000035"/>
    <n v="1"/>
    <n v="2703"/>
    <n v="3.6995930447650802E-4"/>
    <n v="4.74099177905162E-5"/>
  </r>
  <r>
    <x v="30"/>
    <x v="276"/>
    <x v="276"/>
    <n v="139.9"/>
    <n v="343661.04999999987"/>
    <n v="1"/>
    <n v="2941"/>
    <n v="3.4002040122407302E-4"/>
    <n v="4.0708715753501898E-4"/>
  </r>
  <r>
    <x v="30"/>
    <x v="209"/>
    <x v="209"/>
    <n v="194"/>
    <n v="343661.04999999987"/>
    <n v="1"/>
    <n v="2941"/>
    <n v="3.4002040122407302E-4"/>
    <n v="5.6450971094920395E-4"/>
  </r>
  <r>
    <x v="30"/>
    <x v="247"/>
    <x v="247"/>
    <n v="48.5"/>
    <n v="343661.04999999987"/>
    <n v="1"/>
    <n v="2941"/>
    <n v="3.4002040122407302E-4"/>
    <n v="1.4112742773730099E-4"/>
  </r>
  <r>
    <x v="32"/>
    <x v="67"/>
    <x v="67"/>
    <n v="5.0999999999999996"/>
    <n v="213313.35000000006"/>
    <n v="1"/>
    <n v="2010"/>
    <n v="4.9751243781094503E-4"/>
    <n v="2.3908489553044799E-5"/>
  </r>
  <r>
    <x v="29"/>
    <x v="130"/>
    <x v="130"/>
    <n v="48.57"/>
    <n v="486085.17000000086"/>
    <n v="1"/>
    <n v="3017"/>
    <n v="3.3145508783559798E-4"/>
    <n v="9.9920760800005303E-5"/>
  </r>
  <r>
    <x v="41"/>
    <x v="277"/>
    <x v="277"/>
    <n v="9.98"/>
    <n v="148530.38999999998"/>
    <n v="1"/>
    <n v="1201"/>
    <n v="8.3263946711074096E-4"/>
    <n v="6.7191636674488007E-5"/>
  </r>
  <r>
    <x v="32"/>
    <x v="233"/>
    <x v="233"/>
    <n v="39.5"/>
    <n v="213313.35000000006"/>
    <n v="1"/>
    <n v="2010"/>
    <n v="4.9751243781094503E-4"/>
    <n v="1.8517359555789601E-4"/>
  </r>
  <r>
    <x v="41"/>
    <x v="52"/>
    <x v="52"/>
    <n v="18.7"/>
    <n v="148530.38999999998"/>
    <n v="1"/>
    <n v="1201"/>
    <n v="8.3263946711074096E-4"/>
    <n v="1.25900160903099E-4"/>
  </r>
  <r>
    <x v="31"/>
    <x v="248"/>
    <x v="248"/>
    <n v="16.899999999999999"/>
    <n v="476730.33999999962"/>
    <n v="1"/>
    <n v="2823"/>
    <n v="3.5423308537017401E-4"/>
    <n v="3.5449810054044403E-5"/>
  </r>
  <r>
    <x v="30"/>
    <x v="43"/>
    <x v="43"/>
    <n v="48.5"/>
    <n v="343661.04999999987"/>
    <n v="1"/>
    <n v="2941"/>
    <n v="3.4002040122407302E-4"/>
    <n v="1.4112742773730099E-4"/>
  </r>
  <r>
    <x v="41"/>
    <x v="190"/>
    <x v="190"/>
    <n v="17.82"/>
    <n v="148530.38999999998"/>
    <n v="1"/>
    <n v="1201"/>
    <n v="8.3263946711074096E-4"/>
    <n v="1.19975447448835E-4"/>
  </r>
  <r>
    <x v="41"/>
    <x v="64"/>
    <x v="64"/>
    <n v="39.5"/>
    <n v="148530.38999999998"/>
    <n v="1"/>
    <n v="1201"/>
    <n v="8.3263946711074096E-4"/>
    <n v="2.65938842549326E-4"/>
  </r>
  <r>
    <x v="30"/>
    <x v="29"/>
    <x v="29"/>
    <n v="14.27"/>
    <n v="343661.04999999987"/>
    <n v="1"/>
    <n v="2941"/>
    <n v="3.4002040122407302E-4"/>
    <n v="4.1523472037346103E-5"/>
  </r>
  <r>
    <x v="41"/>
    <x v="102"/>
    <x v="102"/>
    <n v="14.3"/>
    <n v="148530.38999999998"/>
    <n v="1"/>
    <n v="1201"/>
    <n v="8.3263946711074096E-4"/>
    <n v="9.6276593631781397E-5"/>
  </r>
  <r>
    <x v="41"/>
    <x v="111"/>
    <x v="111"/>
    <n v="14.3"/>
    <n v="148530.38999999998"/>
    <n v="1"/>
    <n v="1201"/>
    <n v="8.3263946711074096E-4"/>
    <n v="9.6276593631781397E-5"/>
  </r>
  <r>
    <x v="32"/>
    <x v="89"/>
    <x v="89"/>
    <n v="125.2"/>
    <n v="213313.35000000006"/>
    <n v="1"/>
    <n v="2010"/>
    <n v="4.9751243781094503E-4"/>
    <n v="5.8692997883161096E-4"/>
  </r>
  <r>
    <x v="41"/>
    <x v="86"/>
    <x v="86"/>
    <n v="7.86"/>
    <n v="148530.38999999998"/>
    <n v="1"/>
    <n v="1201"/>
    <n v="8.3263946711074096E-4"/>
    <n v="5.2918463352853303E-5"/>
  </r>
  <r>
    <x v="41"/>
    <x v="182"/>
    <x v="182"/>
    <n v="11.2"/>
    <n v="148530.38999999998"/>
    <n v="1"/>
    <n v="1201"/>
    <n v="8.3263946711074096E-4"/>
    <n v="7.5405443963353196E-5"/>
  </r>
  <r>
    <x v="30"/>
    <x v="200"/>
    <x v="200"/>
    <n v="83.4"/>
    <n v="343661.04999999987"/>
    <n v="1"/>
    <n v="2941"/>
    <n v="3.4002040122407302E-4"/>
    <n v="2.4268097883073999E-4"/>
  </r>
  <r>
    <x v="41"/>
    <x v="196"/>
    <x v="196"/>
    <n v="31.97"/>
    <n v="148530.38999999998"/>
    <n v="1"/>
    <n v="1201"/>
    <n v="8.3263946711074096E-4"/>
    <n v="2.1524214674182199E-4"/>
  </r>
  <r>
    <x v="41"/>
    <x v="123"/>
    <x v="123"/>
    <n v="9.6"/>
    <n v="148530.38999999998"/>
    <n v="1"/>
    <n v="1201"/>
    <n v="8.3263946711074096E-4"/>
    <n v="6.4633237682874199E-5"/>
  </r>
  <r>
    <x v="30"/>
    <x v="22"/>
    <x v="22"/>
    <n v="39.9"/>
    <n v="343661.04999999987"/>
    <n v="1"/>
    <n v="2941"/>
    <n v="3.4002040122407302E-4"/>
    <n v="1.1610277044779999E-4"/>
  </r>
  <r>
    <x v="29"/>
    <x v="278"/>
    <x v="278"/>
    <n v="79.900000000000006"/>
    <n v="486085.17000000086"/>
    <n v="1"/>
    <n v="3017"/>
    <n v="3.3145508783559798E-4"/>
    <n v="1.64374486059716E-4"/>
  </r>
  <r>
    <x v="41"/>
    <x v="242"/>
    <x v="242"/>
    <n v="79.900000000000006"/>
    <n v="148530.38999999998"/>
    <n v="1"/>
    <n v="1201"/>
    <n v="8.3263946711074096E-4"/>
    <n v="5.3793705113142196E-4"/>
  </r>
  <r>
    <x v="27"/>
    <x v="77"/>
    <x v="77"/>
    <n v="44.9"/>
    <n v="378823.69000000035"/>
    <n v="1"/>
    <n v="2703"/>
    <n v="3.6995930447650802E-4"/>
    <n v="1.1852479447629001E-4"/>
  </r>
  <r>
    <x v="28"/>
    <x v="101"/>
    <x v="101"/>
    <n v="70.900000000000006"/>
    <n v="398008.89000000083"/>
    <n v="1"/>
    <n v="2590"/>
    <n v="3.8610038610038599E-4"/>
    <n v="1.7813672453396699E-4"/>
  </r>
  <r>
    <x v="41"/>
    <x v="142"/>
    <x v="142"/>
    <n v="18.899999999999999"/>
    <n v="148530.38999999998"/>
    <n v="1"/>
    <n v="1201"/>
    <n v="8.3263946711074096E-4"/>
    <n v="1.2724668668815899E-4"/>
  </r>
  <r>
    <x v="41"/>
    <x v="186"/>
    <x v="186"/>
    <n v="3.7"/>
    <n v="148530.38999999998"/>
    <n v="1"/>
    <n v="1201"/>
    <n v="8.3263946711074096E-4"/>
    <n v="2.49107270236078E-5"/>
  </r>
  <r>
    <x v="41"/>
    <x v="56"/>
    <x v="56"/>
    <n v="7.9"/>
    <n v="148530.38999999998"/>
    <n v="1"/>
    <n v="1201"/>
    <n v="8.3263946711074096E-4"/>
    <n v="5.3187768509865199E-5"/>
  </r>
  <r>
    <x v="41"/>
    <x v="279"/>
    <x v="279"/>
    <n v="15.3"/>
    <n v="148530.38999999998"/>
    <n v="1"/>
    <n v="1201"/>
    <n v="8.3263946711074096E-4"/>
    <n v="1.03009222557081E-4"/>
  </r>
  <r>
    <x v="31"/>
    <x v="24"/>
    <x v="24"/>
    <n v="159.30000000000001"/>
    <n v="476730.33999999962"/>
    <n v="1"/>
    <n v="2823"/>
    <n v="3.5423308537017401E-4"/>
    <n v="3.34151168142561E-4"/>
  </r>
  <r>
    <x v="41"/>
    <x v="105"/>
    <x v="105"/>
    <n v="39.9"/>
    <n v="148530.38999999998"/>
    <n v="1"/>
    <n v="1201"/>
    <n v="8.3263946711074096E-4"/>
    <n v="2.6863189411944599E-4"/>
  </r>
  <r>
    <x v="31"/>
    <x v="105"/>
    <x v="105"/>
    <n v="39.9"/>
    <n v="476730.33999999962"/>
    <n v="1"/>
    <n v="2823"/>
    <n v="3.5423308537017401E-4"/>
    <n v="8.3695113677891906E-5"/>
  </r>
  <r>
    <x v="41"/>
    <x v="40"/>
    <x v="40"/>
    <n v="18.899999999999999"/>
    <n v="148530.38999999998"/>
    <n v="1"/>
    <n v="1201"/>
    <n v="8.3263946711074096E-4"/>
    <n v="1.2724668668815899E-4"/>
  </r>
  <r>
    <x v="30"/>
    <x v="190"/>
    <x v="190"/>
    <n v="18.899999999999999"/>
    <n v="343661.04999999987"/>
    <n v="1"/>
    <n v="2941"/>
    <n v="3.4002040122407302E-4"/>
    <n v="5.4996049159484297E-5"/>
  </r>
  <r>
    <x v="30"/>
    <x v="79"/>
    <x v="79"/>
    <n v="45.56"/>
    <n v="343661.04999999987"/>
    <n v="1"/>
    <n v="2941"/>
    <n v="3.4002040122407302E-4"/>
    <n v="1.3257248675693699E-4"/>
  </r>
  <r>
    <x v="30"/>
    <x v="132"/>
    <x v="132"/>
    <n v="48.9"/>
    <n v="343661.04999999987"/>
    <n v="1"/>
    <n v="2941"/>
    <n v="3.4002040122407302E-4"/>
    <n v="1.4229136528564999E-4"/>
  </r>
  <r>
    <x v="31"/>
    <x v="21"/>
    <x v="21"/>
    <n v="54.9"/>
    <n v="476730.33999999962"/>
    <n v="1"/>
    <n v="2823"/>
    <n v="3.5423308537017401E-4"/>
    <n v="1.15159442128227E-4"/>
  </r>
  <r>
    <x v="32"/>
    <x v="139"/>
    <x v="139"/>
    <n v="189"/>
    <n v="213313.35000000006"/>
    <n v="1"/>
    <n v="2010"/>
    <n v="4.9751243781094503E-4"/>
    <n v="8.86020495201074E-4"/>
  </r>
  <r>
    <x v="41"/>
    <x v="246"/>
    <x v="246"/>
    <n v="349.9"/>
    <n v="148530.38999999998"/>
    <n v="1"/>
    <n v="1201"/>
    <n v="8.3263946711074096E-4"/>
    <n v="2.35574686096226E-3"/>
  </r>
  <r>
    <x v="28"/>
    <x v="140"/>
    <x v="140"/>
    <n v="11.9"/>
    <n v="398008.89000000083"/>
    <n v="1"/>
    <n v="2590"/>
    <n v="3.8610038610038599E-4"/>
    <n v="2.9898829646744799E-5"/>
  </r>
  <r>
    <x v="41"/>
    <x v="39"/>
    <x v="39"/>
    <n v="18.899999999999999"/>
    <n v="148530.38999999998"/>
    <n v="1"/>
    <n v="1201"/>
    <n v="8.3263946711074096E-4"/>
    <n v="1.2724668668815899E-4"/>
  </r>
  <r>
    <x v="28"/>
    <x v="51"/>
    <x v="51"/>
    <n v="39.5"/>
    <n v="398008.89000000083"/>
    <n v="1"/>
    <n v="2590"/>
    <n v="3.8610038610038599E-4"/>
    <n v="9.9244014373648593E-5"/>
  </r>
  <r>
    <x v="29"/>
    <x v="113"/>
    <x v="113"/>
    <n v="89"/>
    <n v="486085.17000000086"/>
    <n v="1"/>
    <n v="3017"/>
    <n v="3.3145508783559798E-4"/>
    <n v="1.8309548509780701E-4"/>
  </r>
  <r>
    <x v="31"/>
    <x v="266"/>
    <x v="266"/>
    <n v="45.8"/>
    <n v="476730.33999999962"/>
    <n v="1"/>
    <n v="2823"/>
    <n v="3.5423308537017401E-4"/>
    <n v="9.6071082868357096E-5"/>
  </r>
  <r>
    <x v="27"/>
    <x v="97"/>
    <x v="97"/>
    <n v="490"/>
    <n v="378823.69000000035"/>
    <n v="1"/>
    <n v="2703"/>
    <n v="3.6995930447650802E-4"/>
    <n v="1.2934777125474901E-3"/>
  </r>
  <r>
    <x v="41"/>
    <x v="145"/>
    <x v="145"/>
    <n v="44.9"/>
    <n v="148530.38999999998"/>
    <n v="1"/>
    <n v="1201"/>
    <n v="8.3263946711074096E-4"/>
    <n v="3.0229503874594298E-4"/>
  </r>
  <r>
    <x v="41"/>
    <x v="97"/>
    <x v="97"/>
    <n v="245"/>
    <n v="148530.38999999998"/>
    <n v="1"/>
    <n v="1201"/>
    <n v="8.3263946711074096E-4"/>
    <n v="1.6494940866983499E-3"/>
  </r>
  <r>
    <x v="28"/>
    <x v="201"/>
    <x v="201"/>
    <n v="35.799999999999997"/>
    <n v="398008.89000000083"/>
    <n v="1"/>
    <n v="2590"/>
    <n v="3.8610038610038599E-4"/>
    <n v="8.9947739609534598E-5"/>
  </r>
  <r>
    <x v="32"/>
    <x v="216"/>
    <x v="216"/>
    <n v="99.5"/>
    <n v="213313.35000000006"/>
    <n v="1"/>
    <n v="2010"/>
    <n v="4.9751243781094503E-4"/>
    <n v="4.6644994324077701E-4"/>
  </r>
  <r>
    <x v="30"/>
    <x v="202"/>
    <x v="202"/>
    <n v="5.2"/>
    <n v="343661.04999999987"/>
    <n v="1"/>
    <n v="2941"/>
    <n v="3.4002040122407302E-4"/>
    <n v="1.51311881285354E-5"/>
  </r>
  <r>
    <x v="32"/>
    <x v="157"/>
    <x v="157"/>
    <n v="16.899999999999999"/>
    <n v="213313.35000000006"/>
    <n v="1"/>
    <n v="2010"/>
    <n v="4.9751243781094503E-4"/>
    <n v="7.9226171264011399E-5"/>
  </r>
  <r>
    <x v="27"/>
    <x v="80"/>
    <x v="80"/>
    <n v="21.9"/>
    <n v="378823.69000000035"/>
    <n v="1"/>
    <n v="2703"/>
    <n v="3.6995930447650802E-4"/>
    <n v="5.7810534499571499E-5"/>
  </r>
  <r>
    <x v="29"/>
    <x v="76"/>
    <x v="76"/>
    <n v="23.03"/>
    <n v="486085.17000000086"/>
    <n v="1"/>
    <n v="3017"/>
    <n v="3.3145508783559798E-4"/>
    <n v="4.7378528334859402E-5"/>
  </r>
  <r>
    <x v="28"/>
    <x v="22"/>
    <x v="22"/>
    <n v="39.9"/>
    <n v="398008.89000000083"/>
    <n v="1"/>
    <n v="2590"/>
    <n v="3.8610038610038599E-4"/>
    <n v="1.0024901705085E-4"/>
  </r>
  <r>
    <x v="41"/>
    <x v="165"/>
    <x v="165"/>
    <n v="5.53"/>
    <n v="148530.38999999998"/>
    <n v="1"/>
    <n v="1201"/>
    <n v="8.3263946711074096E-4"/>
    <n v="3.7231437956905703E-5"/>
  </r>
  <r>
    <x v="32"/>
    <x v="140"/>
    <x v="140"/>
    <n v="11.9"/>
    <n v="213313.35000000006"/>
    <n v="1"/>
    <n v="2010"/>
    <n v="4.9751243781094503E-4"/>
    <n v="5.5786475623771302E-5"/>
  </r>
  <r>
    <x v="41"/>
    <x v="101"/>
    <x v="101"/>
    <n v="70.900000000000006"/>
    <n v="148530.38999999998"/>
    <n v="1"/>
    <n v="1201"/>
    <n v="8.3263946711074096E-4"/>
    <n v="4.7734339080372703E-4"/>
  </r>
  <r>
    <x v="41"/>
    <x v="107"/>
    <x v="107"/>
    <n v="24.9"/>
    <n v="148530.38999999998"/>
    <n v="1"/>
    <n v="1201"/>
    <n v="8.3263946711074096E-4"/>
    <n v="1.67642460239955E-4"/>
  </r>
  <r>
    <x v="41"/>
    <x v="169"/>
    <x v="169"/>
    <n v="28.9"/>
    <n v="148530.38999999998"/>
    <n v="1"/>
    <n v="1201"/>
    <n v="8.3263946711074096E-4"/>
    <n v="1.9457297594115301E-4"/>
  </r>
  <r>
    <x v="32"/>
    <x v="14"/>
    <x v="14"/>
    <n v="54.9"/>
    <n v="213313.35000000006"/>
    <n v="1"/>
    <n v="2010"/>
    <n v="4.9751243781094503E-4"/>
    <n v="2.5736785812983601E-4"/>
  </r>
  <r>
    <x v="29"/>
    <x v="20"/>
    <x v="20"/>
    <n v="4.4400000000000004"/>
    <n v="486085.17000000086"/>
    <n v="1"/>
    <n v="3017"/>
    <n v="3.3145508783559798E-4"/>
    <n v="9.1342017284748493E-6"/>
  </r>
  <r>
    <x v="28"/>
    <x v="85"/>
    <x v="85"/>
    <n v="73.42"/>
    <n v="398008.89000000083"/>
    <n v="1"/>
    <n v="2590"/>
    <n v="3.8610038610038599E-4"/>
    <n v="1.84468241400336E-4"/>
  </r>
  <r>
    <x v="27"/>
    <x v="50"/>
    <x v="50"/>
    <n v="59.9"/>
    <n v="378823.69000000035"/>
    <n v="1"/>
    <n v="2703"/>
    <n v="3.6995930447650802E-4"/>
    <n v="1.5812105098284601E-4"/>
  </r>
  <r>
    <x v="41"/>
    <x v="60"/>
    <x v="60"/>
    <n v="24.9"/>
    <n v="148530.38999999998"/>
    <n v="1"/>
    <n v="1201"/>
    <n v="8.3263946711074096E-4"/>
    <n v="1.67642460239955E-4"/>
  </r>
  <r>
    <x v="28"/>
    <x v="126"/>
    <x v="126"/>
    <n v="250.6"/>
    <n v="398008.89000000083"/>
    <n v="1"/>
    <n v="2590"/>
    <n v="3.8610038610038599E-4"/>
    <n v="6.2963417726674296E-4"/>
  </r>
  <r>
    <x v="32"/>
    <x v="252"/>
    <x v="252"/>
    <n v="24.9"/>
    <n v="213313.35000000006"/>
    <n v="1"/>
    <n v="2010"/>
    <n v="4.9751243781094503E-4"/>
    <n v="1.16729684288395E-4"/>
  </r>
  <r>
    <x v="41"/>
    <x v="149"/>
    <x v="149"/>
    <n v="14.3"/>
    <n v="148530.38999999998"/>
    <n v="1"/>
    <n v="1201"/>
    <n v="8.3263946711074096E-4"/>
    <n v="9.6276593631781397E-5"/>
  </r>
  <r>
    <x v="41"/>
    <x v="234"/>
    <x v="234"/>
    <n v="18.7"/>
    <n v="148530.38999999998"/>
    <n v="1"/>
    <n v="1201"/>
    <n v="8.3263946711074096E-4"/>
    <n v="1.25900160903099E-4"/>
  </r>
  <r>
    <x v="30"/>
    <x v="44"/>
    <x v="44"/>
    <n v="26.5"/>
    <n v="343661.04999999987"/>
    <n v="1"/>
    <n v="2941"/>
    <n v="3.4002040122407302E-4"/>
    <n v="7.7110862578112994E-5"/>
  </r>
  <r>
    <x v="41"/>
    <x v="233"/>
    <x v="233"/>
    <n v="39.5"/>
    <n v="148530.38999999998"/>
    <n v="1"/>
    <n v="1201"/>
    <n v="8.3263946711074096E-4"/>
    <n v="2.65938842549326E-4"/>
  </r>
  <r>
    <x v="27"/>
    <x v="255"/>
    <x v="255"/>
    <n v="104.9"/>
    <n v="378823.69000000035"/>
    <n v="1"/>
    <n v="2703"/>
    <n v="3.6995930447650802E-4"/>
    <n v="2.7690982050251401E-4"/>
  </r>
  <r>
    <x v="27"/>
    <x v="82"/>
    <x v="82"/>
    <n v="104.9"/>
    <n v="378823.69000000035"/>
    <n v="1"/>
    <n v="2703"/>
    <n v="3.6995930447650802E-4"/>
    <n v="2.7690982050251401E-4"/>
  </r>
  <r>
    <x v="32"/>
    <x v="266"/>
    <x v="266"/>
    <n v="22.9"/>
    <n v="213313.35000000006"/>
    <n v="1"/>
    <n v="2010"/>
    <n v="4.9751243781094503E-4"/>
    <n v="1.07353806032299E-4"/>
  </r>
  <r>
    <x v="41"/>
    <x v="16"/>
    <x v="16"/>
    <n v="84.9"/>
    <n v="148530.38999999998"/>
    <n v="1"/>
    <n v="1201"/>
    <n v="8.3263946711074096E-4"/>
    <n v="5.7160019575791901E-4"/>
  </r>
  <r>
    <x v="28"/>
    <x v="188"/>
    <x v="188"/>
    <n v="91.9"/>
    <n v="398008.89000000083"/>
    <n v="1"/>
    <n v="2590"/>
    <n v="3.8610038610038599E-4"/>
    <n v="2.30899365087046E-4"/>
  </r>
  <r>
    <x v="32"/>
    <x v="22"/>
    <x v="22"/>
    <n v="39.9"/>
    <n v="213313.35000000006"/>
    <n v="1"/>
    <n v="2010"/>
    <n v="4.9751243781094503E-4"/>
    <n v="1.8704877120911601E-4"/>
  </r>
  <r>
    <x v="27"/>
    <x v="34"/>
    <x v="34"/>
    <n v="42.9"/>
    <n v="378823.69000000035"/>
    <n v="1"/>
    <n v="2703"/>
    <n v="3.6995930447650802E-4"/>
    <n v="1.1324529360875E-4"/>
  </r>
  <r>
    <x v="28"/>
    <x v="242"/>
    <x v="242"/>
    <n v="79.900000000000006"/>
    <n v="398008.89000000083"/>
    <n v="1"/>
    <n v="2590"/>
    <n v="3.8610038610038599E-4"/>
    <n v="2.0074928477100101E-4"/>
  </r>
  <r>
    <x v="27"/>
    <x v="178"/>
    <x v="178"/>
    <n v="49.9"/>
    <n v="378823.69000000035"/>
    <n v="1"/>
    <n v="2703"/>
    <n v="3.6995930447650802E-4"/>
    <n v="1.3172354664514201E-4"/>
  </r>
  <r>
    <x v="27"/>
    <x v="183"/>
    <x v="183"/>
    <n v="24.8"/>
    <n v="378823.69000000035"/>
    <n v="1"/>
    <n v="2703"/>
    <n v="3.6995930447650802E-4"/>
    <n v="6.5465810757505603E-5"/>
  </r>
  <r>
    <x v="31"/>
    <x v="13"/>
    <x v="13"/>
    <n v="104.9"/>
    <n v="476730.33999999962"/>
    <n v="1"/>
    <n v="2823"/>
    <n v="3.5423308537017401E-4"/>
    <n v="2.20040536962678E-4"/>
  </r>
  <r>
    <x v="31"/>
    <x v="39"/>
    <x v="39"/>
    <n v="56.7"/>
    <n v="476730.33999999962"/>
    <n v="1"/>
    <n v="2823"/>
    <n v="3.5423308537017401E-4"/>
    <n v="1.18935161542267E-4"/>
  </r>
  <r>
    <x v="31"/>
    <x v="177"/>
    <x v="177"/>
    <n v="18.899999999999999"/>
    <n v="476730.33999999962"/>
    <n v="1"/>
    <n v="2823"/>
    <n v="3.5423308537017401E-4"/>
    <n v="3.9645053847422402E-5"/>
  </r>
  <r>
    <x v="31"/>
    <x v="117"/>
    <x v="117"/>
    <n v="43.7"/>
    <n v="476730.33999999962"/>
    <n v="1"/>
    <n v="2823"/>
    <n v="3.5423308537017401E-4"/>
    <n v="9.1666076885310103E-5"/>
  </r>
  <r>
    <x v="41"/>
    <x v="152"/>
    <x v="152"/>
    <n v="7.1"/>
    <n v="148530.38999999998"/>
    <n v="1"/>
    <n v="1201"/>
    <n v="8.3263946711074096E-4"/>
    <n v="4.7801665369625701E-5"/>
  </r>
  <r>
    <x v="32"/>
    <x v="229"/>
    <x v="229"/>
    <n v="26.5"/>
    <n v="213313.35000000006"/>
    <n v="1"/>
    <n v="2010"/>
    <n v="4.9751243781094503E-4"/>
    <n v="1.24230386893272E-4"/>
  </r>
  <r>
    <x v="41"/>
    <x v="208"/>
    <x v="208"/>
    <n v="104.9"/>
    <n v="148530.38999999998"/>
    <n v="1"/>
    <n v="1201"/>
    <n v="8.3263946711074096E-4"/>
    <n v="7.0625277426390699E-4"/>
  </r>
  <r>
    <x v="30"/>
    <x v="118"/>
    <x v="118"/>
    <n v="44.2"/>
    <n v="343661.04999999987"/>
    <n v="1"/>
    <n v="2941"/>
    <n v="3.4002040122407302E-4"/>
    <n v="1.2861509909255101E-4"/>
  </r>
  <r>
    <x v="32"/>
    <x v="255"/>
    <x v="255"/>
    <n v="104.9"/>
    <n v="213313.35000000006"/>
    <n v="1"/>
    <n v="2010"/>
    <n v="4.9751243781094503E-4"/>
    <n v="4.9176481453223604E-4"/>
  </r>
  <r>
    <x v="32"/>
    <x v="51"/>
    <x v="51"/>
    <n v="37.770000000000003"/>
    <n v="213313.35000000006"/>
    <n v="1"/>
    <n v="2010"/>
    <n v="4.9751243781094503E-4"/>
    <n v="1.7706346086637299E-4"/>
  </r>
  <r>
    <x v="27"/>
    <x v="107"/>
    <x v="107"/>
    <n v="24.9"/>
    <n v="378823.69000000035"/>
    <n v="1"/>
    <n v="2703"/>
    <n v="3.6995930447650802E-4"/>
    <n v="6.5729785800882704E-5"/>
  </r>
  <r>
    <x v="32"/>
    <x v="226"/>
    <x v="226"/>
    <n v="29.9"/>
    <n v="213313.35000000006"/>
    <n v="1"/>
    <n v="2010"/>
    <n v="4.9751243781094503E-4"/>
    <n v="1.4016937992863501E-4"/>
  </r>
  <r>
    <x v="32"/>
    <x v="136"/>
    <x v="136"/>
    <n v="14.3"/>
    <n v="213313.35000000006"/>
    <n v="1"/>
    <n v="2010"/>
    <n v="4.9751243781094503E-4"/>
    <n v="6.7037529531086503E-5"/>
  </r>
  <r>
    <x v="31"/>
    <x v="130"/>
    <x v="130"/>
    <n v="48.9"/>
    <n v="476730.33999999962"/>
    <n v="1"/>
    <n v="2823"/>
    <n v="3.5423308537017401E-4"/>
    <n v="1.02573710748093E-4"/>
  </r>
  <r>
    <x v="28"/>
    <x v="54"/>
    <x v="54"/>
    <n v="14.3"/>
    <n v="398008.89000000083"/>
    <n v="1"/>
    <n v="2590"/>
    <n v="3.8610038610038599E-4"/>
    <n v="3.5928845709953801E-5"/>
  </r>
  <r>
    <x v="32"/>
    <x v="175"/>
    <x v="175"/>
    <n v="54.9"/>
    <n v="213313.35000000006"/>
    <n v="1"/>
    <n v="2010"/>
    <n v="4.9751243781094503E-4"/>
    <n v="2.5736785812983601E-4"/>
  </r>
  <r>
    <x v="32"/>
    <x v="109"/>
    <x v="109"/>
    <n v="89.9"/>
    <n v="213313.35000000006"/>
    <n v="1"/>
    <n v="2010"/>
    <n v="4.9751243781094503E-4"/>
    <n v="4.2144572761151602E-4"/>
  </r>
  <r>
    <x v="28"/>
    <x v="132"/>
    <x v="132"/>
    <n v="48.9"/>
    <n v="398008.89000000083"/>
    <n v="1"/>
    <n v="2590"/>
    <n v="3.8610038610038599E-4"/>
    <n v="1.2286157728788399E-4"/>
  </r>
  <r>
    <x v="32"/>
    <x v="15"/>
    <x v="15"/>
    <n v="6.5"/>
    <n v="213313.35000000006"/>
    <n v="1"/>
    <n v="2010"/>
    <n v="4.9751243781094503E-4"/>
    <n v="3.0471604332312098E-5"/>
  </r>
  <r>
    <x v="29"/>
    <x v="174"/>
    <x v="174"/>
    <n v="16.5"/>
    <n v="486085.17000000086"/>
    <n v="1"/>
    <n v="3017"/>
    <n v="3.3145508783559798E-4"/>
    <n v="3.3944668585548401E-5"/>
  </r>
  <r>
    <x v="28"/>
    <x v="255"/>
    <x v="255"/>
    <n v="104.9"/>
    <n v="398008.89000000083"/>
    <n v="1"/>
    <n v="2590"/>
    <n v="3.8610038610038599E-4"/>
    <n v="2.6356195209609499E-4"/>
  </r>
  <r>
    <x v="28"/>
    <x v="86"/>
    <x v="86"/>
    <n v="7.9"/>
    <n v="398008.89000000083"/>
    <n v="1"/>
    <n v="2590"/>
    <n v="3.8610038610038599E-4"/>
    <n v="1.9848802874729699E-5"/>
  </r>
  <r>
    <x v="31"/>
    <x v="32"/>
    <x v="32"/>
    <n v="55.9"/>
    <n v="476730.33999999962"/>
    <n v="1"/>
    <n v="2823"/>
    <n v="3.5423308537017401E-4"/>
    <n v="1.17257064024916E-4"/>
  </r>
  <r>
    <x v="27"/>
    <x v="26"/>
    <x v="26"/>
    <n v="178"/>
    <n v="378823.69000000035"/>
    <n v="1"/>
    <n v="2703"/>
    <n v="3.6995930447650802E-4"/>
    <n v="4.6987557721112901E-4"/>
  </r>
  <r>
    <x v="27"/>
    <x v="213"/>
    <x v="213"/>
    <n v="14.3"/>
    <n v="378823.69000000035"/>
    <n v="1"/>
    <n v="2703"/>
    <n v="3.6995930447650802E-4"/>
    <n v="3.7748431202916599E-5"/>
  </r>
  <r>
    <x v="33"/>
    <x v="252"/>
    <x v="252"/>
    <n v="24.9"/>
    <n v="264482.87999999977"/>
    <n v="1"/>
    <n v="2371"/>
    <n v="4.2176296921130302E-4"/>
    <n v="9.4145980261558002E-5"/>
  </r>
  <r>
    <x v="29"/>
    <x v="56"/>
    <x v="56"/>
    <n v="7.9"/>
    <n v="486085.17000000086"/>
    <n v="1"/>
    <n v="3017"/>
    <n v="3.3145508783559798E-4"/>
    <n v="1.6252295868232301E-5"/>
  </r>
  <r>
    <x v="31"/>
    <x v="169"/>
    <x v="169"/>
    <n v="28.9"/>
    <n v="476730.33999999962"/>
    <n v="1"/>
    <n v="2823"/>
    <n v="3.5423308537017401E-4"/>
    <n v="6.0621272814312598E-5"/>
  </r>
  <r>
    <x v="32"/>
    <x v="190"/>
    <x v="190"/>
    <n v="18.850000000000001"/>
    <n v="213313.35000000006"/>
    <n v="1"/>
    <n v="2010"/>
    <n v="4.9751243781094503E-4"/>
    <n v="8.8367652563704993E-5"/>
  </r>
  <r>
    <x v="32"/>
    <x v="227"/>
    <x v="227"/>
    <n v="7.3"/>
    <n v="213313.35000000006"/>
    <n v="1"/>
    <n v="2010"/>
    <n v="4.9751243781094503E-4"/>
    <n v="3.4221955634750501E-5"/>
  </r>
  <r>
    <x v="35"/>
    <x v="254"/>
    <x v="254"/>
    <n v="349"/>
    <n v="280971.13000000006"/>
    <n v="1"/>
    <n v="2306"/>
    <n v="4.33651344319167E-4"/>
    <n v="1.24212049828749E-3"/>
  </r>
  <r>
    <x v="35"/>
    <x v="145"/>
    <x v="145"/>
    <n v="44.9"/>
    <n v="280971.13000000006"/>
    <n v="1"/>
    <n v="2306"/>
    <n v="4.33651344319167E-4"/>
    <n v="1.59802895051887E-4"/>
  </r>
  <r>
    <x v="33"/>
    <x v="44"/>
    <x v="44"/>
    <n v="26.5"/>
    <n v="264482.87999999977"/>
    <n v="1"/>
    <n v="2371"/>
    <n v="4.2176296921130302E-4"/>
    <n v="1.0019552116189899E-4"/>
  </r>
  <r>
    <x v="33"/>
    <x v="238"/>
    <x v="238"/>
    <n v="16.5"/>
    <n v="264482.87999999977"/>
    <n v="1"/>
    <n v="2371"/>
    <n v="4.2176296921130302E-4"/>
    <n v="6.2385890534767395E-5"/>
  </r>
  <r>
    <x v="27"/>
    <x v="246"/>
    <x v="246"/>
    <n v="349.9"/>
    <n v="378823.69000000035"/>
    <n v="1"/>
    <n v="2703"/>
    <n v="3.6995930447650802E-4"/>
    <n v="9.2364867677625895E-4"/>
  </r>
  <r>
    <x v="35"/>
    <x v="166"/>
    <x v="166"/>
    <n v="89"/>
    <n v="280971.13000000006"/>
    <n v="1"/>
    <n v="2306"/>
    <n v="4.33651344319167E-4"/>
    <n v="3.1675852248592198E-4"/>
  </r>
  <r>
    <x v="32"/>
    <x v="13"/>
    <x v="13"/>
    <n v="104.9"/>
    <n v="213313.35000000006"/>
    <n v="1"/>
    <n v="2010"/>
    <n v="4.9751243781094503E-4"/>
    <n v="4.9176481453223604E-4"/>
  </r>
  <r>
    <x v="33"/>
    <x v="246"/>
    <x v="246"/>
    <n v="349.9"/>
    <n v="264482.87999999977"/>
    <n v="1"/>
    <n v="2371"/>
    <n v="4.2176296921130302E-4"/>
    <n v="1.3229589756433399E-3"/>
  </r>
  <r>
    <x v="35"/>
    <x v="226"/>
    <x v="226"/>
    <n v="29.9"/>
    <n v="280971.13000000006"/>
    <n v="1"/>
    <n v="2306"/>
    <n v="4.33651344319167E-4"/>
    <n v="1.06416627217181E-4"/>
  </r>
  <r>
    <x v="32"/>
    <x v="182"/>
    <x v="182"/>
    <n v="50.02"/>
    <n v="213313.35000000006"/>
    <n v="1"/>
    <n v="2010"/>
    <n v="4.9751243781094503E-4"/>
    <n v="2.3449071518496099E-4"/>
  </r>
  <r>
    <x v="31"/>
    <x v="119"/>
    <x v="119"/>
    <n v="28.9"/>
    <n v="476730.33999999962"/>
    <n v="1"/>
    <n v="2823"/>
    <n v="3.5423308537017401E-4"/>
    <n v="6.0621272814312598E-5"/>
  </r>
  <r>
    <x v="32"/>
    <x v="146"/>
    <x v="146"/>
    <n v="70.900000000000006"/>
    <n v="213313.35000000006"/>
    <n v="1"/>
    <n v="2010"/>
    <n v="4.9751243781094503E-4"/>
    <n v="3.32374884178604E-4"/>
  </r>
  <r>
    <x v="32"/>
    <x v="218"/>
    <x v="218"/>
    <n v="14.95"/>
    <n v="213313.35000000006"/>
    <n v="1"/>
    <n v="2010"/>
    <n v="4.9751243781094503E-4"/>
    <n v="7.0084689964317696E-5"/>
  </r>
  <r>
    <x v="35"/>
    <x v="114"/>
    <x v="114"/>
    <n v="49.7"/>
    <n v="280971.13000000006"/>
    <n v="1"/>
    <n v="2306"/>
    <n v="4.33651344319167E-4"/>
    <n v="1.7688650075899299E-4"/>
  </r>
  <r>
    <x v="33"/>
    <x v="190"/>
    <x v="190"/>
    <n v="18.899999999999999"/>
    <n v="264482.87999999977"/>
    <n v="1"/>
    <n v="2371"/>
    <n v="4.2176296921130302E-4"/>
    <n v="7.1460201885278999E-5"/>
  </r>
  <r>
    <x v="27"/>
    <x v="53"/>
    <x v="53"/>
    <n v="42.9"/>
    <n v="378823.69000000035"/>
    <n v="1"/>
    <n v="2703"/>
    <n v="3.6995930447650802E-4"/>
    <n v="1.1324529360875E-4"/>
  </r>
  <r>
    <x v="29"/>
    <x v="150"/>
    <x v="150"/>
    <n v="229"/>
    <n v="486085.17000000086"/>
    <n v="1"/>
    <n v="3017"/>
    <n v="3.3145508783559798E-4"/>
    <n v="4.7111085491458098E-4"/>
  </r>
  <r>
    <x v="32"/>
    <x v="54"/>
    <x v="54"/>
    <n v="14.3"/>
    <n v="213313.35000000006"/>
    <n v="1"/>
    <n v="2010"/>
    <n v="4.9751243781094503E-4"/>
    <n v="6.7037529531086503E-5"/>
  </r>
  <r>
    <x v="0"/>
    <x v="221"/>
    <x v="221"/>
    <n v="26.48"/>
    <n v="325288.59000000037"/>
    <n v="1"/>
    <n v="2673"/>
    <n v="3.7411148522259599E-4"/>
    <n v="8.1404638262903598E-5"/>
  </r>
  <r>
    <x v="35"/>
    <x v="222"/>
    <x v="222"/>
    <n v="39.9"/>
    <n v="280971.13000000006"/>
    <n v="1"/>
    <n v="2306"/>
    <n v="4.33651344319167E-4"/>
    <n v="1.42007472440318E-4"/>
  </r>
  <r>
    <x v="33"/>
    <x v="157"/>
    <x v="157"/>
    <n v="16.899999999999999"/>
    <n v="264482.87999999977"/>
    <n v="1"/>
    <n v="2371"/>
    <n v="4.2176296921130302E-4"/>
    <n v="6.3898275759852606E-5"/>
  </r>
  <r>
    <x v="27"/>
    <x v="268"/>
    <x v="268"/>
    <n v="36.700000000000003"/>
    <n v="378823.69000000035"/>
    <n v="1"/>
    <n v="2703"/>
    <n v="3.6995930447650802E-4"/>
    <n v="9.6878840919373201E-5"/>
  </r>
  <r>
    <x v="31"/>
    <x v="142"/>
    <x v="142"/>
    <n v="18.899999999999999"/>
    <n v="476730.33999999962"/>
    <n v="1"/>
    <n v="2823"/>
    <n v="3.5423308537017401E-4"/>
    <n v="3.9645053847422402E-5"/>
  </r>
  <r>
    <x v="29"/>
    <x v="24"/>
    <x v="24"/>
    <n v="159.30000000000001"/>
    <n v="486085.17000000086"/>
    <n v="1"/>
    <n v="3017"/>
    <n v="3.3145508783559798E-4"/>
    <n v="3.2772034579865901E-4"/>
  </r>
  <r>
    <x v="32"/>
    <x v="168"/>
    <x v="168"/>
    <n v="69.900000000000006"/>
    <n v="213313.35000000006"/>
    <n v="1"/>
    <n v="2010"/>
    <n v="4.9751243781094503E-4"/>
    <n v="3.2768694505055598E-4"/>
  </r>
  <r>
    <x v="32"/>
    <x v="153"/>
    <x v="153"/>
    <n v="89"/>
    <n v="213313.35000000006"/>
    <n v="1"/>
    <n v="2010"/>
    <n v="4.9751243781094503E-4"/>
    <n v="4.1722658239627301E-4"/>
  </r>
  <r>
    <x v="31"/>
    <x v="263"/>
    <x v="263"/>
    <n v="159.9"/>
    <n v="476730.33999999962"/>
    <n v="1"/>
    <n v="2823"/>
    <n v="3.5423308537017401E-4"/>
    <n v="3.3540974128057398E-4"/>
  </r>
  <r>
    <x v="34"/>
    <x v="116"/>
    <x v="116"/>
    <n v="49.9"/>
    <n v="293667.87000000017"/>
    <n v="1"/>
    <n v="2318"/>
    <n v="4.31406384814495E-4"/>
    <n v="1.6991984856906499E-4"/>
  </r>
  <r>
    <x v="32"/>
    <x v="56"/>
    <x v="56"/>
    <n v="7.9"/>
    <n v="213313.35000000006"/>
    <n v="1"/>
    <n v="2010"/>
    <n v="4.9751243781094503E-4"/>
    <n v="3.7034719111579303E-5"/>
  </r>
  <r>
    <x v="35"/>
    <x v="261"/>
    <x v="261"/>
    <n v="43.48"/>
    <n v="280971.13000000006"/>
    <n v="1"/>
    <n v="2306"/>
    <n v="4.33651344319167E-4"/>
    <n v="1.5474899503020099E-4"/>
  </r>
  <r>
    <x v="33"/>
    <x v="47"/>
    <x v="47"/>
    <n v="37.799999999999997"/>
    <n v="264482.87999999977"/>
    <n v="1"/>
    <n v="2371"/>
    <n v="4.2176296921130302E-4"/>
    <n v="1.42920403770558E-4"/>
  </r>
  <r>
    <x v="33"/>
    <x v="16"/>
    <x v="16"/>
    <n v="84.9"/>
    <n v="264482.87999999977"/>
    <n v="1"/>
    <n v="2371"/>
    <n v="4.2176296921130302E-4"/>
    <n v="3.2100376402434801E-4"/>
  </r>
  <r>
    <x v="34"/>
    <x v="16"/>
    <x v="16"/>
    <n v="83"/>
    <n v="293667.87000000017"/>
    <n v="1"/>
    <n v="2318"/>
    <n v="4.31406384814495E-4"/>
    <n v="2.8263221305075E-4"/>
  </r>
  <r>
    <x v="31"/>
    <x v="269"/>
    <x v="269"/>
    <n v="159.9"/>
    <n v="476730.33999999962"/>
    <n v="1"/>
    <n v="2823"/>
    <n v="3.5423308537017401E-4"/>
    <n v="3.3540974128057398E-4"/>
  </r>
  <r>
    <x v="31"/>
    <x v="219"/>
    <x v="219"/>
    <n v="20.9"/>
    <n v="476730.33999999962"/>
    <n v="1"/>
    <n v="2823"/>
    <n v="3.5423308537017401E-4"/>
    <n v="4.3840297640800502E-5"/>
  </r>
  <r>
    <x v="35"/>
    <x v="165"/>
    <x v="165"/>
    <n v="6.5"/>
    <n v="280971.13000000006"/>
    <n v="1"/>
    <n v="2306"/>
    <n v="4.33651344319167E-4"/>
    <n v="2.31340493950393E-5"/>
  </r>
  <r>
    <x v="35"/>
    <x v="63"/>
    <x v="63"/>
    <n v="37.799999999999997"/>
    <n v="280971.13000000006"/>
    <n v="1"/>
    <n v="2306"/>
    <n v="4.33651344319167E-4"/>
    <n v="1.3453339494345901E-4"/>
  </r>
  <r>
    <x v="32"/>
    <x v="96"/>
    <x v="96"/>
    <n v="6.5"/>
    <n v="213313.35000000006"/>
    <n v="1"/>
    <n v="2010"/>
    <n v="4.9751243781094503E-4"/>
    <n v="3.0471604332312098E-5"/>
  </r>
  <r>
    <x v="39"/>
    <x v="267"/>
    <x v="267"/>
    <n v="406.19"/>
    <n v="313144.49999999948"/>
    <n v="1"/>
    <n v="2857"/>
    <n v="3.5001750087504402E-4"/>
    <n v="1.29713279332704E-3"/>
  </r>
  <r>
    <x v="31"/>
    <x v="151"/>
    <x v="151"/>
    <n v="115.9"/>
    <n v="476730.33999999962"/>
    <n v="1"/>
    <n v="2823"/>
    <n v="3.5423308537017401E-4"/>
    <n v="2.4311437782625699E-4"/>
  </r>
  <r>
    <x v="32"/>
    <x v="12"/>
    <x v="12"/>
    <n v="34.9"/>
    <n v="213313.35000000006"/>
    <n v="1"/>
    <n v="2010"/>
    <n v="4.9751243781094503E-4"/>
    <n v="1.63609075568876E-4"/>
  </r>
  <r>
    <x v="33"/>
    <x v="56"/>
    <x v="56"/>
    <n v="7.9"/>
    <n v="264482.87999999977"/>
    <n v="1"/>
    <n v="2371"/>
    <n v="4.2176296921130302E-4"/>
    <n v="2.9869608195434101E-5"/>
  </r>
  <r>
    <x v="35"/>
    <x v="64"/>
    <x v="64"/>
    <n v="39.5"/>
    <n v="280971.13000000006"/>
    <n v="1"/>
    <n v="2306"/>
    <n v="4.33651344319167E-4"/>
    <n v="1.4058383863139201E-4"/>
  </r>
  <r>
    <x v="35"/>
    <x v="266"/>
    <x v="266"/>
    <n v="22.9"/>
    <n v="280971.13000000006"/>
    <n v="1"/>
    <n v="2306"/>
    <n v="4.33651344319167E-4"/>
    <n v="8.1503035560984505E-5"/>
  </r>
  <r>
    <x v="35"/>
    <x v="76"/>
    <x v="76"/>
    <n v="11.9"/>
    <n v="280971.13000000006"/>
    <n v="1"/>
    <n v="2306"/>
    <n v="4.33651344319167E-4"/>
    <n v="4.2353105815533398E-5"/>
  </r>
  <r>
    <x v="31"/>
    <x v="43"/>
    <x v="43"/>
    <n v="48.5"/>
    <n v="476730.33999999962"/>
    <n v="1"/>
    <n v="2823"/>
    <n v="3.5423308537017401E-4"/>
    <n v="1.01734661989417E-4"/>
  </r>
  <r>
    <x v="27"/>
    <x v="166"/>
    <x v="166"/>
    <n v="89"/>
    <n v="378823.69000000035"/>
    <n v="1"/>
    <n v="2703"/>
    <n v="3.6995930447650802E-4"/>
    <n v="2.34937788605565E-4"/>
  </r>
  <r>
    <x v="32"/>
    <x v="250"/>
    <x v="250"/>
    <n v="74.900000000000006"/>
    <n v="213313.35000000006"/>
    <n v="1"/>
    <n v="2010"/>
    <n v="4.9751243781094503E-4"/>
    <n v="3.5112664069079599E-4"/>
  </r>
  <r>
    <x v="31"/>
    <x v="150"/>
    <x v="150"/>
    <n v="229"/>
    <n v="476730.33999999962"/>
    <n v="1"/>
    <n v="2823"/>
    <n v="3.5423308537017401E-4"/>
    <n v="4.8035541434178502E-4"/>
  </r>
  <r>
    <x v="33"/>
    <x v="23"/>
    <x v="23"/>
    <n v="29.5"/>
    <n v="264482.87999999977"/>
    <n v="1"/>
    <n v="2371"/>
    <n v="4.2176296921130302E-4"/>
    <n v="1.11538410350039E-4"/>
  </r>
  <r>
    <x v="29"/>
    <x v="258"/>
    <x v="258"/>
    <n v="134.53"/>
    <n v="486085.17000000086"/>
    <n v="1"/>
    <n v="3017"/>
    <n v="3.3145508783559798E-4"/>
    <n v="2.7676219786750499E-4"/>
  </r>
  <r>
    <x v="35"/>
    <x v="141"/>
    <x v="141"/>
    <n v="32.9"/>
    <n v="280971.13000000006"/>
    <n v="1"/>
    <n v="2306"/>
    <n v="4.33651344319167E-4"/>
    <n v="1.17093880784122E-4"/>
  </r>
  <r>
    <x v="29"/>
    <x v="255"/>
    <x v="255"/>
    <n v="104.9"/>
    <n v="486085.17000000086"/>
    <n v="1"/>
    <n v="3017"/>
    <n v="3.3145508783559798E-4"/>
    <n v="2.1580580209842599E-4"/>
  </r>
  <r>
    <x v="27"/>
    <x v="219"/>
    <x v="219"/>
    <n v="41.8"/>
    <n v="378823.69000000035"/>
    <n v="1"/>
    <n v="2703"/>
    <n v="3.6995930447650802E-4"/>
    <n v="1.10341568131602E-4"/>
  </r>
  <r>
    <x v="32"/>
    <x v="41"/>
    <x v="41"/>
    <n v="35.9"/>
    <n v="213313.35000000006"/>
    <n v="1"/>
    <n v="2010"/>
    <n v="4.9751243781094503E-4"/>
    <n v="1.6829701469692399E-4"/>
  </r>
  <r>
    <x v="33"/>
    <x v="181"/>
    <x v="181"/>
    <n v="16.899999999999999"/>
    <n v="264482.87999999977"/>
    <n v="1"/>
    <n v="2371"/>
    <n v="4.2176296921130302E-4"/>
    <n v="6.3898275759852606E-5"/>
  </r>
  <r>
    <x v="29"/>
    <x v="134"/>
    <x v="134"/>
    <n v="14"/>
    <n v="486085.17000000086"/>
    <n v="1"/>
    <n v="3017"/>
    <n v="3.3145508783559798E-4"/>
    <n v="2.8801536981677501E-5"/>
  </r>
  <r>
    <x v="32"/>
    <x v="77"/>
    <x v="77"/>
    <n v="44.9"/>
    <n v="213313.35000000006"/>
    <n v="1"/>
    <n v="2010"/>
    <n v="4.9751243781094503E-4"/>
    <n v="2.1048846684935599E-4"/>
  </r>
  <r>
    <x v="29"/>
    <x v="226"/>
    <x v="226"/>
    <n v="0.03"/>
    <n v="486085.17000000086"/>
    <n v="1"/>
    <n v="3017"/>
    <n v="3.3145508783559798E-4"/>
    <n v="6.1717579246451706E-8"/>
  </r>
  <r>
    <x v="27"/>
    <x v="253"/>
    <x v="253"/>
    <n v="55.9"/>
    <n v="378823.69000000035"/>
    <n v="1"/>
    <n v="2703"/>
    <n v="3.6995930447650802E-4"/>
    <n v="1.47562049247765E-4"/>
  </r>
  <r>
    <x v="34"/>
    <x v="157"/>
    <x v="157"/>
    <n v="16.62"/>
    <n v="293667.87000000017"/>
    <n v="1"/>
    <n v="2318"/>
    <n v="4.31406384814495E-4"/>
    <n v="5.6594546757873101E-5"/>
  </r>
  <r>
    <x v="32"/>
    <x v="122"/>
    <x v="122"/>
    <n v="48.34"/>
    <n v="213313.35000000006"/>
    <n v="1"/>
    <n v="2010"/>
    <n v="4.9751243781094503E-4"/>
    <n v="2.2661497744984099E-4"/>
  </r>
  <r>
    <x v="27"/>
    <x v="250"/>
    <x v="250"/>
    <n v="71.56"/>
    <n v="378823.69000000035"/>
    <n v="1"/>
    <n v="2703"/>
    <n v="3.6995930447650802E-4"/>
    <n v="1.88900541040609E-4"/>
  </r>
  <r>
    <x v="29"/>
    <x v="86"/>
    <x v="86"/>
    <n v="7.9"/>
    <n v="486085.17000000086"/>
    <n v="1"/>
    <n v="3017"/>
    <n v="3.3145508783559798E-4"/>
    <n v="1.6252295868232301E-5"/>
  </r>
  <r>
    <x v="32"/>
    <x v="85"/>
    <x v="85"/>
    <n v="55.36"/>
    <n v="213313.35000000006"/>
    <n v="1"/>
    <n v="2010"/>
    <n v="4.9751243781094503E-4"/>
    <n v="2.5952431012873797E-4"/>
  </r>
  <r>
    <x v="32"/>
    <x v="94"/>
    <x v="94"/>
    <n v="327.45"/>
    <n v="213313.35000000006"/>
    <n v="1"/>
    <n v="2010"/>
    <n v="4.9751243781094503E-4"/>
    <n v="1.53506566747932E-3"/>
  </r>
  <r>
    <x v="34"/>
    <x v="197"/>
    <x v="197"/>
    <n v="22.9"/>
    <n v="293667.87000000017"/>
    <n v="1"/>
    <n v="2318"/>
    <n v="4.31406384814495E-4"/>
    <n v="7.7979249142917797E-5"/>
  </r>
  <r>
    <x v="32"/>
    <x v="19"/>
    <x v="19"/>
    <n v="14.9"/>
    <n v="213313.35000000006"/>
    <n v="1"/>
    <n v="2010"/>
    <n v="4.9751243781094503E-4"/>
    <n v="6.9850293007915298E-5"/>
  </r>
  <r>
    <x v="32"/>
    <x v="24"/>
    <x v="24"/>
    <n v="159.30000000000001"/>
    <n v="213313.35000000006"/>
    <n v="1"/>
    <n v="2010"/>
    <n v="4.9751243781094503E-4"/>
    <n v="7.4678870309804796E-4"/>
  </r>
  <r>
    <x v="32"/>
    <x v="102"/>
    <x v="102"/>
    <n v="14.3"/>
    <n v="213313.35000000006"/>
    <n v="1"/>
    <n v="2010"/>
    <n v="4.9751243781094503E-4"/>
    <n v="6.7037529531086503E-5"/>
  </r>
  <r>
    <x v="27"/>
    <x v="235"/>
    <x v="235"/>
    <n v="56.82"/>
    <n v="378823.69000000035"/>
    <n v="1"/>
    <n v="2703"/>
    <n v="3.6995930447650802E-4"/>
    <n v="1.49990619646833E-4"/>
  </r>
  <r>
    <x v="31"/>
    <x v="124"/>
    <x v="124"/>
    <n v="14.9"/>
    <n v="476730.33999999962"/>
    <n v="1"/>
    <n v="2823"/>
    <n v="3.5423308537017401E-4"/>
    <n v="3.1254566260666398E-5"/>
  </r>
  <r>
    <x v="27"/>
    <x v="173"/>
    <x v="173"/>
    <n v="16.899999999999999"/>
    <n v="378823.69000000035"/>
    <n v="1"/>
    <n v="2703"/>
    <n v="3.6995930447650802E-4"/>
    <n v="4.4611782330719599E-5"/>
  </r>
  <r>
    <x v="33"/>
    <x v="280"/>
    <x v="280"/>
    <n v="349"/>
    <n v="264482.87999999977"/>
    <n v="1"/>
    <n v="2371"/>
    <n v="4.2176296921130302E-4"/>
    <n v="1.3195561088869001E-3"/>
  </r>
  <r>
    <x v="34"/>
    <x v="118"/>
    <x v="118"/>
    <n v="44.2"/>
    <n v="293667.87000000017"/>
    <n v="1"/>
    <n v="2318"/>
    <n v="4.31406384814495E-4"/>
    <n v="1.5051016646798999E-4"/>
  </r>
  <r>
    <x v="35"/>
    <x v="1"/>
    <x v="1"/>
    <n v="178.8"/>
    <n v="280971.13000000006"/>
    <n v="1"/>
    <n v="2306"/>
    <n v="4.33651344319167E-4"/>
    <n v="6.3636431258969604E-4"/>
  </r>
  <r>
    <x v="32"/>
    <x v="260"/>
    <x v="260"/>
    <n v="349"/>
    <n v="213313.35000000006"/>
    <n v="1"/>
    <n v="2010"/>
    <n v="4.9751243781094503E-4"/>
    <n v="1.63609075568876E-3"/>
  </r>
  <r>
    <x v="29"/>
    <x v="107"/>
    <x v="107"/>
    <n v="24.9"/>
    <n v="486085.17000000086"/>
    <n v="1"/>
    <n v="3017"/>
    <n v="3.3145508783559798E-4"/>
    <n v="5.1225590774554898E-5"/>
  </r>
  <r>
    <x v="35"/>
    <x v="125"/>
    <x v="125"/>
    <n v="89.9"/>
    <n v="280971.13000000006"/>
    <n v="1"/>
    <n v="2306"/>
    <n v="4.33651344319167E-4"/>
    <n v="3.1996169855600499E-4"/>
  </r>
  <r>
    <x v="31"/>
    <x v="186"/>
    <x v="186"/>
    <n v="11.1"/>
    <n v="476730.33999999962"/>
    <n v="1"/>
    <n v="2823"/>
    <n v="3.5423308537017401E-4"/>
    <n v="2.3283603053248099E-5"/>
  </r>
  <r>
    <x v="35"/>
    <x v="44"/>
    <x v="44"/>
    <n v="26.5"/>
    <n v="280971.13000000006"/>
    <n v="1"/>
    <n v="2306"/>
    <n v="4.33651344319167E-4"/>
    <n v="9.4315739841313898E-5"/>
  </r>
  <r>
    <x v="6"/>
    <x v="85"/>
    <x v="85"/>
    <n v="30.25"/>
    <n v="293462.20000000007"/>
    <n v="1"/>
    <n v="2792"/>
    <n v="3.58166189111748E-4"/>
    <n v="1.03079715206933E-4"/>
  </r>
  <r>
    <x v="29"/>
    <x v="196"/>
    <x v="196"/>
    <n v="33.979999999999997"/>
    <n v="486085.17000000086"/>
    <n v="1"/>
    <n v="3017"/>
    <n v="3.3145508783559798E-4"/>
    <n v="6.9905444759814294E-5"/>
  </r>
  <r>
    <x v="31"/>
    <x v="159"/>
    <x v="159"/>
    <n v="54.9"/>
    <n v="476730.33999999962"/>
    <n v="1"/>
    <n v="2823"/>
    <n v="3.5423308537017401E-4"/>
    <n v="1.15159442128227E-4"/>
  </r>
  <r>
    <x v="34"/>
    <x v="238"/>
    <x v="238"/>
    <n v="16.5"/>
    <n v="293667.87000000017"/>
    <n v="1"/>
    <n v="2318"/>
    <n v="4.31406384814495E-4"/>
    <n v="5.6185921871534599E-5"/>
  </r>
  <r>
    <x v="33"/>
    <x v="122"/>
    <x v="122"/>
    <n v="48.14"/>
    <n v="264482.87999999977"/>
    <n v="1"/>
    <n v="2371"/>
    <n v="4.2176296921130302E-4"/>
    <n v="1.82015561839012E-4"/>
  </r>
  <r>
    <x v="31"/>
    <x v="99"/>
    <x v="99"/>
    <n v="38.770000000000003"/>
    <n v="476730.33999999962"/>
    <n v="1"/>
    <n v="2823"/>
    <n v="3.5423308537017401E-4"/>
    <n v="8.1324800934633296E-5"/>
  </r>
  <r>
    <x v="27"/>
    <x v="14"/>
    <x v="14"/>
    <n v="54.9"/>
    <n v="378823.69000000035"/>
    <n v="1"/>
    <n v="2703"/>
    <n v="3.6995930447650802E-4"/>
    <n v="1.4492229881399399E-4"/>
  </r>
  <r>
    <x v="33"/>
    <x v="46"/>
    <x v="46"/>
    <n v="24.9"/>
    <n v="264482.87999999977"/>
    <n v="1"/>
    <n v="2371"/>
    <n v="4.2176296921130302E-4"/>
    <n v="9.4145980261558002E-5"/>
  </r>
  <r>
    <x v="33"/>
    <x v="111"/>
    <x v="111"/>
    <n v="14.3"/>
    <n v="264482.87999999977"/>
    <n v="1"/>
    <n v="2371"/>
    <n v="4.2176296921130302E-4"/>
    <n v="5.4067771796798403E-5"/>
  </r>
  <r>
    <x v="34"/>
    <x v="212"/>
    <x v="212"/>
    <n v="14.89"/>
    <n v="293667.87000000017"/>
    <n v="1"/>
    <n v="2318"/>
    <n v="4.31406384814495E-4"/>
    <n v="5.0703537979827298E-5"/>
  </r>
  <r>
    <x v="35"/>
    <x v="13"/>
    <x v="13"/>
    <n v="104.9"/>
    <n v="280971.13000000006"/>
    <n v="1"/>
    <n v="2306"/>
    <n v="4.33651344319167E-4"/>
    <n v="3.73347966390711E-4"/>
  </r>
  <r>
    <x v="33"/>
    <x v="173"/>
    <x v="173"/>
    <n v="16.899999999999999"/>
    <n v="264482.87999999977"/>
    <n v="1"/>
    <n v="2371"/>
    <n v="4.2176296921130302E-4"/>
    <n v="6.3898275759852606E-5"/>
  </r>
  <r>
    <x v="35"/>
    <x v="15"/>
    <x v="15"/>
    <n v="6.5"/>
    <n v="280971.13000000006"/>
    <n v="1"/>
    <n v="2306"/>
    <n v="4.33651344319167E-4"/>
    <n v="2.31340493950393E-5"/>
  </r>
  <r>
    <x v="33"/>
    <x v="192"/>
    <x v="192"/>
    <n v="149"/>
    <n v="264482.87999999977"/>
    <n v="1"/>
    <n v="2371"/>
    <n v="4.2176296921130302E-4"/>
    <n v="5.6336349634426299E-4"/>
  </r>
  <r>
    <x v="33"/>
    <x v="35"/>
    <x v="35"/>
    <n v="24.9"/>
    <n v="264482.87999999977"/>
    <n v="1"/>
    <n v="2371"/>
    <n v="4.2176296921130302E-4"/>
    <n v="9.4145980261558002E-5"/>
  </r>
  <r>
    <x v="35"/>
    <x v="127"/>
    <x v="127"/>
    <n v="128.30000000000001"/>
    <n v="280971.13000000006"/>
    <n v="1"/>
    <n v="2306"/>
    <n v="4.33651344319167E-4"/>
    <n v="4.56630544212852E-4"/>
  </r>
  <r>
    <x v="34"/>
    <x v="114"/>
    <x v="114"/>
    <n v="49.7"/>
    <n v="293667.87000000017"/>
    <n v="1"/>
    <n v="2318"/>
    <n v="4.31406384814495E-4"/>
    <n v="1.6923880709183501E-4"/>
  </r>
  <r>
    <x v="35"/>
    <x v="219"/>
    <x v="219"/>
    <n v="20.9"/>
    <n v="280971.13000000006"/>
    <n v="1"/>
    <n v="2306"/>
    <n v="4.33651344319167E-4"/>
    <n v="7.4384866516356997E-5"/>
  </r>
  <r>
    <x v="34"/>
    <x v="281"/>
    <x v="281"/>
    <n v="7.4"/>
    <n v="293667.87000000017"/>
    <n v="1"/>
    <n v="2318"/>
    <n v="4.31406384814495E-4"/>
    <n v="2.51985346575367E-5"/>
  </r>
  <r>
    <x v="33"/>
    <x v="224"/>
    <x v="224"/>
    <n v="70.900000000000006"/>
    <n v="264482.87999999977"/>
    <n v="1"/>
    <n v="2371"/>
    <n v="4.2176296921130302E-4"/>
    <n v="2.6807028114636397E-4"/>
  </r>
  <r>
    <x v="31"/>
    <x v="76"/>
    <x v="76"/>
    <n v="11.9"/>
    <n v="476730.33999999962"/>
    <n v="1"/>
    <n v="2823"/>
    <n v="3.5423308537017401E-4"/>
    <n v="2.4961700570599302E-5"/>
  </r>
  <r>
    <x v="34"/>
    <x v="166"/>
    <x v="166"/>
    <n v="89"/>
    <n v="293667.87000000017"/>
    <n v="1"/>
    <n v="2318"/>
    <n v="4.31406384814495E-4"/>
    <n v="3.0306345736767201E-4"/>
  </r>
  <r>
    <x v="34"/>
    <x v="264"/>
    <x v="264"/>
    <n v="7.55"/>
    <n v="293667.87000000017"/>
    <n v="1"/>
    <n v="2318"/>
    <n v="4.31406384814495E-4"/>
    <n v="2.5709315765459801E-5"/>
  </r>
  <r>
    <x v="31"/>
    <x v="20"/>
    <x v="20"/>
    <n v="5.2"/>
    <n v="476730.33999999962"/>
    <n v="1"/>
    <n v="2823"/>
    <n v="3.5423308537017401E-4"/>
    <n v="1.09076338627829E-5"/>
  </r>
  <r>
    <x v="36"/>
    <x v="238"/>
    <x v="238"/>
    <n v="16.5"/>
    <n v="305038.53000000003"/>
    <n v="1"/>
    <n v="2394"/>
    <n v="4.1771094402673402E-4"/>
    <n v="5.4091527388359798E-5"/>
  </r>
  <r>
    <x v="34"/>
    <x v="47"/>
    <x v="47"/>
    <n v="37.799999999999997"/>
    <n v="293667.87000000017"/>
    <n v="1"/>
    <n v="2318"/>
    <n v="4.31406384814495E-4"/>
    <n v="1.28716839196607E-4"/>
  </r>
  <r>
    <x v="35"/>
    <x v="235"/>
    <x v="235"/>
    <n v="59.5"/>
    <n v="280971.13000000006"/>
    <n v="1"/>
    <n v="2306"/>
    <n v="4.33651344319167E-4"/>
    <n v="2.11765529077667E-4"/>
  </r>
  <r>
    <x v="34"/>
    <x v="219"/>
    <x v="219"/>
    <n v="20.89"/>
    <n v="293667.87000000017"/>
    <n v="1"/>
    <n v="2318"/>
    <n v="4.31406384814495E-4"/>
    <n v="7.1134782296749E-5"/>
  </r>
  <r>
    <x v="35"/>
    <x v="232"/>
    <x v="232"/>
    <n v="33.369999999999997"/>
    <n v="280971.13000000006"/>
    <n v="1"/>
    <n v="2306"/>
    <n v="4.33651344319167E-4"/>
    <n v="1.18766650509609E-4"/>
  </r>
  <r>
    <x v="35"/>
    <x v="51"/>
    <x v="51"/>
    <n v="39.5"/>
    <n v="280971.13000000006"/>
    <n v="1"/>
    <n v="2306"/>
    <n v="4.33651344319167E-4"/>
    <n v="1.4058383863139201E-4"/>
  </r>
  <r>
    <x v="36"/>
    <x v="218"/>
    <x v="218"/>
    <n v="16.899999999999999"/>
    <n v="305038.53000000003"/>
    <n v="1"/>
    <n v="2394"/>
    <n v="4.1771094402673402E-4"/>
    <n v="5.5402837143229103E-5"/>
  </r>
  <r>
    <x v="33"/>
    <x v="155"/>
    <x v="155"/>
    <n v="159"/>
    <n v="264482.87999999977"/>
    <n v="1"/>
    <n v="2371"/>
    <n v="4.2176296921130302E-4"/>
    <n v="6.0117312697139497E-4"/>
  </r>
  <r>
    <x v="34"/>
    <x v="208"/>
    <x v="208"/>
    <n v="104.9"/>
    <n v="293667.87000000017"/>
    <n v="1"/>
    <n v="2318"/>
    <n v="4.31406384814495E-4"/>
    <n v="3.57206254807514E-4"/>
  </r>
  <r>
    <x v="36"/>
    <x v="156"/>
    <x v="156"/>
    <n v="26.5"/>
    <n v="305038.53000000003"/>
    <n v="1"/>
    <n v="2394"/>
    <n v="4.1771094402673402E-4"/>
    <n v="8.6874271260092901E-5"/>
  </r>
  <r>
    <x v="36"/>
    <x v="150"/>
    <x v="150"/>
    <n v="229"/>
    <n v="305038.53000000003"/>
    <n v="1"/>
    <n v="2394"/>
    <n v="4.1771094402673402E-4"/>
    <n v="7.5072483466269001E-4"/>
  </r>
  <r>
    <x v="35"/>
    <x v="255"/>
    <x v="255"/>
    <n v="104.9"/>
    <n v="280971.13000000006"/>
    <n v="1"/>
    <n v="2306"/>
    <n v="4.33651344319167E-4"/>
    <n v="3.73347966390711E-4"/>
  </r>
  <r>
    <x v="35"/>
    <x v="84"/>
    <x v="84"/>
    <n v="249"/>
    <n v="280971.13000000006"/>
    <n v="1"/>
    <n v="2306"/>
    <n v="4.33651344319167E-4"/>
    <n v="8.8621204605612001E-4"/>
  </r>
  <r>
    <x v="35"/>
    <x v="130"/>
    <x v="130"/>
    <n v="48.62"/>
    <n v="280971.13000000006"/>
    <n v="1"/>
    <n v="2306"/>
    <n v="4.33651344319167E-4"/>
    <n v="1.7304268947489399E-4"/>
  </r>
  <r>
    <x v="37"/>
    <x v="136"/>
    <x v="136"/>
    <n v="14.3"/>
    <n v="210789.04000000015"/>
    <n v="1"/>
    <n v="1807"/>
    <n v="5.5340343110127301E-4"/>
    <n v="6.7840339326940299E-5"/>
  </r>
  <r>
    <x v="37"/>
    <x v="133"/>
    <x v="133"/>
    <n v="5.86"/>
    <n v="210789.04000000015"/>
    <n v="1"/>
    <n v="1807"/>
    <n v="5.5340343110127301E-4"/>
    <n v="2.78003068850259E-5"/>
  </r>
  <r>
    <x v="37"/>
    <x v="87"/>
    <x v="87"/>
    <n v="51.85"/>
    <n v="210789.04000000015"/>
    <n v="1"/>
    <n v="1807"/>
    <n v="5.5340343110127301E-4"/>
    <n v="2.4598053105607398E-4"/>
  </r>
  <r>
    <x v="33"/>
    <x v="233"/>
    <x v="233"/>
    <n v="38.83"/>
    <n v="264482.87999999977"/>
    <n v="1"/>
    <n v="2371"/>
    <n v="4.2176296921130302E-4"/>
    <n v="1.46814795725153E-4"/>
  </r>
  <r>
    <x v="34"/>
    <x v="181"/>
    <x v="181"/>
    <n v="16.899999999999999"/>
    <n v="293667.87000000017"/>
    <n v="1"/>
    <n v="2318"/>
    <n v="4.31406384814495E-4"/>
    <n v="5.7548004825996101E-5"/>
  </r>
  <r>
    <x v="36"/>
    <x v="157"/>
    <x v="157"/>
    <n v="33.619999999999997"/>
    <n v="305038.53000000003"/>
    <n v="1"/>
    <n v="2394"/>
    <n v="4.1771094402673402E-4"/>
    <n v="1.1021558489676699E-4"/>
  </r>
  <r>
    <x v="35"/>
    <x v="200"/>
    <x v="200"/>
    <n v="27.8"/>
    <n v="280971.13000000006"/>
    <n v="1"/>
    <n v="2306"/>
    <n v="4.33651344319167E-4"/>
    <n v="9.8942549720321796E-5"/>
  </r>
  <r>
    <x v="37"/>
    <x v="182"/>
    <x v="182"/>
    <n v="57.37"/>
    <n v="210789.04000000015"/>
    <n v="1"/>
    <n v="1807"/>
    <n v="5.5340343110127301E-4"/>
    <n v="2.7216785085220702E-4"/>
  </r>
  <r>
    <x v="33"/>
    <x v="249"/>
    <x v="249"/>
    <n v="79.900000000000006"/>
    <n v="264482.87999999977"/>
    <n v="1"/>
    <n v="2371"/>
    <n v="4.2176296921130302E-4"/>
    <n v="3.0209894871078299E-4"/>
  </r>
  <r>
    <x v="35"/>
    <x v="17"/>
    <x v="17"/>
    <n v="89.9"/>
    <n v="280971.13000000006"/>
    <n v="1"/>
    <n v="2306"/>
    <n v="4.33651344319167E-4"/>
    <n v="3.1996169855600499E-4"/>
  </r>
  <r>
    <x v="33"/>
    <x v="43"/>
    <x v="43"/>
    <n v="47.47"/>
    <n v="264482.87999999977"/>
    <n v="1"/>
    <n v="2371"/>
    <n v="4.2176296921130302E-4"/>
    <n v="1.7948231658699399E-4"/>
  </r>
  <r>
    <x v="35"/>
    <x v="20"/>
    <x v="20"/>
    <n v="5.2"/>
    <n v="280971.13000000006"/>
    <n v="1"/>
    <n v="2306"/>
    <n v="4.33651344319167E-4"/>
    <n v="1.8507239516031399E-5"/>
  </r>
  <r>
    <x v="33"/>
    <x v="129"/>
    <x v="129"/>
    <n v="70.900000000000006"/>
    <n v="264482.87999999977"/>
    <n v="1"/>
    <n v="2371"/>
    <n v="4.2176296921130302E-4"/>
    <n v="2.6807028114636397E-4"/>
  </r>
  <r>
    <x v="33"/>
    <x v="261"/>
    <x v="261"/>
    <n v="39.67"/>
    <n v="264482.87999999977"/>
    <n v="1"/>
    <n v="2371"/>
    <n v="4.2176296921130302E-4"/>
    <n v="1.4999080469783199E-4"/>
  </r>
  <r>
    <x v="35"/>
    <x v="210"/>
    <x v="210"/>
    <n v="48.9"/>
    <n v="280971.13000000006"/>
    <n v="1"/>
    <n v="2306"/>
    <n v="4.33651344319167E-4"/>
    <n v="1.7403923314114199E-4"/>
  </r>
  <r>
    <x v="35"/>
    <x v="227"/>
    <x v="227"/>
    <n v="3.7"/>
    <n v="280971.13000000006"/>
    <n v="1"/>
    <n v="2306"/>
    <n v="4.33651344319167E-4"/>
    <n v="1.3168612732560801E-5"/>
  </r>
  <r>
    <x v="37"/>
    <x v="73"/>
    <x v="73"/>
    <n v="22.5"/>
    <n v="210789.04000000015"/>
    <n v="1"/>
    <n v="1807"/>
    <n v="5.5340343110127301E-4"/>
    <n v="1.06741792647284E-4"/>
  </r>
  <r>
    <x v="35"/>
    <x v="256"/>
    <x v="256"/>
    <n v="349"/>
    <n v="280971.13000000006"/>
    <n v="1"/>
    <n v="2306"/>
    <n v="4.33651344319167E-4"/>
    <n v="1.24212049828749E-3"/>
  </r>
  <r>
    <x v="35"/>
    <x v="260"/>
    <x v="260"/>
    <n v="349"/>
    <n v="280971.13000000006"/>
    <n v="1"/>
    <n v="2306"/>
    <n v="4.33651344319167E-4"/>
    <n v="1.24212049828749E-3"/>
  </r>
  <r>
    <x v="34"/>
    <x v="148"/>
    <x v="148"/>
    <n v="18.7"/>
    <n v="293667.87000000017"/>
    <n v="1"/>
    <n v="2318"/>
    <n v="4.31406384814495E-4"/>
    <n v="6.36773781210726E-5"/>
  </r>
  <r>
    <x v="37"/>
    <x v="211"/>
    <x v="211"/>
    <n v="25.4"/>
    <n v="210789.04000000015"/>
    <n v="1"/>
    <n v="1807"/>
    <n v="5.5340343110127301E-4"/>
    <n v="1.204996236996E-4"/>
  </r>
  <r>
    <x v="34"/>
    <x v="51"/>
    <x v="51"/>
    <n v="39.5"/>
    <n v="293667.87000000017"/>
    <n v="1"/>
    <n v="2318"/>
    <n v="4.31406384814495E-4"/>
    <n v="1.3450569175306801E-4"/>
  </r>
  <r>
    <x v="35"/>
    <x v="30"/>
    <x v="30"/>
    <n v="14.3"/>
    <n v="280971.13000000006"/>
    <n v="1"/>
    <n v="2306"/>
    <n v="4.33651344319167E-4"/>
    <n v="5.0894908669086397E-5"/>
  </r>
  <r>
    <x v="37"/>
    <x v="198"/>
    <x v="198"/>
    <n v="22.9"/>
    <n v="210789.04000000015"/>
    <n v="1"/>
    <n v="1807"/>
    <n v="5.5340343110127301E-4"/>
    <n v="1.0863942451656899E-4"/>
  </r>
  <r>
    <x v="33"/>
    <x v="118"/>
    <x v="118"/>
    <n v="44.2"/>
    <n v="264482.87999999977"/>
    <n v="1"/>
    <n v="2371"/>
    <n v="4.2176296921130302E-4"/>
    <n v="1.67118567371922E-4"/>
  </r>
  <r>
    <x v="33"/>
    <x v="57"/>
    <x v="57"/>
    <n v="16.899999999999999"/>
    <n v="264482.87999999977"/>
    <n v="1"/>
    <n v="2371"/>
    <n v="4.2176296921130302E-4"/>
    <n v="6.3898275759852606E-5"/>
  </r>
  <r>
    <x v="35"/>
    <x v="192"/>
    <x v="192"/>
    <n v="149"/>
    <n v="280971.13000000006"/>
    <n v="1"/>
    <n v="2306"/>
    <n v="4.33651344319167E-4"/>
    <n v="5.3030359382474598E-4"/>
  </r>
  <r>
    <x v="33"/>
    <x v="101"/>
    <x v="101"/>
    <n v="70.900000000000006"/>
    <n v="264482.87999999977"/>
    <n v="1"/>
    <n v="2371"/>
    <n v="4.2176296921130302E-4"/>
    <n v="2.6807028114636397E-4"/>
  </r>
  <r>
    <x v="29"/>
    <x v="190"/>
    <x v="190"/>
    <n v="0"/>
    <n v="486085.17000000086"/>
    <n v="1"/>
    <n v="3017"/>
    <n v="3.3145508783559798E-4"/>
    <n v="0"/>
  </r>
  <r>
    <x v="34"/>
    <x v="175"/>
    <x v="175"/>
    <n v="54.9"/>
    <n v="293667.87000000017"/>
    <n v="1"/>
    <n v="2318"/>
    <n v="4.31406384814495E-4"/>
    <n v="1.8694588549983301E-4"/>
  </r>
  <r>
    <x v="29"/>
    <x v="200"/>
    <x v="200"/>
    <n v="97.3"/>
    <n v="486085.17000000086"/>
    <n v="1"/>
    <n v="3017"/>
    <n v="3.3145508783559798E-4"/>
    <n v="2.00170682022658E-4"/>
  </r>
  <r>
    <x v="36"/>
    <x v="134"/>
    <x v="134"/>
    <n v="14"/>
    <n v="305038.53000000003"/>
    <n v="1"/>
    <n v="2394"/>
    <n v="4.1771094402673402E-4"/>
    <n v="4.5895841420426498E-5"/>
  </r>
  <r>
    <x v="36"/>
    <x v="171"/>
    <x v="171"/>
    <n v="14.9"/>
    <n v="305038.53000000003"/>
    <n v="1"/>
    <n v="2394"/>
    <n v="4.1771094402673402E-4"/>
    <n v="4.8846288368882402E-5"/>
  </r>
  <r>
    <x v="38"/>
    <x v="21"/>
    <x v="21"/>
    <n v="54.9"/>
    <n v="242325.03"/>
    <n v="1"/>
    <n v="2340"/>
    <n v="4.2735042735042702E-4"/>
    <n v="2.2655521800616301E-4"/>
  </r>
  <r>
    <x v="29"/>
    <x v="162"/>
    <x v="162"/>
    <n v="11.9"/>
    <n v="486085.17000000086"/>
    <n v="1"/>
    <n v="3017"/>
    <n v="3.3145508783559798E-4"/>
    <n v="2.4481306434425799E-5"/>
  </r>
  <r>
    <x v="33"/>
    <x v="52"/>
    <x v="52"/>
    <n v="18.7"/>
    <n v="264482.87999999977"/>
    <n v="1"/>
    <n v="2371"/>
    <n v="4.2176296921130302E-4"/>
    <n v="7.0704009272736393E-5"/>
  </r>
  <r>
    <x v="33"/>
    <x v="139"/>
    <x v="139"/>
    <n v="189"/>
    <n v="264482.87999999977"/>
    <n v="1"/>
    <n v="2371"/>
    <n v="4.2176296921130302E-4"/>
    <n v="7.1460201885279004E-4"/>
  </r>
  <r>
    <x v="33"/>
    <x v="97"/>
    <x v="97"/>
    <n v="245"/>
    <n v="264482.87999999977"/>
    <n v="1"/>
    <n v="2371"/>
    <n v="4.2176296921130302E-4"/>
    <n v="9.2633595036472802E-4"/>
  </r>
  <r>
    <x v="33"/>
    <x v="237"/>
    <x v="237"/>
    <n v="14.7"/>
    <n v="264482.87999999977"/>
    <n v="1"/>
    <n v="2371"/>
    <n v="4.2176296921130302E-4"/>
    <n v="5.5580157021883702E-5"/>
  </r>
  <r>
    <x v="33"/>
    <x v="200"/>
    <x v="200"/>
    <n v="27.8"/>
    <n v="264482.87999999977"/>
    <n v="1"/>
    <n v="2371"/>
    <n v="4.2176296921130302E-4"/>
    <n v="1.05110773143426E-4"/>
  </r>
  <r>
    <x v="34"/>
    <x v="44"/>
    <x v="44"/>
    <n v="26.5"/>
    <n v="293667.87000000017"/>
    <n v="1"/>
    <n v="2318"/>
    <n v="4.31406384814495E-4"/>
    <n v="9.0237995733070795E-5"/>
  </r>
  <r>
    <x v="33"/>
    <x v="145"/>
    <x v="145"/>
    <n v="44.9"/>
    <n v="264482.87999999977"/>
    <n v="1"/>
    <n v="2371"/>
    <n v="4.2176296921130302E-4"/>
    <n v="1.6976524151582199E-4"/>
  </r>
  <r>
    <x v="29"/>
    <x v="219"/>
    <x v="219"/>
    <n v="20.9"/>
    <n v="486085.17000000086"/>
    <n v="1"/>
    <n v="3017"/>
    <n v="3.3145508783559798E-4"/>
    <n v="4.2996580208361397E-5"/>
  </r>
  <r>
    <x v="33"/>
    <x v="250"/>
    <x v="250"/>
    <n v="74.900000000000006"/>
    <n v="264482.87999999977"/>
    <n v="1"/>
    <n v="2371"/>
    <n v="4.2176296921130302E-4"/>
    <n v="2.8319413339721701E-4"/>
  </r>
  <r>
    <x v="37"/>
    <x v="24"/>
    <x v="24"/>
    <n v="159.30000000000001"/>
    <n v="210789.04000000015"/>
    <n v="1"/>
    <n v="1807"/>
    <n v="5.5340343110127301E-4"/>
    <n v="7.5573189194276795E-4"/>
  </r>
  <r>
    <x v="37"/>
    <x v="34"/>
    <x v="34"/>
    <n v="42.9"/>
    <n v="210789.04000000015"/>
    <n v="1"/>
    <n v="1807"/>
    <n v="5.5340343110127301E-4"/>
    <n v="2.0352101798082101E-4"/>
  </r>
  <r>
    <x v="38"/>
    <x v="279"/>
    <x v="279"/>
    <n v="15.3"/>
    <n v="242325.03"/>
    <n v="1"/>
    <n v="2340"/>
    <n v="4.2735042735042702E-4"/>
    <n v="6.3138339444340506E-5"/>
  </r>
  <r>
    <x v="34"/>
    <x v="111"/>
    <x v="111"/>
    <n v="28.6"/>
    <n v="293667.87000000017"/>
    <n v="1"/>
    <n v="2318"/>
    <n v="4.31406384814495E-4"/>
    <n v="9.73889312439934E-5"/>
  </r>
  <r>
    <x v="38"/>
    <x v="251"/>
    <x v="251"/>
    <n v="42.9"/>
    <n v="242325.03"/>
    <n v="1"/>
    <n v="2340"/>
    <n v="4.2735042735042702E-4"/>
    <n v="1.7703495177530799E-4"/>
  </r>
  <r>
    <x v="37"/>
    <x v="26"/>
    <x v="26"/>
    <n v="89"/>
    <n v="210789.04000000015"/>
    <n v="1"/>
    <n v="1807"/>
    <n v="5.5340343110127301E-4"/>
    <n v="4.2222309091592198E-4"/>
  </r>
  <r>
    <x v="35"/>
    <x v="46"/>
    <x v="46"/>
    <n v="24.9"/>
    <n v="280971.13000000006"/>
    <n v="1"/>
    <n v="2306"/>
    <n v="4.33651344319167E-4"/>
    <n v="8.8621204605611903E-5"/>
  </r>
  <r>
    <x v="33"/>
    <x v="274"/>
    <x v="274"/>
    <n v="5.2"/>
    <n v="264482.87999999977"/>
    <n v="1"/>
    <n v="2371"/>
    <n v="4.2176296921130302E-4"/>
    <n v="1.96610079261085E-5"/>
  </r>
  <r>
    <x v="35"/>
    <x v="34"/>
    <x v="34"/>
    <n v="257.39999999999998"/>
    <n v="280971.13000000006"/>
    <n v="1"/>
    <n v="2306"/>
    <n v="4.33651344319167E-4"/>
    <n v="9.16108356043555E-4"/>
  </r>
  <r>
    <x v="36"/>
    <x v="30"/>
    <x v="30"/>
    <n v="14.3"/>
    <n v="305038.53000000003"/>
    <n v="1"/>
    <n v="2394"/>
    <n v="4.1771094402673402E-4"/>
    <n v="4.6879323736578502E-5"/>
  </r>
  <r>
    <x v="33"/>
    <x v="49"/>
    <x v="49"/>
    <n v="14.3"/>
    <n v="264482.87999999977"/>
    <n v="1"/>
    <n v="2371"/>
    <n v="4.2176296921130302E-4"/>
    <n v="5.4067771796798403E-5"/>
  </r>
  <r>
    <x v="33"/>
    <x v="102"/>
    <x v="102"/>
    <n v="14.3"/>
    <n v="264482.87999999977"/>
    <n v="1"/>
    <n v="2371"/>
    <n v="4.2176296921130302E-4"/>
    <n v="5.4067771796798403E-5"/>
  </r>
  <r>
    <x v="35"/>
    <x v="213"/>
    <x v="213"/>
    <n v="14.3"/>
    <n v="280971.13000000006"/>
    <n v="1"/>
    <n v="2306"/>
    <n v="4.33651344319167E-4"/>
    <n v="5.0894908669086397E-5"/>
  </r>
  <r>
    <x v="33"/>
    <x v="105"/>
    <x v="105"/>
    <n v="39.9"/>
    <n v="264482.87999999977"/>
    <n v="1"/>
    <n v="2371"/>
    <n v="4.2176296921130302E-4"/>
    <n v="1.50860426202256E-4"/>
  </r>
  <r>
    <x v="38"/>
    <x v="43"/>
    <x v="43"/>
    <n v="48.5"/>
    <n v="242325.03"/>
    <n v="1"/>
    <n v="2340"/>
    <n v="4.2735042735042702E-4"/>
    <n v="2.0014440934970699E-4"/>
  </r>
  <r>
    <x v="37"/>
    <x v="191"/>
    <x v="191"/>
    <n v="18.899999999999999"/>
    <n v="210789.04000000015"/>
    <n v="1"/>
    <n v="1807"/>
    <n v="5.5340343110127301E-4"/>
    <n v="8.9663105823718304E-5"/>
  </r>
  <r>
    <x v="36"/>
    <x v="213"/>
    <x v="213"/>
    <n v="14.3"/>
    <n v="305038.53000000003"/>
    <n v="1"/>
    <n v="2394"/>
    <n v="4.1771094402673402E-4"/>
    <n v="4.6879323736578502E-5"/>
  </r>
  <r>
    <x v="38"/>
    <x v="130"/>
    <x v="130"/>
    <n v="48.9"/>
    <n v="242325.03"/>
    <n v="1"/>
    <n v="2340"/>
    <n v="4.2735042735042702E-4"/>
    <n v="2.0179508489073499E-4"/>
  </r>
  <r>
    <x v="37"/>
    <x v="188"/>
    <x v="188"/>
    <n v="91.9"/>
    <n v="210789.04000000015"/>
    <n v="1"/>
    <n v="1807"/>
    <n v="5.5340343110127301E-4"/>
    <n v="4.3598092196823899E-4"/>
  </r>
  <r>
    <x v="36"/>
    <x v="200"/>
    <x v="200"/>
    <n v="69.5"/>
    <n v="305038.53000000003"/>
    <n v="1"/>
    <n v="2394"/>
    <n v="4.1771094402673402E-4"/>
    <n v="2.2784006990854601E-4"/>
  </r>
  <r>
    <x v="37"/>
    <x v="233"/>
    <x v="233"/>
    <n v="39.5"/>
    <n v="210789.04000000015"/>
    <n v="1"/>
    <n v="1807"/>
    <n v="5.5340343110127301E-4"/>
    <n v="1.8739114709189801E-4"/>
  </r>
  <r>
    <x v="35"/>
    <x v="233"/>
    <x v="233"/>
    <n v="39.5"/>
    <n v="280971.13000000006"/>
    <n v="1"/>
    <n v="2306"/>
    <n v="4.33651344319167E-4"/>
    <n v="1.4058383863139201E-4"/>
  </r>
  <r>
    <x v="29"/>
    <x v="225"/>
    <x v="225"/>
    <n v="54.9"/>
    <n v="486085.17000000086"/>
    <n v="1"/>
    <n v="3017"/>
    <n v="3.3145508783559798E-4"/>
    <n v="1.12943170021007E-4"/>
  </r>
  <r>
    <x v="37"/>
    <x v="41"/>
    <x v="41"/>
    <n v="35.9"/>
    <n v="210789.04000000015"/>
    <n v="1"/>
    <n v="1807"/>
    <n v="5.5340343110127301E-4"/>
    <n v="1.7031246026833299E-4"/>
  </r>
  <r>
    <x v="37"/>
    <x v="74"/>
    <x v="74"/>
    <n v="14.3"/>
    <n v="210789.04000000015"/>
    <n v="1"/>
    <n v="1807"/>
    <n v="5.5340343110127301E-4"/>
    <n v="6.7840339326940299E-5"/>
  </r>
  <r>
    <x v="35"/>
    <x v="273"/>
    <x v="273"/>
    <n v="15.8"/>
    <n v="280971.13000000006"/>
    <n v="1"/>
    <n v="2306"/>
    <n v="4.33651344319167E-4"/>
    <n v="5.6233535452556997E-5"/>
  </r>
  <r>
    <x v="35"/>
    <x v="9"/>
    <x v="9"/>
    <n v="178.8"/>
    <n v="280971.13000000006"/>
    <n v="1"/>
    <n v="2306"/>
    <n v="4.33651344319167E-4"/>
    <n v="6.3636431258969604E-4"/>
  </r>
  <r>
    <x v="35"/>
    <x v="55"/>
    <x v="55"/>
    <n v="7.9"/>
    <n v="280971.13000000006"/>
    <n v="1"/>
    <n v="2306"/>
    <n v="4.33651344319167E-4"/>
    <n v="2.8116767726278498E-5"/>
  </r>
  <r>
    <x v="38"/>
    <x v="238"/>
    <x v="238"/>
    <n v="16.5"/>
    <n v="242325.03"/>
    <n v="1"/>
    <n v="2340"/>
    <n v="4.2735042735042702E-4"/>
    <n v="6.8090366067425999E-5"/>
  </r>
  <r>
    <x v="36"/>
    <x v="56"/>
    <x v="56"/>
    <n v="6.91"/>
    <n v="305038.53000000003"/>
    <n v="1"/>
    <n v="2394"/>
    <n v="4.1771094402673402E-4"/>
    <n v="2.2652876015367599E-5"/>
  </r>
  <r>
    <x v="38"/>
    <x v="110"/>
    <x v="110"/>
    <n v="179.9"/>
    <n v="242325.03"/>
    <n v="1"/>
    <n v="2340"/>
    <n v="4.2735042735042702E-4"/>
    <n v="7.4239132457757197E-4"/>
  </r>
  <r>
    <x v="33"/>
    <x v="127"/>
    <x v="127"/>
    <n v="128.30000000000001"/>
    <n v="264482.87999999977"/>
    <n v="1"/>
    <n v="2371"/>
    <n v="4.2176296921130302E-4"/>
    <n v="4.8509756094609999E-4"/>
  </r>
  <r>
    <x v="35"/>
    <x v="140"/>
    <x v="140"/>
    <n v="11.9"/>
    <n v="280971.13000000006"/>
    <n v="1"/>
    <n v="2306"/>
    <n v="4.33651344319167E-4"/>
    <n v="4.2353105815533398E-5"/>
  </r>
  <r>
    <x v="34"/>
    <x v="274"/>
    <x v="274"/>
    <n v="5.2"/>
    <n v="293667.87000000017"/>
    <n v="1"/>
    <n v="2318"/>
    <n v="4.31406384814495E-4"/>
    <n v="1.7707078407998801E-5"/>
  </r>
  <r>
    <x v="33"/>
    <x v="37"/>
    <x v="37"/>
    <n v="54.07"/>
    <n v="264482.87999999977"/>
    <n v="1"/>
    <n v="2371"/>
    <n v="4.2176296921130302E-4"/>
    <n v="2.0443667280090099E-4"/>
  </r>
  <r>
    <x v="38"/>
    <x v="226"/>
    <x v="226"/>
    <n v="29.31"/>
    <n v="242325.03"/>
    <n v="1"/>
    <n v="2340"/>
    <n v="4.2735042735042702E-4"/>
    <n v="1.20953250268864E-4"/>
  </r>
  <r>
    <x v="37"/>
    <x v="65"/>
    <x v="65"/>
    <n v="4.21"/>
    <n v="210789.04000000015"/>
    <n v="1"/>
    <n v="1807"/>
    <n v="5.5340343110127301E-4"/>
    <n v="1.9972575424225099E-5"/>
  </r>
  <r>
    <x v="35"/>
    <x v="151"/>
    <x v="151"/>
    <n v="115.9"/>
    <n v="280971.13000000006"/>
    <n v="1"/>
    <n v="2306"/>
    <n v="4.33651344319167E-4"/>
    <n v="4.1249789613616203E-4"/>
  </r>
  <r>
    <x v="38"/>
    <x v="236"/>
    <x v="236"/>
    <n v="149"/>
    <n v="242325.03"/>
    <n v="1"/>
    <n v="2340"/>
    <n v="4.2735042735042702E-4"/>
    <n v="6.1487663903312003E-4"/>
  </r>
  <r>
    <x v="33"/>
    <x v="146"/>
    <x v="146"/>
    <n v="70.900000000000006"/>
    <n v="264482.87999999977"/>
    <n v="1"/>
    <n v="2371"/>
    <n v="4.2176296921130302E-4"/>
    <n v="2.6807028114636397E-4"/>
  </r>
  <r>
    <x v="35"/>
    <x v="102"/>
    <x v="102"/>
    <n v="14.3"/>
    <n v="280971.13000000006"/>
    <n v="1"/>
    <n v="2306"/>
    <n v="4.33651344319167E-4"/>
    <n v="5.0894908669086397E-5"/>
  </r>
  <r>
    <x v="38"/>
    <x v="202"/>
    <x v="202"/>
    <n v="5.2"/>
    <n v="242325.03"/>
    <n v="1"/>
    <n v="2340"/>
    <n v="4.2735042735042702E-4"/>
    <n v="2.14587820333706E-5"/>
  </r>
  <r>
    <x v="34"/>
    <x v="105"/>
    <x v="105"/>
    <n v="39.9"/>
    <n v="293667.87000000017"/>
    <n v="1"/>
    <n v="2318"/>
    <n v="4.31406384814495E-4"/>
    <n v="1.35867774707529E-4"/>
  </r>
  <r>
    <x v="34"/>
    <x v="92"/>
    <x v="92"/>
    <n v="148.94999999999999"/>
    <n v="293667.87000000017"/>
    <n v="1"/>
    <n v="2318"/>
    <n v="4.31406384814495E-4"/>
    <n v="5.0720564016758099E-4"/>
  </r>
  <r>
    <x v="35"/>
    <x v="128"/>
    <x v="128"/>
    <n v="29.8"/>
    <n v="280971.13000000006"/>
    <n v="1"/>
    <n v="2306"/>
    <n v="4.33651344319167E-4"/>
    <n v="1.0606071876494901E-4"/>
  </r>
  <r>
    <x v="35"/>
    <x v="138"/>
    <x v="138"/>
    <n v="16.899999999999999"/>
    <n v="280971.13000000006"/>
    <n v="1"/>
    <n v="2306"/>
    <n v="4.33651344319167E-4"/>
    <n v="6.0148528427102098E-5"/>
  </r>
  <r>
    <x v="35"/>
    <x v="79"/>
    <x v="79"/>
    <n v="44.12"/>
    <n v="280971.13000000006"/>
    <n v="1"/>
    <n v="2306"/>
    <n v="4.33651344319167E-4"/>
    <n v="1.5702680912448201E-4"/>
  </r>
  <r>
    <x v="38"/>
    <x v="179"/>
    <x v="179"/>
    <n v="14.3"/>
    <n v="242325.03"/>
    <n v="1"/>
    <n v="2340"/>
    <n v="4.2735042735042702E-4"/>
    <n v="5.90116505917692E-5"/>
  </r>
  <r>
    <x v="33"/>
    <x v="253"/>
    <x v="253"/>
    <n v="55.9"/>
    <n v="264482.87999999977"/>
    <n v="1"/>
    <n v="2371"/>
    <n v="4.2176296921130302E-4"/>
    <n v="2.1135583520566601E-4"/>
  </r>
  <r>
    <x v="33"/>
    <x v="140"/>
    <x v="140"/>
    <n v="11.9"/>
    <n v="264482.87999999977"/>
    <n v="1"/>
    <n v="2371"/>
    <n v="4.2176296921130302E-4"/>
    <n v="4.4993460446286799E-5"/>
  </r>
  <r>
    <x v="38"/>
    <x v="214"/>
    <x v="214"/>
    <n v="24.9"/>
    <n v="242325.03"/>
    <n v="1"/>
    <n v="2340"/>
    <n v="4.2735042735042702E-4"/>
    <n v="1.02754552429025E-4"/>
  </r>
  <r>
    <x v="33"/>
    <x v="147"/>
    <x v="147"/>
    <n v="20.9"/>
    <n v="264482.87999999977"/>
    <n v="1"/>
    <n v="2371"/>
    <n v="4.2176296921130302E-4"/>
    <n v="7.9022128010705297E-5"/>
  </r>
  <r>
    <x v="38"/>
    <x v="116"/>
    <x v="116"/>
    <n v="149.69999999999999"/>
    <n v="242325.03"/>
    <n v="1"/>
    <n v="2340"/>
    <n v="4.2735042735042702E-4"/>
    <n v="6.1776532122991999E-4"/>
  </r>
  <r>
    <x v="38"/>
    <x v="178"/>
    <x v="178"/>
    <n v="199.6"/>
    <n v="242325.03"/>
    <n v="1"/>
    <n v="2340"/>
    <n v="4.2735042735042702E-4"/>
    <n v="8.2368709497322701E-4"/>
  </r>
  <r>
    <x v="38"/>
    <x v="151"/>
    <x v="151"/>
    <n v="115.9"/>
    <n v="242325.03"/>
    <n v="1"/>
    <n v="2340"/>
    <n v="4.2735042735042702E-4"/>
    <n v="4.7828323801301102E-4"/>
  </r>
  <r>
    <x v="34"/>
    <x v="223"/>
    <x v="223"/>
    <n v="34.5"/>
    <n v="293667.87000000017"/>
    <n v="1"/>
    <n v="2318"/>
    <n v="4.31406384814495E-4"/>
    <n v="1.174796548223E-4"/>
  </r>
  <r>
    <x v="38"/>
    <x v="266"/>
    <x v="266"/>
    <n v="22.9"/>
    <n v="242325.03"/>
    <n v="1"/>
    <n v="2340"/>
    <n v="4.2735042735042702E-4"/>
    <n v="9.4501174723882195E-5"/>
  </r>
  <r>
    <x v="38"/>
    <x v="37"/>
    <x v="37"/>
    <n v="70.900000000000006"/>
    <n v="242325.03"/>
    <n v="1"/>
    <n v="2340"/>
    <n v="4.2735042735042702E-4"/>
    <n v="2.9258223964730298E-4"/>
  </r>
  <r>
    <x v="33"/>
    <x v="54"/>
    <x v="54"/>
    <n v="14.3"/>
    <n v="264482.87999999977"/>
    <n v="1"/>
    <n v="2371"/>
    <n v="4.2176296921130302E-4"/>
    <n v="5.4067771796798403E-5"/>
  </r>
  <r>
    <x v="36"/>
    <x v="52"/>
    <x v="52"/>
    <n v="18.7"/>
    <n v="305038.53000000003"/>
    <n v="1"/>
    <n v="2394"/>
    <n v="4.1771094402673402E-4"/>
    <n v="6.1303731040140998E-5"/>
  </r>
  <r>
    <x v="1"/>
    <x v="102"/>
    <x v="102"/>
    <n v="18.79"/>
    <n v="287467"/>
    <n v="1"/>
    <n v="2836"/>
    <n v="3.5260930888575501E-4"/>
    <n v="6.5364024392365006E-5"/>
  </r>
  <r>
    <x v="35"/>
    <x v="38"/>
    <x v="38"/>
    <n v="37.799999999999997"/>
    <n v="280971.13000000006"/>
    <n v="1"/>
    <n v="2306"/>
    <n v="4.33651344319167E-4"/>
    <n v="1.3453339494345901E-4"/>
  </r>
  <r>
    <x v="34"/>
    <x v="71"/>
    <x v="71"/>
    <n v="22.9"/>
    <n v="293667.87000000017"/>
    <n v="1"/>
    <n v="2318"/>
    <n v="4.31406384814495E-4"/>
    <n v="7.7979249142917797E-5"/>
  </r>
  <r>
    <x v="38"/>
    <x v="233"/>
    <x v="233"/>
    <n v="39.5"/>
    <n v="242325.03"/>
    <n v="1"/>
    <n v="2340"/>
    <n v="4.2735042735042702E-4"/>
    <n v="1.63004209676565E-4"/>
  </r>
  <r>
    <x v="38"/>
    <x v="64"/>
    <x v="64"/>
    <n v="39.5"/>
    <n v="242325.03"/>
    <n v="1"/>
    <n v="2340"/>
    <n v="4.2735042735042702E-4"/>
    <n v="1.63004209676565E-4"/>
  </r>
  <r>
    <x v="34"/>
    <x v="84"/>
    <x v="84"/>
    <n v="249"/>
    <n v="293667.87000000017"/>
    <n v="1"/>
    <n v="2318"/>
    <n v="4.31406384814495E-4"/>
    <n v="8.4789663915225001E-4"/>
  </r>
  <r>
    <x v="33"/>
    <x v="171"/>
    <x v="171"/>
    <n v="14.9"/>
    <n v="264482.87999999977"/>
    <n v="1"/>
    <n v="2371"/>
    <n v="4.2176296921130302E-4"/>
    <n v="5.6336349634426301E-5"/>
  </r>
  <r>
    <x v="37"/>
    <x v="113"/>
    <x v="113"/>
    <n v="89"/>
    <n v="210789.04000000015"/>
    <n v="1"/>
    <n v="1807"/>
    <n v="5.5340343110127301E-4"/>
    <n v="4.2222309091592198E-4"/>
  </r>
  <r>
    <x v="38"/>
    <x v="49"/>
    <x v="49"/>
    <n v="14.3"/>
    <n v="242325.03"/>
    <n v="1"/>
    <n v="2340"/>
    <n v="4.2735042735042702E-4"/>
    <n v="5.90116505917692E-5"/>
  </r>
  <r>
    <x v="33"/>
    <x v="132"/>
    <x v="132"/>
    <n v="48.9"/>
    <n v="264482.87999999977"/>
    <n v="1"/>
    <n v="2371"/>
    <n v="4.2176296921130302E-4"/>
    <n v="1.8488909376667399E-4"/>
  </r>
  <r>
    <x v="36"/>
    <x v="118"/>
    <x v="118"/>
    <n v="44.03"/>
    <n v="305038.53000000003"/>
    <n v="1"/>
    <n v="2394"/>
    <n v="4.1771094402673402E-4"/>
    <n v="1.44342421267241E-4"/>
  </r>
  <r>
    <x v="33"/>
    <x v="68"/>
    <x v="68"/>
    <n v="26.5"/>
    <n v="264482.87999999977"/>
    <n v="1"/>
    <n v="2371"/>
    <n v="4.2176296921130302E-4"/>
    <n v="1.0019552116189899E-4"/>
  </r>
  <r>
    <x v="37"/>
    <x v="72"/>
    <x v="72"/>
    <n v="22.9"/>
    <n v="210789.04000000015"/>
    <n v="1"/>
    <n v="1807"/>
    <n v="5.5340343110127301E-4"/>
    <n v="1.0863942451656899E-4"/>
  </r>
  <r>
    <x v="35"/>
    <x v="249"/>
    <x v="249"/>
    <n v="79.900000000000006"/>
    <n v="280971.13000000006"/>
    <n v="1"/>
    <n v="2306"/>
    <n v="4.33651344319167E-4"/>
    <n v="2.8437085333286698E-4"/>
  </r>
  <r>
    <x v="38"/>
    <x v="101"/>
    <x v="101"/>
    <n v="70.900000000000006"/>
    <n v="242325.03"/>
    <n v="1"/>
    <n v="2340"/>
    <n v="4.2735042735042702E-4"/>
    <n v="2.9258223964730298E-4"/>
  </r>
  <r>
    <x v="37"/>
    <x v="260"/>
    <x v="260"/>
    <n v="349"/>
    <n v="210789.04000000015"/>
    <n v="1"/>
    <n v="1807"/>
    <n v="5.5340343110127301E-4"/>
    <n v="1.6556838059511999E-3"/>
  </r>
  <r>
    <x v="36"/>
    <x v="192"/>
    <x v="192"/>
    <n v="149"/>
    <n v="305038.53000000003"/>
    <n v="1"/>
    <n v="2394"/>
    <n v="4.1771094402673402E-4"/>
    <n v="4.8846288368882399E-4"/>
  </r>
  <r>
    <x v="33"/>
    <x v="229"/>
    <x v="229"/>
    <n v="53"/>
    <n v="264482.87999999977"/>
    <n v="1"/>
    <n v="2371"/>
    <n v="4.2176296921130302E-4"/>
    <n v="2.0039104232379799E-4"/>
  </r>
  <r>
    <x v="29"/>
    <x v="166"/>
    <x v="166"/>
    <n v="445"/>
    <n v="486085.17000000086"/>
    <n v="1"/>
    <n v="3017"/>
    <n v="3.3145508783559798E-4"/>
    <n v="9.1547742548903402E-4"/>
  </r>
  <r>
    <x v="38"/>
    <x v="125"/>
    <x v="125"/>
    <n v="89.9"/>
    <n v="242325.03"/>
    <n v="1"/>
    <n v="2340"/>
    <n v="4.2735042735042702E-4"/>
    <n v="3.70989327846158E-4"/>
  </r>
  <r>
    <x v="37"/>
    <x v="23"/>
    <x v="23"/>
    <n v="29.5"/>
    <n v="210789.04000000015"/>
    <n v="1"/>
    <n v="1807"/>
    <n v="5.5340343110127301E-4"/>
    <n v="1.39950350359772E-4"/>
  </r>
  <r>
    <x v="37"/>
    <x v="175"/>
    <x v="175"/>
    <n v="54.9"/>
    <n v="210789.04000000015"/>
    <n v="1"/>
    <n v="1807"/>
    <n v="5.5340343110127301E-4"/>
    <n v="2.6044997405937201E-4"/>
  </r>
  <r>
    <x v="34"/>
    <x v="49"/>
    <x v="49"/>
    <n v="14.3"/>
    <n v="293667.87000000017"/>
    <n v="1"/>
    <n v="2318"/>
    <n v="4.31406384814495E-4"/>
    <n v="4.86944656219967E-5"/>
  </r>
  <r>
    <x v="35"/>
    <x v="80"/>
    <x v="80"/>
    <n v="21.9"/>
    <n v="280971.13000000006"/>
    <n v="1"/>
    <n v="2306"/>
    <n v="4.33651344319167E-4"/>
    <n v="7.7943951038670798E-5"/>
  </r>
  <r>
    <x v="38"/>
    <x v="39"/>
    <x v="39"/>
    <n v="36.520000000000003"/>
    <n v="242325.03"/>
    <n v="1"/>
    <n v="2340"/>
    <n v="4.2735042735042702E-4"/>
    <n v="1.5070667689590301E-4"/>
  </r>
  <r>
    <x v="38"/>
    <x v="55"/>
    <x v="55"/>
    <n v="7.55"/>
    <n v="242325.03"/>
    <n v="1"/>
    <n v="2340"/>
    <n v="4.2735042735042702E-4"/>
    <n v="3.1156500836913098E-5"/>
  </r>
  <r>
    <x v="38"/>
    <x v="145"/>
    <x v="145"/>
    <n v="44.9"/>
    <n v="242325.03"/>
    <n v="1"/>
    <n v="2340"/>
    <n v="4.2735042735042702E-4"/>
    <n v="1.8528832948045001E-4"/>
  </r>
  <r>
    <x v="38"/>
    <x v="79"/>
    <x v="79"/>
    <n v="15.4"/>
    <n v="242325.03"/>
    <n v="1"/>
    <n v="2340"/>
    <n v="4.2735042735042702E-4"/>
    <n v="6.3551008329597607E-5"/>
  </r>
  <r>
    <x v="37"/>
    <x v="253"/>
    <x v="253"/>
    <n v="55.9"/>
    <n v="210789.04000000015"/>
    <n v="1"/>
    <n v="1807"/>
    <n v="5.5340343110127301E-4"/>
    <n v="2.6519405373258501E-4"/>
  </r>
  <r>
    <x v="38"/>
    <x v="210"/>
    <x v="210"/>
    <n v="48.9"/>
    <n v="242325.03"/>
    <n v="1"/>
    <n v="2340"/>
    <n v="4.2735042735042702E-4"/>
    <n v="2.0179508489073499E-4"/>
  </r>
  <r>
    <x v="34"/>
    <x v="180"/>
    <x v="180"/>
    <n v="79.900000000000006"/>
    <n v="293667.87000000017"/>
    <n v="1"/>
    <n v="2318"/>
    <n v="4.31406384814495E-4"/>
    <n v="2.72076070153674E-4"/>
  </r>
  <r>
    <x v="36"/>
    <x v="85"/>
    <x v="85"/>
    <n v="24.95"/>
    <n v="305038.53000000003"/>
    <n v="1"/>
    <n v="2394"/>
    <n v="4.1771094402673402E-4"/>
    <n v="8.1792945959974298E-5"/>
  </r>
  <r>
    <x v="38"/>
    <x v="113"/>
    <x v="113"/>
    <n v="89"/>
    <n v="242325.03"/>
    <n v="1"/>
    <n v="2340"/>
    <n v="4.2735042735042702E-4"/>
    <n v="3.6727530787884402E-4"/>
  </r>
  <r>
    <x v="36"/>
    <x v="273"/>
    <x v="273"/>
    <n v="15.58"/>
    <n v="305038.53000000003"/>
    <n v="1"/>
    <n v="2394"/>
    <n v="4.1771094402673402E-4"/>
    <n v="5.1075514952160301E-5"/>
  </r>
  <r>
    <x v="36"/>
    <x v="253"/>
    <x v="253"/>
    <n v="111.8"/>
    <n v="305038.53000000003"/>
    <n v="1"/>
    <n v="2394"/>
    <n v="4.1771094402673402E-4"/>
    <n v="3.6651107648597698E-4"/>
  </r>
  <r>
    <x v="29"/>
    <x v="180"/>
    <x v="180"/>
    <n v="79.900000000000006"/>
    <n v="486085.17000000086"/>
    <n v="1"/>
    <n v="3017"/>
    <n v="3.3145508783559798E-4"/>
    <n v="1.64374486059716E-4"/>
  </r>
  <r>
    <x v="36"/>
    <x v="259"/>
    <x v="259"/>
    <n v="79.900000000000006"/>
    <n v="305038.53000000003"/>
    <n v="1"/>
    <n v="2394"/>
    <n v="4.1771094402673402E-4"/>
    <n v="2.61934123535148E-4"/>
  </r>
  <r>
    <x v="34"/>
    <x v="253"/>
    <x v="253"/>
    <n v="55.9"/>
    <n v="293667.87000000017"/>
    <n v="1"/>
    <n v="2318"/>
    <n v="4.31406384814495E-4"/>
    <n v="1.90351092885987E-4"/>
  </r>
  <r>
    <x v="6"/>
    <x v="11"/>
    <x v="11"/>
    <n v="89.35"/>
    <n v="293462.20000000007"/>
    <n v="1"/>
    <n v="2792"/>
    <n v="3.58166189111748E-4"/>
    <n v="3.04468514173205E-4"/>
  </r>
  <r>
    <x v="37"/>
    <x v="126"/>
    <x v="126"/>
    <n v="250.6"/>
    <n v="210789.04000000015"/>
    <n v="1"/>
    <n v="1807"/>
    <n v="5.5340343110127301E-4"/>
    <n v="1.18886636610708E-3"/>
  </r>
  <r>
    <x v="38"/>
    <x v="219"/>
    <x v="219"/>
    <n v="20.69"/>
    <n v="242325.03"/>
    <n v="1"/>
    <n v="2340"/>
    <n v="4.2735042735042702E-4"/>
    <n v="8.5381192359699703E-5"/>
  </r>
  <r>
    <x v="6"/>
    <x v="256"/>
    <x v="256"/>
    <n v="404.69"/>
    <n v="293462.20000000007"/>
    <n v="1"/>
    <n v="2792"/>
    <n v="3.58166189111748E-4"/>
    <n v="1.3790191718047501E-3"/>
  </r>
  <r>
    <x v="36"/>
    <x v="76"/>
    <x v="76"/>
    <n v="11.9"/>
    <n v="305038.53000000003"/>
    <n v="1"/>
    <n v="2394"/>
    <n v="4.1771094402673402E-4"/>
    <n v="3.9011465207362497E-5"/>
  </r>
  <r>
    <x v="38"/>
    <x v="152"/>
    <x v="152"/>
    <n v="7.05"/>
    <n v="242325.03"/>
    <n v="1"/>
    <n v="2340"/>
    <n v="4.2735042735042702E-4"/>
    <n v="2.9093156410627499E-5"/>
  </r>
  <r>
    <x v="29"/>
    <x v="85"/>
    <x v="85"/>
    <n v="13.19"/>
    <n v="486085.17000000086"/>
    <n v="1"/>
    <n v="3017"/>
    <n v="3.3145508783559798E-4"/>
    <n v="2.7135162342023302E-5"/>
  </r>
  <r>
    <x v="38"/>
    <x v="162"/>
    <x v="162"/>
    <n v="11.9"/>
    <n v="242325.03"/>
    <n v="1"/>
    <n v="2340"/>
    <n v="4.2735042735042702E-4"/>
    <n v="4.91075973455982E-5"/>
  </r>
  <r>
    <x v="6"/>
    <x v="17"/>
    <x v="17"/>
    <n v="110.85"/>
    <n v="293462.20000000007"/>
    <n v="1"/>
    <n v="2792"/>
    <n v="3.58166189111748E-4"/>
    <n v="3.7773178283267799E-4"/>
  </r>
  <r>
    <x v="29"/>
    <x v="119"/>
    <x v="119"/>
    <n v="28.9"/>
    <n v="486085.17000000086"/>
    <n v="1"/>
    <n v="3017"/>
    <n v="3.3145508783559798E-4"/>
    <n v="5.9454601340748501E-5"/>
  </r>
  <r>
    <x v="37"/>
    <x v="105"/>
    <x v="105"/>
    <n v="39.9"/>
    <n v="210789.04000000015"/>
    <n v="1"/>
    <n v="1807"/>
    <n v="5.5340343110127301E-4"/>
    <n v="1.8928877896118301E-4"/>
  </r>
  <r>
    <x v="34"/>
    <x v="77"/>
    <x v="77"/>
    <n v="134.69999999999999"/>
    <n v="293667.87000000017"/>
    <n v="1"/>
    <n v="2318"/>
    <n v="4.31406384814495E-4"/>
    <n v="4.5868143491489198E-4"/>
  </r>
  <r>
    <x v="6"/>
    <x v="55"/>
    <x v="55"/>
    <n v="9.35"/>
    <n v="293462.20000000007"/>
    <n v="1"/>
    <n v="2792"/>
    <n v="3.58166189111748E-4"/>
    <n v="3.1861002882142901E-5"/>
  </r>
  <r>
    <x v="37"/>
    <x v="118"/>
    <x v="118"/>
    <n v="44.2"/>
    <n v="210789.04000000015"/>
    <n v="1"/>
    <n v="1807"/>
    <n v="5.5340343110127301E-4"/>
    <n v="2.09688321555997E-4"/>
  </r>
  <r>
    <x v="37"/>
    <x v="92"/>
    <x v="92"/>
    <n v="148.94999999999999"/>
    <n v="210789.04000000015"/>
    <n v="1"/>
    <n v="1807"/>
    <n v="5.5340343110127301E-4"/>
    <n v="7.0663066732501803E-4"/>
  </r>
  <r>
    <x v="34"/>
    <x v="21"/>
    <x v="21"/>
    <n v="54.9"/>
    <n v="293667.87000000017"/>
    <n v="1"/>
    <n v="2318"/>
    <n v="4.31406384814495E-4"/>
    <n v="1.8694588549983301E-4"/>
  </r>
  <r>
    <x v="36"/>
    <x v="132"/>
    <x v="132"/>
    <n v="48.9"/>
    <n v="305038.53000000003"/>
    <n v="1"/>
    <n v="2394"/>
    <n v="4.1771094402673402E-4"/>
    <n v="1.6030761753277499E-4"/>
  </r>
  <r>
    <x v="37"/>
    <x v="261"/>
    <x v="261"/>
    <n v="42.58"/>
    <n v="210789.04000000015"/>
    <n v="1"/>
    <n v="1807"/>
    <n v="5.5340343110127301E-4"/>
    <n v="2.02002912485393E-4"/>
  </r>
  <r>
    <x v="6"/>
    <x v="40"/>
    <x v="40"/>
    <n v="24.1"/>
    <n v="293462.20000000007"/>
    <n v="1"/>
    <n v="2792"/>
    <n v="3.58166189111748E-4"/>
    <n v="8.2123012776432499E-5"/>
  </r>
  <r>
    <x v="37"/>
    <x v="28"/>
    <x v="28"/>
    <n v="11.9"/>
    <n v="210789.04000000015"/>
    <n v="1"/>
    <n v="1807"/>
    <n v="5.5340343110127301E-4"/>
    <n v="5.6454548111229999E-5"/>
  </r>
  <r>
    <x v="36"/>
    <x v="115"/>
    <x v="115"/>
    <n v="39.9"/>
    <n v="305038.53000000003"/>
    <n v="1"/>
    <n v="2394"/>
    <n v="4.1771094402673402E-4"/>
    <n v="1.3080314804821499E-4"/>
  </r>
  <r>
    <x v="6"/>
    <x v="44"/>
    <x v="44"/>
    <n v="27.9"/>
    <n v="293462.20000000007"/>
    <n v="1"/>
    <n v="2792"/>
    <n v="3.58166189111748E-4"/>
    <n v="9.5071869562758006E-5"/>
  </r>
  <r>
    <x v="34"/>
    <x v="97"/>
    <x v="97"/>
    <n v="245"/>
    <n v="293667.87000000017"/>
    <n v="1"/>
    <n v="2318"/>
    <n v="4.31406384814495E-4"/>
    <n v="8.3427580960763602E-4"/>
  </r>
  <r>
    <x v="6"/>
    <x v="105"/>
    <x v="105"/>
    <n v="38.9"/>
    <n v="293462.20000000007"/>
    <n v="1"/>
    <n v="2792"/>
    <n v="3.58166189111748E-4"/>
    <n v="1.32555402365279E-4"/>
  </r>
  <r>
    <x v="36"/>
    <x v="108"/>
    <x v="108"/>
    <n v="26.9"/>
    <n v="305038.53000000003"/>
    <n v="1"/>
    <n v="2394"/>
    <n v="4.1771094402673402E-4"/>
    <n v="8.8185581014962294E-5"/>
  </r>
  <r>
    <x v="36"/>
    <x v="167"/>
    <x v="167"/>
    <n v="14.9"/>
    <n v="305038.53000000003"/>
    <n v="1"/>
    <n v="2394"/>
    <n v="4.1771094402673402E-4"/>
    <n v="4.8846288368882402E-5"/>
  </r>
  <r>
    <x v="38"/>
    <x v="274"/>
    <x v="274"/>
    <n v="5.2"/>
    <n v="242325.03"/>
    <n v="1"/>
    <n v="2340"/>
    <n v="4.2735042735042702E-4"/>
    <n v="2.14587820333706E-5"/>
  </r>
  <r>
    <x v="37"/>
    <x v="164"/>
    <x v="164"/>
    <n v="37.74"/>
    <n v="210789.04000000015"/>
    <n v="1"/>
    <n v="1807"/>
    <n v="5.5340343110127301E-4"/>
    <n v="1.7904156686704401E-4"/>
  </r>
  <r>
    <x v="37"/>
    <x v="94"/>
    <x v="94"/>
    <n v="327.45"/>
    <n v="210789.04000000015"/>
    <n v="1"/>
    <n v="1807"/>
    <n v="5.5340343110127301E-4"/>
    <n v="1.55344888899347E-3"/>
  </r>
  <r>
    <x v="36"/>
    <x v="197"/>
    <x v="197"/>
    <n v="45.8"/>
    <n v="305038.53000000003"/>
    <n v="1"/>
    <n v="2394"/>
    <n v="4.1771094402673402E-4"/>
    <n v="1.50144966932538E-4"/>
  </r>
  <r>
    <x v="6"/>
    <x v="125"/>
    <x v="125"/>
    <n v="104.9"/>
    <n v="293462.20000000007"/>
    <n v="1"/>
    <n v="2792"/>
    <n v="3.58166189111748E-4"/>
    <n v="3.5745659918040497E-4"/>
  </r>
  <r>
    <x v="38"/>
    <x v="48"/>
    <x v="48"/>
    <n v="57.8"/>
    <n v="242325.03"/>
    <n v="1"/>
    <n v="2340"/>
    <n v="4.2735042735042702E-4"/>
    <n v="2.3852261567862E-4"/>
  </r>
  <r>
    <x v="38"/>
    <x v="158"/>
    <x v="158"/>
    <n v="106.5"/>
    <n v="242325.03"/>
    <n v="1"/>
    <n v="2340"/>
    <n v="4.2735042735042702E-4"/>
    <n v="4.3949236279884098E-4"/>
  </r>
  <r>
    <x v="34"/>
    <x v="102"/>
    <x v="102"/>
    <n v="13.38"/>
    <n v="293667.87000000017"/>
    <n v="1"/>
    <n v="2318"/>
    <n v="4.31406384814495E-4"/>
    <n v="4.5561674826735399E-5"/>
  </r>
  <r>
    <x v="36"/>
    <x v="24"/>
    <x v="24"/>
    <n v="159.30000000000001"/>
    <n v="305038.53000000003"/>
    <n v="1"/>
    <n v="2394"/>
    <n v="4.1771094402673402E-4"/>
    <n v="5.2222910987670997E-4"/>
  </r>
  <r>
    <x v="38"/>
    <x v="118"/>
    <x v="118"/>
    <n v="88.4"/>
    <n v="242325.03"/>
    <n v="1"/>
    <n v="2340"/>
    <n v="4.2735042735042702E-4"/>
    <n v="3.6479929456730101E-4"/>
  </r>
  <r>
    <x v="36"/>
    <x v="69"/>
    <x v="69"/>
    <n v="59.5"/>
    <n v="305038.53000000003"/>
    <n v="1"/>
    <n v="2394"/>
    <n v="4.1771094402673402E-4"/>
    <n v="1.95057326036812E-4"/>
  </r>
  <r>
    <x v="6"/>
    <x v="43"/>
    <x v="43"/>
    <n v="66.25"/>
    <n v="293462.20000000007"/>
    <n v="1"/>
    <n v="2792"/>
    <n v="3.58166189111748E-4"/>
    <n v="2.25753095287911E-4"/>
  </r>
  <r>
    <x v="6"/>
    <x v="153"/>
    <x v="153"/>
    <n v="89"/>
    <n v="293462.20000000007"/>
    <n v="1"/>
    <n v="2792"/>
    <n v="3.58166189111748E-4"/>
    <n v="3.03275856311307E-4"/>
  </r>
  <r>
    <x v="34"/>
    <x v="14"/>
    <x v="14"/>
    <n v="54.9"/>
    <n v="293667.87000000017"/>
    <n v="1"/>
    <n v="2318"/>
    <n v="4.31406384814495E-4"/>
    <n v="1.8694588549983301E-4"/>
  </r>
  <r>
    <x v="37"/>
    <x v="86"/>
    <x v="86"/>
    <n v="7.82"/>
    <n v="210789.04000000015"/>
    <n v="1"/>
    <n v="1807"/>
    <n v="5.5340343110127301E-4"/>
    <n v="3.7098703044522599E-5"/>
  </r>
  <r>
    <x v="38"/>
    <x v="164"/>
    <x v="164"/>
    <n v="18.899999999999999"/>
    <n v="242325.03"/>
    <n v="1"/>
    <n v="2340"/>
    <n v="4.2735042735042702E-4"/>
    <n v="7.7994419313597095E-5"/>
  </r>
  <r>
    <x v="36"/>
    <x v="110"/>
    <x v="110"/>
    <n v="179.9"/>
    <n v="305038.53000000003"/>
    <n v="1"/>
    <n v="2394"/>
    <n v="4.1771094402673402E-4"/>
    <n v="5.8976156225247999E-4"/>
  </r>
  <r>
    <x v="37"/>
    <x v="22"/>
    <x v="22"/>
    <n v="39.9"/>
    <n v="210789.04000000015"/>
    <n v="1"/>
    <n v="1807"/>
    <n v="5.5340343110127301E-4"/>
    <n v="1.8928877896118301E-4"/>
  </r>
  <r>
    <x v="37"/>
    <x v="252"/>
    <x v="252"/>
    <n v="24.9"/>
    <n v="210789.04000000015"/>
    <n v="1"/>
    <n v="1807"/>
    <n v="5.5340343110127301E-4"/>
    <n v="1.1812758386299401E-4"/>
  </r>
  <r>
    <x v="34"/>
    <x v="72"/>
    <x v="72"/>
    <n v="22.9"/>
    <n v="293667.87000000017"/>
    <n v="1"/>
    <n v="2318"/>
    <n v="4.31406384814495E-4"/>
    <n v="7.7979249142917797E-5"/>
  </r>
  <r>
    <x v="29"/>
    <x v="55"/>
    <x v="55"/>
    <n v="7.9"/>
    <n v="486085.17000000086"/>
    <n v="1"/>
    <n v="3017"/>
    <n v="3.3145508783559798E-4"/>
    <n v="1.6252295868232301E-5"/>
  </r>
  <r>
    <x v="36"/>
    <x v="153"/>
    <x v="153"/>
    <n v="89"/>
    <n v="305038.53000000003"/>
    <n v="1"/>
    <n v="2394"/>
    <n v="4.1771094402673402E-4"/>
    <n v="2.9176642045842502E-4"/>
  </r>
  <r>
    <x v="37"/>
    <x v="117"/>
    <x v="117"/>
    <n v="44.2"/>
    <n v="210789.04000000015"/>
    <n v="1"/>
    <n v="1807"/>
    <n v="5.5340343110127301E-4"/>
    <n v="2.09688321555997E-4"/>
  </r>
  <r>
    <x v="37"/>
    <x v="172"/>
    <x v="172"/>
    <n v="24.5"/>
    <n v="210789.04000000015"/>
    <n v="1"/>
    <n v="1807"/>
    <n v="5.5340343110127301E-4"/>
    <n v="1.16229951993709E-4"/>
  </r>
  <r>
    <x v="38"/>
    <x v="97"/>
    <x v="97"/>
    <n v="245"/>
    <n v="242325.03"/>
    <n v="1"/>
    <n v="2340"/>
    <n v="4.2735042735042702E-4"/>
    <n v="1.01103876887996E-3"/>
  </r>
  <r>
    <x v="6"/>
    <x v="141"/>
    <x v="141"/>
    <n v="37.340000000000003"/>
    <n v="293462.20000000007"/>
    <n v="1"/>
    <n v="2792"/>
    <n v="3.58166189111748E-4"/>
    <n v="1.27239555895103E-4"/>
  </r>
  <r>
    <x v="36"/>
    <x v="244"/>
    <x v="244"/>
    <n v="91.25"/>
    <n v="305038.53000000003"/>
    <n v="1"/>
    <n v="2394"/>
    <n v="4.1771094402673402E-4"/>
    <n v="2.9914253782956503E-4"/>
  </r>
  <r>
    <x v="37"/>
    <x v="111"/>
    <x v="111"/>
    <n v="28.6"/>
    <n v="210789.04000000015"/>
    <n v="1"/>
    <n v="1807"/>
    <n v="5.5340343110127301E-4"/>
    <n v="1.3568067865388101E-4"/>
  </r>
  <r>
    <x v="37"/>
    <x v="192"/>
    <x v="192"/>
    <n v="149"/>
    <n v="210789.04000000015"/>
    <n v="1"/>
    <n v="1807"/>
    <n v="5.5340343110127301E-4"/>
    <n v="7.0686787130867801E-4"/>
  </r>
  <r>
    <x v="38"/>
    <x v="139"/>
    <x v="139"/>
    <n v="189"/>
    <n v="242325.03"/>
    <n v="1"/>
    <n v="2340"/>
    <n v="4.2735042735042702E-4"/>
    <n v="7.7994419313597095E-4"/>
  </r>
  <r>
    <x v="36"/>
    <x v="277"/>
    <x v="277"/>
    <n v="23.65"/>
    <n v="305038.53000000003"/>
    <n v="1"/>
    <n v="2394"/>
    <n v="4.1771094402673402E-4"/>
    <n v="7.7531189256648995E-5"/>
  </r>
  <r>
    <x v="38"/>
    <x v="246"/>
    <x v="246"/>
    <n v="349.9"/>
    <n v="242325.03"/>
    <n v="1"/>
    <n v="2340"/>
    <n v="4.2735042735042702E-4"/>
    <n v="1.44392842951469E-3"/>
  </r>
  <r>
    <x v="6"/>
    <x v="265"/>
    <x v="265"/>
    <n v="40.75"/>
    <n v="293462.20000000007"/>
    <n v="1"/>
    <n v="2792"/>
    <n v="3.58166189111748E-4"/>
    <n v="1.3885945106388499E-4"/>
  </r>
  <r>
    <x v="38"/>
    <x v="68"/>
    <x v="68"/>
    <n v="26.5"/>
    <n v="242325.03"/>
    <n v="1"/>
    <n v="2340"/>
    <n v="4.2735042735042702E-4"/>
    <n v="1.09357254593139E-4"/>
  </r>
  <r>
    <x v="34"/>
    <x v="123"/>
    <x v="123"/>
    <n v="9.6"/>
    <n v="293667.87000000017"/>
    <n v="1"/>
    <n v="2318"/>
    <n v="4.31406384814495E-4"/>
    <n v="3.2689990907074701E-5"/>
  </r>
  <r>
    <x v="38"/>
    <x v="41"/>
    <x v="41"/>
    <n v="35.9"/>
    <n v="242325.03"/>
    <n v="1"/>
    <n v="2340"/>
    <n v="4.2735042735042702E-4"/>
    <n v="1.4814812980730899E-4"/>
  </r>
  <r>
    <x v="37"/>
    <x v="59"/>
    <x v="59"/>
    <n v="18.899999999999999"/>
    <n v="210789.04000000015"/>
    <n v="1"/>
    <n v="1807"/>
    <n v="5.5340343110127301E-4"/>
    <n v="8.9663105823718304E-5"/>
  </r>
  <r>
    <x v="36"/>
    <x v="268"/>
    <x v="268"/>
    <n v="128.44999999999999"/>
    <n v="305038.53000000003"/>
    <n v="1"/>
    <n v="2394"/>
    <n v="4.1771094402673402E-4"/>
    <n v="4.2109434503241302E-4"/>
  </r>
  <r>
    <x v="37"/>
    <x v="237"/>
    <x v="237"/>
    <n v="29.4"/>
    <n v="210789.04000000015"/>
    <n v="1"/>
    <n v="1807"/>
    <n v="5.5340343110127301E-4"/>
    <n v="1.3947594239245101E-4"/>
  </r>
  <r>
    <x v="38"/>
    <x v="268"/>
    <x v="268"/>
    <n v="18.350000000000001"/>
    <n v="242325.03"/>
    <n v="1"/>
    <n v="2340"/>
    <n v="4.2735042735042702E-4"/>
    <n v="7.5724740444682898E-5"/>
  </r>
  <r>
    <x v="38"/>
    <x v="201"/>
    <x v="201"/>
    <n v="35.799999999999997"/>
    <n v="242325.03"/>
    <n v="1"/>
    <n v="2340"/>
    <n v="4.2735042735042702E-4"/>
    <n v="1.4773546092205201E-4"/>
  </r>
  <r>
    <x v="36"/>
    <x v="226"/>
    <x v="226"/>
    <n v="29.9"/>
    <n v="305038.53000000003"/>
    <n v="1"/>
    <n v="2394"/>
    <n v="4.1771094402673402E-4"/>
    <n v="9.80204041764822E-5"/>
  </r>
  <r>
    <x v="38"/>
    <x v="197"/>
    <x v="197"/>
    <n v="22.9"/>
    <n v="242325.03"/>
    <n v="1"/>
    <n v="2340"/>
    <n v="4.2735042735042702E-4"/>
    <n v="9.4501174723882195E-5"/>
  </r>
  <r>
    <x v="36"/>
    <x v="17"/>
    <x v="17"/>
    <n v="89.9"/>
    <n v="305038.53000000003"/>
    <n v="1"/>
    <n v="2394"/>
    <n v="4.1771094402673402E-4"/>
    <n v="2.9471686740688101E-4"/>
  </r>
  <r>
    <x v="34"/>
    <x v="132"/>
    <x v="132"/>
    <n v="48.9"/>
    <n v="293667.87000000017"/>
    <n v="1"/>
    <n v="2318"/>
    <n v="4.31406384814495E-4"/>
    <n v="1.6651464118291201E-4"/>
  </r>
  <r>
    <x v="29"/>
    <x v="99"/>
    <x v="99"/>
    <n v="39.5"/>
    <n v="486085.17000000086"/>
    <n v="1"/>
    <n v="3017"/>
    <n v="3.3145508783559798E-4"/>
    <n v="8.1261479341161402E-5"/>
  </r>
  <r>
    <x v="6"/>
    <x v="48"/>
    <x v="48"/>
    <n v="31.3"/>
    <n v="293462.20000000007"/>
    <n v="1"/>
    <n v="2792"/>
    <n v="3.58166189111748E-4"/>
    <n v="1.06657688792628E-4"/>
  </r>
  <r>
    <x v="38"/>
    <x v="180"/>
    <x v="180"/>
    <n v="79.900000000000006"/>
    <n v="242325.03"/>
    <n v="1"/>
    <n v="2340"/>
    <n v="4.2735042735042702E-4"/>
    <n v="3.29722439320445E-4"/>
  </r>
  <r>
    <x v="36"/>
    <x v="86"/>
    <x v="86"/>
    <n v="7.9"/>
    <n v="305038.53000000003"/>
    <n v="1"/>
    <n v="2394"/>
    <n v="4.1771094402673402E-4"/>
    <n v="2.58983676586692E-5"/>
  </r>
  <r>
    <x v="37"/>
    <x v="78"/>
    <x v="78"/>
    <n v="169.8"/>
    <n v="210789.04000000015"/>
    <n v="1"/>
    <n v="1807"/>
    <n v="5.5340343110127301E-4"/>
    <n v="8.0554472851150096E-4"/>
  </r>
  <r>
    <x v="29"/>
    <x v="224"/>
    <x v="224"/>
    <n v="70.680000000000007"/>
    <n v="486085.17000000086"/>
    <n v="1"/>
    <n v="3017"/>
    <n v="3.3145508783559798E-4"/>
    <n v="1.4540661670463999E-4"/>
  </r>
  <r>
    <x v="29"/>
    <x v="37"/>
    <x v="37"/>
    <n v="70.680000000000007"/>
    <n v="486085.17000000086"/>
    <n v="1"/>
    <n v="3017"/>
    <n v="3.3145508783559798E-4"/>
    <n v="1.4540661670463999E-4"/>
  </r>
  <r>
    <x v="36"/>
    <x v="15"/>
    <x v="15"/>
    <n v="13"/>
    <n v="305038.53000000003"/>
    <n v="1"/>
    <n v="2394"/>
    <n v="4.1771094402673402E-4"/>
    <n v="4.2617567033253097E-5"/>
  </r>
  <r>
    <x v="36"/>
    <x v="214"/>
    <x v="214"/>
    <n v="24.9"/>
    <n v="305038.53000000003"/>
    <n v="1"/>
    <n v="2394"/>
    <n v="4.1771094402673402E-4"/>
    <n v="8.16290322406156E-5"/>
  </r>
  <r>
    <x v="37"/>
    <x v="21"/>
    <x v="21"/>
    <n v="54.9"/>
    <n v="210789.04000000015"/>
    <n v="1"/>
    <n v="1807"/>
    <n v="5.5340343110127301E-4"/>
    <n v="2.6044997405937201E-4"/>
  </r>
  <r>
    <x v="6"/>
    <x v="110"/>
    <x v="110"/>
    <n v="189"/>
    <n v="293462.20000000007"/>
    <n v="1"/>
    <n v="2792"/>
    <n v="3.58166189111748E-4"/>
    <n v="6.4403524542513502E-4"/>
  </r>
  <r>
    <x v="38"/>
    <x v="76"/>
    <x v="76"/>
    <n v="11.9"/>
    <n v="242325.03"/>
    <n v="1"/>
    <n v="2340"/>
    <n v="4.2735042735042702E-4"/>
    <n v="4.91075973455982E-5"/>
  </r>
  <r>
    <x v="38"/>
    <x v="192"/>
    <x v="192"/>
    <n v="149"/>
    <n v="242325.03"/>
    <n v="1"/>
    <n v="2340"/>
    <n v="4.2735042735042702E-4"/>
    <n v="6.1487663903312003E-4"/>
  </r>
  <r>
    <x v="37"/>
    <x v="143"/>
    <x v="143"/>
    <n v="29.8"/>
    <n v="210789.04000000015"/>
    <n v="1"/>
    <n v="1807"/>
    <n v="5.5340343110127301E-4"/>
    <n v="1.4137357426173601E-4"/>
  </r>
  <r>
    <x v="37"/>
    <x v="226"/>
    <x v="226"/>
    <n v="29.9"/>
    <n v="210789.04000000015"/>
    <n v="1"/>
    <n v="1807"/>
    <n v="5.5340343110127301E-4"/>
    <n v="1.41847982229057E-4"/>
  </r>
  <r>
    <x v="38"/>
    <x v="156"/>
    <x v="156"/>
    <n v="26.5"/>
    <n v="242325.03"/>
    <n v="1"/>
    <n v="2340"/>
    <n v="4.2735042735042702E-4"/>
    <n v="1.09357254593139E-4"/>
  </r>
  <r>
    <x v="6"/>
    <x v="164"/>
    <x v="164"/>
    <n v="29.99"/>
    <n v="293462.20000000007"/>
    <n v="1"/>
    <n v="2792"/>
    <n v="3.58166189111748E-4"/>
    <n v="1.02193740795237E-4"/>
  </r>
  <r>
    <x v="29"/>
    <x v="34"/>
    <x v="34"/>
    <n v="42.9"/>
    <n v="486085.17000000086"/>
    <n v="1"/>
    <n v="3017"/>
    <n v="3.3145508783559798E-4"/>
    <n v="8.8256138322425904E-5"/>
  </r>
  <r>
    <x v="37"/>
    <x v="50"/>
    <x v="50"/>
    <n v="59.9"/>
    <n v="210789.04000000015"/>
    <n v="1"/>
    <n v="1807"/>
    <n v="5.5340343110127301E-4"/>
    <n v="2.8417037242543499E-4"/>
  </r>
  <r>
    <x v="36"/>
    <x v="229"/>
    <x v="229"/>
    <n v="53"/>
    <n v="305038.53000000003"/>
    <n v="1"/>
    <n v="2394"/>
    <n v="4.1771094402673402E-4"/>
    <n v="1.7374854252018599E-4"/>
  </r>
  <r>
    <x v="36"/>
    <x v="249"/>
    <x v="249"/>
    <n v="79.900000000000006"/>
    <n v="305038.53000000003"/>
    <n v="1"/>
    <n v="2394"/>
    <n v="4.1771094402673402E-4"/>
    <n v="2.61934123535148E-4"/>
  </r>
  <r>
    <x v="38"/>
    <x v="223"/>
    <x v="223"/>
    <n v="34.5"/>
    <n v="242325.03"/>
    <n v="1"/>
    <n v="2340"/>
    <n v="4.2735042735042702E-4"/>
    <n v="1.4237076541370901E-4"/>
  </r>
  <r>
    <x v="38"/>
    <x v="90"/>
    <x v="90"/>
    <n v="29.8"/>
    <n v="242325.03"/>
    <n v="1"/>
    <n v="2340"/>
    <n v="4.2735042735042702E-4"/>
    <n v="1.2297532780662399E-4"/>
  </r>
  <r>
    <x v="37"/>
    <x v="81"/>
    <x v="81"/>
    <n v="20.07"/>
    <n v="210789.04000000015"/>
    <n v="1"/>
    <n v="1807"/>
    <n v="5.5340343110127301E-4"/>
    <n v="9.5213679041376999E-5"/>
  </r>
  <r>
    <x v="6"/>
    <x v="69"/>
    <x v="69"/>
    <n v="58.5"/>
    <n v="293462.20000000007"/>
    <n v="1"/>
    <n v="2792"/>
    <n v="3.58166189111748E-4"/>
    <n v="1.9934424263158901E-4"/>
  </r>
  <r>
    <x v="6"/>
    <x v="195"/>
    <x v="195"/>
    <n v="3.5"/>
    <n v="293462.20000000007"/>
    <n v="1"/>
    <n v="2792"/>
    <n v="3.58166189111748E-4"/>
    <n v="1.1926578618984E-5"/>
  </r>
  <r>
    <x v="37"/>
    <x v="239"/>
    <x v="239"/>
    <n v="26.9"/>
    <n v="210789.04000000015"/>
    <n v="1"/>
    <n v="1807"/>
    <n v="5.5340343110127301E-4"/>
    <n v="1.2761574320941901E-4"/>
  </r>
  <r>
    <x v="6"/>
    <x v="73"/>
    <x v="73"/>
    <n v="28.69"/>
    <n v="293462.20000000007"/>
    <n v="1"/>
    <n v="2792"/>
    <n v="3.58166189111748E-4"/>
    <n v="9.7763868736757206E-5"/>
  </r>
  <r>
    <x v="6"/>
    <x v="129"/>
    <x v="129"/>
    <n v="77.849999999999994"/>
    <n v="293462.20000000007"/>
    <n v="1"/>
    <n v="2792"/>
    <n v="3.58166189111748E-4"/>
    <n v="2.6528118442511501E-4"/>
  </r>
  <r>
    <x v="29"/>
    <x v="280"/>
    <x v="280"/>
    <n v="349"/>
    <n v="486085.17000000086"/>
    <n v="1"/>
    <n v="3017"/>
    <n v="3.3145508783559798E-4"/>
    <n v="7.1798117190038804E-4"/>
  </r>
  <r>
    <x v="29"/>
    <x v="102"/>
    <x v="102"/>
    <n v="14.27"/>
    <n v="486085.17000000086"/>
    <n v="1"/>
    <n v="3017"/>
    <n v="3.3145508783559798E-4"/>
    <n v="2.9356995194895501E-5"/>
  </r>
  <r>
    <x v="36"/>
    <x v="282"/>
    <x v="282"/>
    <n v="349"/>
    <n v="305038.53000000003"/>
    <n v="1"/>
    <n v="2394"/>
    <n v="4.1771094402673402E-4"/>
    <n v="1.14411776112349E-3"/>
  </r>
  <r>
    <x v="36"/>
    <x v="88"/>
    <x v="88"/>
    <n v="109.8"/>
    <n v="305038.53000000003"/>
    <n v="1"/>
    <n v="2394"/>
    <n v="4.1771094402673402E-4"/>
    <n v="3.5995452771162999E-4"/>
  </r>
  <r>
    <x v="37"/>
    <x v="39"/>
    <x v="39"/>
    <n v="37.799999999999997"/>
    <n v="210789.04000000015"/>
    <n v="1"/>
    <n v="1807"/>
    <n v="5.5340343110127301E-4"/>
    <n v="1.7932621164743699E-4"/>
  </r>
  <r>
    <x v="37"/>
    <x v="54"/>
    <x v="54"/>
    <n v="14.3"/>
    <n v="210789.04000000015"/>
    <n v="1"/>
    <n v="1807"/>
    <n v="5.5340343110127301E-4"/>
    <n v="6.7840339326940299E-5"/>
  </r>
  <r>
    <x v="37"/>
    <x v="97"/>
    <x v="97"/>
    <n v="245"/>
    <n v="210789.04000000015"/>
    <n v="1"/>
    <n v="1807"/>
    <n v="5.5340343110127301E-4"/>
    <n v="1.16229951993709E-3"/>
  </r>
  <r>
    <x v="37"/>
    <x v="14"/>
    <x v="14"/>
    <n v="54.9"/>
    <n v="210789.04000000015"/>
    <n v="1"/>
    <n v="1807"/>
    <n v="5.5340343110127301E-4"/>
    <n v="2.6044997405937201E-4"/>
  </r>
  <r>
    <x v="37"/>
    <x v="102"/>
    <x v="102"/>
    <n v="14.3"/>
    <n v="210789.04000000015"/>
    <n v="1"/>
    <n v="1807"/>
    <n v="5.5340343110127301E-4"/>
    <n v="6.7840339326940299E-5"/>
  </r>
  <r>
    <x v="37"/>
    <x v="57"/>
    <x v="57"/>
    <n v="16.899999999999999"/>
    <n v="210789.04000000015"/>
    <n v="1"/>
    <n v="1807"/>
    <n v="5.5340343110127301E-4"/>
    <n v="8.0174946477293101E-5"/>
  </r>
  <r>
    <x v="37"/>
    <x v="64"/>
    <x v="64"/>
    <n v="39.5"/>
    <n v="210789.04000000015"/>
    <n v="1"/>
    <n v="1807"/>
    <n v="5.5340343110127301E-4"/>
    <n v="1.8739114709189801E-4"/>
  </r>
  <r>
    <x v="36"/>
    <x v="102"/>
    <x v="102"/>
    <n v="14.3"/>
    <n v="305038.53000000003"/>
    <n v="1"/>
    <n v="2394"/>
    <n v="4.1771094402673402E-4"/>
    <n v="4.6879323736578502E-5"/>
  </r>
  <r>
    <x v="29"/>
    <x v="121"/>
    <x v="121"/>
    <n v="349"/>
    <n v="486085.17000000086"/>
    <n v="1"/>
    <n v="3017"/>
    <n v="3.3145508783559798E-4"/>
    <n v="7.1798117190038804E-4"/>
  </r>
  <r>
    <x v="29"/>
    <x v="266"/>
    <x v="266"/>
    <n v="22.9"/>
    <n v="486085.17000000086"/>
    <n v="1"/>
    <n v="3017"/>
    <n v="3.3145508783559798E-4"/>
    <n v="4.71110854914581E-5"/>
  </r>
  <r>
    <x v="36"/>
    <x v="216"/>
    <x v="216"/>
    <n v="39.799999999999997"/>
    <n v="305038.53000000003"/>
    <n v="1"/>
    <n v="2394"/>
    <n v="4.1771094402673402E-4"/>
    <n v="1.30475320609498E-4"/>
  </r>
  <r>
    <x v="36"/>
    <x v="135"/>
    <x v="135"/>
    <n v="19.899999999999999"/>
    <n v="305038.53000000003"/>
    <n v="1"/>
    <n v="2394"/>
    <n v="4.1771094402673402E-4"/>
    <n v="6.5237660304749001E-5"/>
  </r>
  <r>
    <x v="29"/>
    <x v="97"/>
    <x v="97"/>
    <n v="245"/>
    <n v="486085.17000000086"/>
    <n v="1"/>
    <n v="3017"/>
    <n v="3.3145508783559798E-4"/>
    <n v="5.0402689717935596E-4"/>
  </r>
  <r>
    <x v="29"/>
    <x v="59"/>
    <x v="59"/>
    <n v="18.899999999999999"/>
    <n v="486085.17000000086"/>
    <n v="1"/>
    <n v="3017"/>
    <n v="3.3145508783559798E-4"/>
    <n v="3.8882074925264599E-5"/>
  </r>
  <r>
    <x v="2"/>
    <x v="62"/>
    <x v="62"/>
    <n v="16.899999999999999"/>
    <n v="327763.22000000003"/>
    <n v="1"/>
    <n v="2593"/>
    <n v="3.8565368299267301E-4"/>
    <n v="5.1561612068614599E-5"/>
  </r>
  <r>
    <x v="36"/>
    <x v="232"/>
    <x v="232"/>
    <n v="22.94"/>
    <n v="305038.53000000003"/>
    <n v="1"/>
    <n v="2394"/>
    <n v="4.1771094402673402E-4"/>
    <n v="7.5203614441755903E-5"/>
  </r>
  <r>
    <x v="29"/>
    <x v="282"/>
    <x v="282"/>
    <n v="349"/>
    <n v="486085.17000000086"/>
    <n v="1"/>
    <n v="3017"/>
    <n v="3.3145508783559798E-4"/>
    <n v="7.1798117190038804E-4"/>
  </r>
  <r>
    <x v="36"/>
    <x v="43"/>
    <x v="43"/>
    <n v="48.5"/>
    <n v="305038.53000000003"/>
    <n v="1"/>
    <n v="2394"/>
    <n v="4.1771094402673402E-4"/>
    <n v="1.5899630777790601E-4"/>
  </r>
  <r>
    <x v="29"/>
    <x v="167"/>
    <x v="167"/>
    <n v="14.9"/>
    <n v="486085.17000000086"/>
    <n v="1"/>
    <n v="3017"/>
    <n v="3.3145508783559798E-4"/>
    <n v="3.0653064359071003E-5"/>
  </r>
  <r>
    <x v="36"/>
    <x v="158"/>
    <x v="158"/>
    <n v="17.75"/>
    <n v="305038.53000000003"/>
    <n v="1"/>
    <n v="2394"/>
    <n v="4.1771094402673402E-4"/>
    <n v="5.8189370372326397E-5"/>
  </r>
  <r>
    <x v="36"/>
    <x v="139"/>
    <x v="139"/>
    <n v="189"/>
    <n v="305038.53000000003"/>
    <n v="1"/>
    <n v="2394"/>
    <n v="4.1771094402673402E-4"/>
    <n v="6.19593859175757E-4"/>
  </r>
  <r>
    <x v="0"/>
    <x v="112"/>
    <x v="112"/>
    <n v="8.7899999999999991"/>
    <n v="325288.59000000037"/>
    <n v="1"/>
    <n v="2673"/>
    <n v="3.7411148522259599E-4"/>
    <n v="2.70221590004125E-5"/>
  </r>
  <r>
    <x v="2"/>
    <x v="142"/>
    <x v="142"/>
    <n v="29.99"/>
    <n v="327763.22000000003"/>
    <n v="1"/>
    <n v="2593"/>
    <n v="3.8565368299267301E-4"/>
    <n v="9.1498979049571202E-5"/>
  </r>
  <r>
    <x v="29"/>
    <x v="214"/>
    <x v="214"/>
    <n v="24.9"/>
    <n v="486085.17000000086"/>
    <n v="1"/>
    <n v="3017"/>
    <n v="3.3145508783559798E-4"/>
    <n v="5.1225590774554898E-5"/>
  </r>
  <r>
    <x v="29"/>
    <x v="201"/>
    <x v="201"/>
    <n v="35.799999999999997"/>
    <n v="486085.17000000086"/>
    <n v="1"/>
    <n v="3017"/>
    <n v="3.3145508783559798E-4"/>
    <n v="7.36496445674324E-5"/>
  </r>
  <r>
    <x v="29"/>
    <x v="139"/>
    <x v="139"/>
    <n v="189"/>
    <n v="486085.17000000086"/>
    <n v="1"/>
    <n v="3017"/>
    <n v="3.3145508783559798E-4"/>
    <n v="3.8882074925264599E-4"/>
  </r>
  <r>
    <x v="29"/>
    <x v="256"/>
    <x v="256"/>
    <n v="698"/>
    <n v="486085.17000000086"/>
    <n v="1"/>
    <n v="3017"/>
    <n v="3.3145508783559798E-4"/>
    <n v="1.43596234380078E-3"/>
  </r>
  <r>
    <x v="0"/>
    <x v="191"/>
    <x v="191"/>
    <n v="59.98"/>
    <n v="325288.59000000037"/>
    <n v="1"/>
    <n v="2673"/>
    <n v="3.7411148522259599E-4"/>
    <n v="1.8439011340668301E-4"/>
  </r>
  <r>
    <x v="2"/>
    <x v="261"/>
    <x v="261"/>
    <n v="59.95"/>
    <n v="327763.22000000003"/>
    <n v="1"/>
    <n v="2593"/>
    <n v="3.8565368299267301E-4"/>
    <n v="1.8290642861026299E-4"/>
  </r>
  <r>
    <x v="2"/>
    <x v="30"/>
    <x v="30"/>
    <n v="18.79"/>
    <n v="327763.22000000003"/>
    <n v="1"/>
    <n v="2593"/>
    <n v="3.8565368299267301E-4"/>
    <n v="5.73279698680041E-5"/>
  </r>
  <r>
    <x v="2"/>
    <x v="46"/>
    <x v="46"/>
    <n v="36.75"/>
    <n v="327763.22000000003"/>
    <n v="1"/>
    <n v="2593"/>
    <n v="3.8565368299267301E-4"/>
    <n v="1.1212362387701699E-4"/>
  </r>
  <r>
    <x v="2"/>
    <x v="96"/>
    <x v="96"/>
    <n v="17.5"/>
    <n v="327763.22000000003"/>
    <n v="1"/>
    <n v="2593"/>
    <n v="3.8565368299267301E-4"/>
    <n v="5.3392201846198602E-5"/>
  </r>
  <r>
    <x v="2"/>
    <x v="165"/>
    <x v="165"/>
    <n v="16.2"/>
    <n v="327763.22000000003"/>
    <n v="1"/>
    <n v="2593"/>
    <n v="3.8565368299267301E-4"/>
    <n v="4.9425923994766701E-5"/>
  </r>
  <r>
    <x v="2"/>
    <x v="102"/>
    <x v="102"/>
    <n v="18.64"/>
    <n v="327763.22000000003"/>
    <n v="1"/>
    <n v="2593"/>
    <n v="3.8565368299267301E-4"/>
    <n v="5.6870322423608099E-5"/>
  </r>
  <r>
    <x v="2"/>
    <x v="60"/>
    <x v="60"/>
    <n v="37.729999999999997"/>
    <n v="327763.22000000003"/>
    <n v="1"/>
    <n v="2593"/>
    <n v="3.8565368299267301E-4"/>
    <n v="1.15113587180404E-4"/>
  </r>
  <r>
    <x v="2"/>
    <x v="191"/>
    <x v="191"/>
    <n v="29.78"/>
    <n v="327763.22000000003"/>
    <n v="1"/>
    <n v="2593"/>
    <n v="3.8565368299267301E-4"/>
    <n v="9.0858272627416807E-5"/>
  </r>
  <r>
    <x v="2"/>
    <x v="43"/>
    <x v="43"/>
    <n v="66.3"/>
    <n v="327763.22000000003"/>
    <n v="1"/>
    <n v="2593"/>
    <n v="3.8565368299267301E-4"/>
    <n v="2.02280170423027E-4"/>
  </r>
  <r>
    <x v="1"/>
    <x v="171"/>
    <x v="171"/>
    <n v="16.8"/>
    <n v="287467"/>
    <n v="1"/>
    <n v="2836"/>
    <n v="3.5260930888575501E-4"/>
    <n v="5.84414906754514E-5"/>
  </r>
  <r>
    <x v="1"/>
    <x v="126"/>
    <x v="126"/>
    <n v="272.60000000000002"/>
    <n v="287467"/>
    <n v="1"/>
    <n v="2836"/>
    <n v="3.5260930888575501E-4"/>
    <n v="9.4828275941238503E-4"/>
  </r>
  <r>
    <x v="1"/>
    <x v="189"/>
    <x v="189"/>
    <n v="28.69"/>
    <n v="287467"/>
    <n v="1"/>
    <n v="2836"/>
    <n v="3.5260930888575501E-4"/>
    <n v="9.9802759968970395E-5"/>
  </r>
  <r>
    <x v="1"/>
    <x v="101"/>
    <x v="101"/>
    <n v="77.900000000000006"/>
    <n v="287467"/>
    <n v="1"/>
    <n v="2836"/>
    <n v="3.5260930888575501E-4"/>
    <n v="2.7098762640581398E-4"/>
  </r>
  <r>
    <x v="1"/>
    <x v="172"/>
    <x v="172"/>
    <n v="33.549999999999997"/>
    <n v="287467"/>
    <n v="1"/>
    <n v="2836"/>
    <n v="3.5260930888575501E-4"/>
    <n v="1.1670904834294E-4"/>
  </r>
  <r>
    <x v="39"/>
    <x v="223"/>
    <x v="223"/>
    <n v="43.15"/>
    <n v="313144.49999999948"/>
    <n v="1"/>
    <n v="2857"/>
    <n v="3.5001750087504402E-4"/>
    <n v="1.3779580992161799E-4"/>
  </r>
  <r>
    <x v="0"/>
    <x v="33"/>
    <x v="33"/>
    <n v="7.75"/>
    <n v="325288.59000000037"/>
    <n v="1"/>
    <n v="2673"/>
    <n v="3.7411148522259599E-4"/>
    <n v="2.3824997981023498E-5"/>
  </r>
  <r>
    <x v="39"/>
    <x v="42"/>
    <x v="42"/>
    <n v="38.43"/>
    <n v="313144.49999999948"/>
    <n v="1"/>
    <n v="2857"/>
    <n v="3.5001750087504402E-4"/>
    <n v="1.22722896298674E-4"/>
  </r>
  <r>
    <x v="0"/>
    <x v="143"/>
    <x v="143"/>
    <n v="16.899999999999999"/>
    <n v="325288.59000000037"/>
    <n v="1"/>
    <n v="2673"/>
    <n v="3.7411148522259599E-4"/>
    <n v="5.19538665650707E-5"/>
  </r>
  <r>
    <x v="39"/>
    <x v="13"/>
    <x v="13"/>
    <n v="125.85"/>
    <n v="313144.49999999948"/>
    <n v="1"/>
    <n v="2857"/>
    <n v="3.5001750087504402E-4"/>
    <n v="4.0189113971345601E-4"/>
  </r>
  <r>
    <x v="39"/>
    <x v="148"/>
    <x v="148"/>
    <n v="25.75"/>
    <n v="313144.49999999948"/>
    <n v="1"/>
    <n v="2857"/>
    <n v="3.5001750087504402E-4"/>
    <n v="8.2230408006527493E-5"/>
  </r>
  <r>
    <x v="0"/>
    <x v="47"/>
    <x v="47"/>
    <n v="18.3"/>
    <n v="325288.59000000037"/>
    <n v="1"/>
    <n v="2673"/>
    <n v="3.7411148522259599E-4"/>
    <n v="5.6257737168094301E-5"/>
  </r>
  <r>
    <x v="0"/>
    <x v="177"/>
    <x v="177"/>
    <n v="24.7"/>
    <n v="325288.59000000037"/>
    <n v="1"/>
    <n v="2673"/>
    <n v="3.7411148522259599E-4"/>
    <n v="7.5932574210487905E-5"/>
  </r>
  <r>
    <x v="0"/>
    <x v="75"/>
    <x v="75"/>
    <n v="8.75"/>
    <n v="325288.59000000037"/>
    <n v="1"/>
    <n v="2673"/>
    <n v="3.7411148522259599E-4"/>
    <n v="2.6899191268897501E-5"/>
  </r>
  <r>
    <x v="0"/>
    <x v="29"/>
    <x v="29"/>
    <n v="18.79"/>
    <n v="325288.59000000037"/>
    <n v="1"/>
    <n v="2673"/>
    <n v="3.7411148522259599E-4"/>
    <n v="5.7764091879152498E-5"/>
  </r>
  <r>
    <x v="0"/>
    <x v="220"/>
    <x v="220"/>
    <n v="8.5"/>
    <n v="325288.59000000037"/>
    <n v="1"/>
    <n v="2673"/>
    <n v="3.7411148522259599E-4"/>
    <n v="2.6130642946928999E-5"/>
  </r>
  <r>
    <x v="39"/>
    <x v="109"/>
    <x v="109"/>
    <n v="89.9"/>
    <n v="313144.49999999948"/>
    <n v="1"/>
    <n v="2857"/>
    <n v="3.5001750087504402E-4"/>
    <n v="2.8708790989463397E-4"/>
  </r>
  <r>
    <x v="39"/>
    <x v="268"/>
    <x v="268"/>
    <n v="45.98"/>
    <n v="313144.49999999948"/>
    <n v="1"/>
    <n v="2857"/>
    <n v="3.5001750087504402E-4"/>
    <n v="1.46833171267578E-4"/>
  </r>
  <r>
    <x v="39"/>
    <x v="11"/>
    <x v="11"/>
    <n v="89.35"/>
    <n v="313144.49999999948"/>
    <n v="1"/>
    <n v="2857"/>
    <n v="3.5001750087504402E-4"/>
    <n v="2.8533153224789202E-4"/>
  </r>
  <r>
    <x v="0"/>
    <x v="241"/>
    <x v="241"/>
    <n v="71.25"/>
    <n v="325288.59000000037"/>
    <n v="1"/>
    <n v="2673"/>
    <n v="3.7411148522259599E-4"/>
    <n v="2.1903627176102301E-4"/>
  </r>
  <r>
    <x v="39"/>
    <x v="190"/>
    <x v="190"/>
    <n v="29.99"/>
    <n v="313144.49999999948"/>
    <n v="1"/>
    <n v="2857"/>
    <n v="3.5001750087504402E-4"/>
    <n v="9.5770482955951801E-5"/>
  </r>
  <r>
    <x v="0"/>
    <x v="18"/>
    <x v="18"/>
    <n v="109.7"/>
    <n v="325288.59000000037"/>
    <n v="1"/>
    <n v="2673"/>
    <n v="3.7411148522259599E-4"/>
    <n v="3.3723900367977797E-4"/>
  </r>
  <r>
    <x v="0"/>
    <x v="58"/>
    <x v="58"/>
    <n v="24.09"/>
    <n v="325288.59000000037"/>
    <n v="1"/>
    <n v="2673"/>
    <n v="3.7411148522259599E-4"/>
    <n v="7.4057316304884804E-5"/>
  </r>
  <r>
    <x v="0"/>
    <x v="106"/>
    <x v="106"/>
    <n v="42.9"/>
    <n v="325288.59000000037"/>
    <n v="1"/>
    <n v="2673"/>
    <n v="3.7411148522259599E-4"/>
    <n v="1.31882892049795E-4"/>
  </r>
  <r>
    <x v="0"/>
    <x v="173"/>
    <x v="173"/>
    <n v="28.99"/>
    <n v="325288.59000000037"/>
    <n v="1"/>
    <n v="2673"/>
    <n v="3.7411148522259599E-4"/>
    <n v="8.9120863415467405E-5"/>
  </r>
  <r>
    <x v="39"/>
    <x v="135"/>
    <x v="135"/>
    <n v="31.4"/>
    <n v="313144.49999999948"/>
    <n v="1"/>
    <n v="2857"/>
    <n v="3.5001750087504402E-4"/>
    <n v="1.0027319655941599E-4"/>
  </r>
  <r>
    <x v="39"/>
    <x v="35"/>
    <x v="35"/>
    <n v="40.29"/>
    <n v="313144.49999999948"/>
    <n v="1"/>
    <n v="2857"/>
    <n v="3.5001750087504402E-4"/>
    <n v="1.28662646158563E-4"/>
  </r>
  <r>
    <x v="0"/>
    <x v="211"/>
    <x v="211"/>
    <n v="30.69"/>
    <n v="325288.59000000037"/>
    <n v="1"/>
    <n v="2673"/>
    <n v="3.7411148522259599E-4"/>
    <n v="9.4346992004853202E-5"/>
  </r>
  <r>
    <x v="0"/>
    <x v="283"/>
    <x v="283"/>
    <n v="203.05"/>
    <n v="325288.59000000037"/>
    <n v="1"/>
    <n v="2673"/>
    <n v="3.7411148522259599E-4"/>
    <n v="6.2421494710281598E-4"/>
  </r>
  <r>
    <x v="0"/>
    <x v="22"/>
    <x v="22"/>
    <n v="49.09"/>
    <n v="325288.59000000037"/>
    <n v="1"/>
    <n v="2673"/>
    <n v="3.7411148522259599E-4"/>
    <n v="1.5091214850173501E-4"/>
  </r>
  <r>
    <x v="0"/>
    <x v="105"/>
    <x v="105"/>
    <n v="38.9"/>
    <n v="325288.59000000037"/>
    <n v="1"/>
    <n v="2673"/>
    <n v="3.7411148522259599E-4"/>
    <n v="1.1958611889829901E-4"/>
  </r>
  <r>
    <x v="39"/>
    <x v="181"/>
    <x v="181"/>
    <n v="28.99"/>
    <n v="313144.49999999948"/>
    <n v="1"/>
    <n v="2857"/>
    <n v="3.5001750087504402E-4"/>
    <n v="9.2577069052785698E-5"/>
  </r>
  <r>
    <x v="39"/>
    <x v="40"/>
    <x v="40"/>
    <n v="24.09"/>
    <n v="313144.49999999948"/>
    <n v="1"/>
    <n v="2857"/>
    <n v="3.5001750087504402E-4"/>
    <n v="7.6929340927271706E-5"/>
  </r>
  <r>
    <x v="0"/>
    <x v="26"/>
    <x v="26"/>
    <n v="89"/>
    <n v="325288.59000000037"/>
    <n v="1"/>
    <n v="2673"/>
    <n v="3.7411148522259599E-4"/>
    <n v="2.7360320262078601E-4"/>
  </r>
  <r>
    <x v="39"/>
    <x v="20"/>
    <x v="20"/>
    <n v="7.73"/>
    <n v="313144.49999999948"/>
    <n v="1"/>
    <n v="2857"/>
    <n v="3.5001750087504402E-4"/>
    <n v="2.4685089471474099E-5"/>
  </r>
  <r>
    <x v="39"/>
    <x v="17"/>
    <x v="17"/>
    <n v="179.8"/>
    <n v="313144.49999999948"/>
    <n v="1"/>
    <n v="2857"/>
    <n v="3.5001750087504402E-4"/>
    <n v="5.7417581978926795E-4"/>
  </r>
  <r>
    <x v="0"/>
    <x v="76"/>
    <x v="76"/>
    <n v="15.49"/>
    <n v="325288.59000000037"/>
    <n v="1"/>
    <n v="2673"/>
    <n v="3.7411148522259599E-4"/>
    <n v="4.7619254029168299E-5"/>
  </r>
  <r>
    <x v="0"/>
    <x v="86"/>
    <x v="86"/>
    <n v="10.55"/>
    <n v="325288.59000000037"/>
    <n v="1"/>
    <n v="2673"/>
    <n v="3.7411148522259599E-4"/>
    <n v="3.2432739187070701E-5"/>
  </r>
  <r>
    <x v="0"/>
    <x v="179"/>
    <x v="179"/>
    <n v="17"/>
    <n v="325288.59000000037"/>
    <n v="1"/>
    <n v="2673"/>
    <n v="3.7411148522259599E-4"/>
    <n v="5.22612858938581E-5"/>
  </r>
  <r>
    <x v="0"/>
    <x v="151"/>
    <x v="151"/>
    <n v="162.15"/>
    <n v="325288.59000000037"/>
    <n v="1"/>
    <n v="2673"/>
    <n v="3.7411148522259599E-4"/>
    <n v="4.9848044162877005E-4"/>
  </r>
  <r>
    <x v="0"/>
    <x v="147"/>
    <x v="147"/>
    <n v="26.22"/>
    <n v="325288.59000000037"/>
    <n v="1"/>
    <n v="2673"/>
    <n v="3.7411148522259599E-4"/>
    <n v="8.0605348008056405E-5"/>
  </r>
  <r>
    <x v="39"/>
    <x v="227"/>
    <x v="227"/>
    <n v="3.5"/>
    <n v="313144.49999999948"/>
    <n v="1"/>
    <n v="2857"/>
    <n v="3.5001750087504402E-4"/>
    <n v="1.11769486610814E-5"/>
  </r>
  <r>
    <x v="39"/>
    <x v="54"/>
    <x v="54"/>
    <n v="18.79"/>
    <n v="313144.49999999948"/>
    <n v="1"/>
    <n v="2857"/>
    <n v="3.5001750087504402E-4"/>
    <n v="6.0004247240491301E-5"/>
  </r>
  <r>
    <x v="39"/>
    <x v="147"/>
    <x v="147"/>
    <n v="26.79"/>
    <n v="313144.49999999948"/>
    <n v="1"/>
    <n v="2857"/>
    <n v="3.5001750087504402E-4"/>
    <n v="8.55515584658202E-5"/>
  </r>
  <r>
    <x v="39"/>
    <x v="101"/>
    <x v="101"/>
    <n v="77.849999999999994"/>
    <n v="313144.49999999948"/>
    <n v="1"/>
    <n v="2857"/>
    <n v="3.5001750087504402E-4"/>
    <n v="2.4860727236148197E-4"/>
  </r>
  <r>
    <x v="39"/>
    <x v="38"/>
    <x v="38"/>
    <n v="40.1"/>
    <n v="313144.49999999948"/>
    <n v="1"/>
    <n v="2857"/>
    <n v="3.5001750087504402E-4"/>
    <n v="1.28055897516961E-4"/>
  </r>
  <r>
    <x v="39"/>
    <x v="39"/>
    <x v="39"/>
    <n v="40.1"/>
    <n v="313144.49999999948"/>
    <n v="1"/>
    <n v="2857"/>
    <n v="3.5001750087504402E-4"/>
    <n v="1.28055897516961E-4"/>
  </r>
  <r>
    <x v="39"/>
    <x v="118"/>
    <x v="118"/>
    <n v="67.55"/>
    <n v="313144.49999999948"/>
    <n v="1"/>
    <n v="2857"/>
    <n v="3.5001750087504402E-4"/>
    <n v="2.1571510915887099E-4"/>
  </r>
  <r>
    <x v="39"/>
    <x v="74"/>
    <x v="74"/>
    <n v="18.79"/>
    <n v="313144.49999999948"/>
    <n v="1"/>
    <n v="2857"/>
    <n v="3.5001750087504402E-4"/>
    <n v="6.0004247240491301E-5"/>
  </r>
  <r>
    <x v="39"/>
    <x v="158"/>
    <x v="158"/>
    <n v="25.45"/>
    <n v="313144.49999999948"/>
    <n v="1"/>
    <n v="2857"/>
    <n v="3.5001750087504402E-4"/>
    <n v="8.1272383835577597E-5"/>
  </r>
  <r>
    <x v="39"/>
    <x v="41"/>
    <x v="41"/>
    <n v="42.05"/>
    <n v="313144.49999999948"/>
    <n v="1"/>
    <n v="2857"/>
    <n v="3.5001750087504402E-4"/>
    <n v="1.3428305462813501E-4"/>
  </r>
  <r>
    <x v="39"/>
    <x v="213"/>
    <x v="213"/>
    <n v="18.79"/>
    <n v="313144.49999999948"/>
    <n v="1"/>
    <n v="2857"/>
    <n v="3.5001750087504402E-4"/>
    <n v="6.0004247240491301E-5"/>
  </r>
  <r>
    <x v="39"/>
    <x v="261"/>
    <x v="261"/>
    <n v="60.35"/>
    <n v="313144.49999999948"/>
    <n v="1"/>
    <n v="2857"/>
    <n v="3.5001750087504402E-4"/>
    <n v="1.9272252905607501E-4"/>
  </r>
  <r>
    <x v="39"/>
    <x v="78"/>
    <x v="78"/>
    <n v="90.6"/>
    <n v="313144.49999999948"/>
    <n v="1"/>
    <n v="2857"/>
    <n v="3.5001750087504402E-4"/>
    <n v="2.8932329962684999E-4"/>
  </r>
  <r>
    <x v="39"/>
    <x v="233"/>
    <x v="233"/>
    <n v="38.840000000000003"/>
    <n v="313144.49999999948"/>
    <n v="1"/>
    <n v="2857"/>
    <n v="3.5001750087504402E-4"/>
    <n v="1.2403219599897201E-4"/>
  </r>
  <r>
    <x v="39"/>
    <x v="265"/>
    <x v="265"/>
    <n v="32.9"/>
    <n v="313144.49999999948"/>
    <n v="1"/>
    <n v="2857"/>
    <n v="3.5001750087504402E-4"/>
    <n v="1.05063317414165E-4"/>
  </r>
  <r>
    <x v="39"/>
    <x v="149"/>
    <x v="149"/>
    <n v="32.89"/>
    <n v="313144.49999999948"/>
    <n v="1"/>
    <n v="2857"/>
    <n v="3.5001750087504402E-4"/>
    <n v="1.0503138327513401E-4"/>
  </r>
  <r>
    <x v="39"/>
    <x v="30"/>
    <x v="30"/>
    <n v="18.79"/>
    <n v="313144.49999999948"/>
    <n v="1"/>
    <n v="2857"/>
    <n v="3.5001750087504402E-4"/>
    <n v="6.0004247240491301E-5"/>
  </r>
  <r>
    <x v="39"/>
    <x v="76"/>
    <x v="76"/>
    <n v="15.49"/>
    <n v="313144.49999999948"/>
    <n v="1"/>
    <n v="2857"/>
    <n v="3.5001750087504402E-4"/>
    <n v="4.9465981360043103E-5"/>
  </r>
  <r>
    <x v="39"/>
    <x v="142"/>
    <x v="142"/>
    <n v="29.99"/>
    <n v="313144.49999999948"/>
    <n v="1"/>
    <n v="2857"/>
    <n v="3.5001750087504402E-4"/>
    <n v="9.5770482955951801E-5"/>
  </r>
  <r>
    <x v="39"/>
    <x v="72"/>
    <x v="72"/>
    <n v="30.65"/>
    <n v="313144.49999999948"/>
    <n v="1"/>
    <n v="2857"/>
    <n v="3.5001750087504402E-4"/>
    <n v="9.7878136132041404E-5"/>
  </r>
  <r>
    <x v="39"/>
    <x v="197"/>
    <x v="197"/>
    <n v="30.65"/>
    <n v="313144.49999999948"/>
    <n v="1"/>
    <n v="2857"/>
    <n v="3.5001750087504402E-4"/>
    <n v="9.7878136132041404E-5"/>
  </r>
  <r>
    <x v="39"/>
    <x v="144"/>
    <x v="144"/>
    <n v="79.900000000000006"/>
    <n v="313144.49999999948"/>
    <n v="1"/>
    <n v="2857"/>
    <n v="3.5001750087504402E-4"/>
    <n v="2.55153770862973E-4"/>
  </r>
  <r>
    <x v="39"/>
    <x v="133"/>
    <x v="133"/>
    <n v="13.54"/>
    <n v="313144.49999999948"/>
    <n v="1"/>
    <n v="2857"/>
    <n v="3.5001750087504402E-4"/>
    <n v="4.3238824248869199E-5"/>
  </r>
  <r>
    <x v="39"/>
    <x v="19"/>
    <x v="19"/>
    <n v="55.77"/>
    <n v="313144.49999999948"/>
    <n v="1"/>
    <n v="2857"/>
    <n v="3.5001750087504402E-4"/>
    <n v="1.7809669337957401E-4"/>
  </r>
  <r>
    <x v="39"/>
    <x v="169"/>
    <x v="169"/>
    <n v="38.450000000000003"/>
    <n v="313144.49999999948"/>
    <n v="1"/>
    <n v="2857"/>
    <n v="3.5001750087504402E-4"/>
    <n v="1.2278676457673699E-4"/>
  </r>
  <r>
    <x v="39"/>
    <x v="128"/>
    <x v="128"/>
    <n v="41.09"/>
    <n v="313144.49999999948"/>
    <n v="1"/>
    <n v="2857"/>
    <n v="3.5001750087504402E-4"/>
    <n v="1.31217377281096E-4"/>
  </r>
  <r>
    <x v="39"/>
    <x v="152"/>
    <x v="152"/>
    <n v="9.43"/>
    <n v="313144.49999999948"/>
    <n v="1"/>
    <n v="2857"/>
    <n v="3.5001750087504402E-4"/>
    <n v="3.01138931068565E-5"/>
  </r>
  <r>
    <x v="4"/>
    <x v="14"/>
    <x v="14"/>
    <n v="71.650000000000006"/>
    <n v="292156.23999999976"/>
    <n v="1"/>
    <n v="2796"/>
    <n v="3.5765379113018598E-4"/>
    <n v="2.4524548919441198E-4"/>
  </r>
  <r>
    <x v="4"/>
    <x v="132"/>
    <x v="132"/>
    <n v="60.99"/>
    <n v="292156.23999999976"/>
    <n v="1"/>
    <n v="2796"/>
    <n v="3.5765379113018598E-4"/>
    <n v="2.0875816309793701E-4"/>
  </r>
  <r>
    <x v="4"/>
    <x v="146"/>
    <x v="146"/>
    <n v="77.849999999999994"/>
    <n v="292156.23999999976"/>
    <n v="1"/>
    <n v="2796"/>
    <n v="3.5765379113018598E-4"/>
    <n v="2.6646701093907901E-4"/>
  </r>
  <r>
    <x v="4"/>
    <x v="57"/>
    <x v="57"/>
    <n v="28.96"/>
    <n v="292156.23999999976"/>
    <n v="1"/>
    <n v="2796"/>
    <n v="3.5765379113018598E-4"/>
    <n v="9.9125043504119602E-5"/>
  </r>
  <r>
    <x v="4"/>
    <x v="61"/>
    <x v="61"/>
    <n v="29.95"/>
    <n v="292156.23999999976"/>
    <n v="1"/>
    <n v="2796"/>
    <n v="3.5765379113018598E-4"/>
    <n v="1.02513641331091E-4"/>
  </r>
  <r>
    <x v="4"/>
    <x v="51"/>
    <x v="51"/>
    <n v="50.85"/>
    <n v="292156.23999999976"/>
    <n v="1"/>
    <n v="2796"/>
    <n v="3.5765379113018598E-4"/>
    <n v="1.7405070656714399E-4"/>
  </r>
  <r>
    <x v="4"/>
    <x v="111"/>
    <x v="111"/>
    <n v="18.79"/>
    <n v="292156.23999999976"/>
    <n v="1"/>
    <n v="2796"/>
    <n v="3.5765379113018598E-4"/>
    <n v="6.4314902190690896E-5"/>
  </r>
  <r>
    <x v="4"/>
    <x v="46"/>
    <x v="46"/>
    <n v="36.75"/>
    <n v="292156.23999999976"/>
    <n v="1"/>
    <n v="2796"/>
    <n v="3.5765379113018598E-4"/>
    <n v="1.2578885872846699E-4"/>
  </r>
  <r>
    <x v="4"/>
    <x v="16"/>
    <x v="16"/>
    <n v="80.400000000000006"/>
    <n v="292156.23999999976"/>
    <n v="1"/>
    <n v="2796"/>
    <n v="3.5765379113018598E-4"/>
    <n v="2.75195217463095E-4"/>
  </r>
  <r>
    <x v="4"/>
    <x v="122"/>
    <x v="122"/>
    <n v="63.85"/>
    <n v="292156.23999999976"/>
    <n v="1"/>
    <n v="2796"/>
    <n v="3.5765379113018598E-4"/>
    <n v="2.1854744570918601E-4"/>
  </r>
  <r>
    <x v="4"/>
    <x v="27"/>
    <x v="27"/>
    <n v="45.98"/>
    <n v="292156.23999999976"/>
    <n v="1"/>
    <n v="2796"/>
    <n v="3.5765379113018598E-4"/>
    <n v="1.5738154351931701E-4"/>
  </r>
  <r>
    <x v="4"/>
    <x v="44"/>
    <x v="44"/>
    <n v="55.8"/>
    <n v="292156.23999999976"/>
    <n v="1"/>
    <n v="2796"/>
    <n v="3.5765379113018598E-4"/>
    <n v="1.90993695701998E-4"/>
  </r>
  <r>
    <x v="4"/>
    <x v="119"/>
    <x v="119"/>
    <n v="38.450000000000003"/>
    <n v="292156.23999999976"/>
    <n v="1"/>
    <n v="2796"/>
    <n v="3.5765379113018598E-4"/>
    <n v="1.31607663077811E-4"/>
  </r>
  <r>
    <x v="4"/>
    <x v="230"/>
    <x v="230"/>
    <n v="8.7200000000000006"/>
    <n v="292156.23999999976"/>
    <n v="1"/>
    <n v="2796"/>
    <n v="3.5765379113018598E-4"/>
    <n v="2.98470434860471E-5"/>
  </r>
  <r>
    <x v="4"/>
    <x v="43"/>
    <x v="43"/>
    <n v="64.87"/>
    <n v="292156.23999999976"/>
    <n v="1"/>
    <n v="2796"/>
    <n v="3.5765379113018598E-4"/>
    <n v="2.22038728318793E-4"/>
  </r>
  <r>
    <x v="4"/>
    <x v="12"/>
    <x v="12"/>
    <n v="36.75"/>
    <n v="292156.23999999976"/>
    <n v="1"/>
    <n v="2796"/>
    <n v="3.5765379113018598E-4"/>
    <n v="1.2578885872846699E-4"/>
  </r>
  <r>
    <x v="4"/>
    <x v="142"/>
    <x v="142"/>
    <n v="29.99"/>
    <n v="292156.23999999976"/>
    <n v="1"/>
    <n v="2796"/>
    <n v="3.5765379113018598E-4"/>
    <n v="1.0265055437460499E-4"/>
  </r>
  <r>
    <x v="4"/>
    <x v="30"/>
    <x v="30"/>
    <n v="18.79"/>
    <n v="292156.23999999976"/>
    <n v="1"/>
    <n v="2796"/>
    <n v="3.5765379113018598E-4"/>
    <n v="6.4314902190690896E-5"/>
  </r>
  <r>
    <x v="4"/>
    <x v="93"/>
    <x v="93"/>
    <n v="51.26"/>
    <n v="292156.23999999976"/>
    <n v="1"/>
    <n v="2796"/>
    <n v="3.5765379113018598E-4"/>
    <n v="1.75454065263162E-4"/>
  </r>
  <r>
    <x v="4"/>
    <x v="152"/>
    <x v="152"/>
    <n v="9.4499999999999993"/>
    <n v="292156.23999999976"/>
    <n v="1"/>
    <n v="2796"/>
    <n v="3.5765379113018598E-4"/>
    <n v="3.2345706530177201E-5"/>
  </r>
  <r>
    <x v="4"/>
    <x v="38"/>
    <x v="38"/>
    <n v="20.05"/>
    <n v="292156.23999999976"/>
    <n v="1"/>
    <n v="2796"/>
    <n v="3.5765379113018598E-4"/>
    <n v="6.8627663061381197E-5"/>
  </r>
  <r>
    <x v="4"/>
    <x v="232"/>
    <x v="232"/>
    <n v="11.49"/>
    <n v="292156.23999999976"/>
    <n v="1"/>
    <n v="2796"/>
    <n v="3.5765379113018598E-4"/>
    <n v="3.9328271749389999E-5"/>
  </r>
  <r>
    <x v="4"/>
    <x v="33"/>
    <x v="33"/>
    <n v="7.75"/>
    <n v="292156.23999999976"/>
    <n v="1"/>
    <n v="2796"/>
    <n v="3.5765379113018598E-4"/>
    <n v="2.6526902180833098E-5"/>
  </r>
  <r>
    <x v="4"/>
    <x v="81"/>
    <x v="81"/>
    <n v="24.77"/>
    <n v="292156.23999999976"/>
    <n v="1"/>
    <n v="2796"/>
    <n v="3.5765379113018598E-4"/>
    <n v="8.4783402196030499E-5"/>
  </r>
  <r>
    <x v="4"/>
    <x v="168"/>
    <x v="168"/>
    <n v="292.47000000000003"/>
    <n v="292156.23999999976"/>
    <n v="1"/>
    <n v="2796"/>
    <n v="3.5765379113018598E-4"/>
    <n v="1.00107394591332E-3"/>
  </r>
  <r>
    <x v="4"/>
    <x v="261"/>
    <x v="261"/>
    <n v="299.73"/>
    <n v="292156.23999999976"/>
    <n v="1"/>
    <n v="2796"/>
    <n v="3.5765379113018598E-4"/>
    <n v="1.02592366331111E-3"/>
  </r>
  <r>
    <x v="4"/>
    <x v="68"/>
    <x v="68"/>
    <n v="26.45"/>
    <n v="292156.23999999976"/>
    <n v="1"/>
    <n v="2796"/>
    <n v="3.5765379113018598E-4"/>
    <n v="9.0533750023617603E-5"/>
  </r>
  <r>
    <x v="4"/>
    <x v="59"/>
    <x v="59"/>
    <n v="24.09"/>
    <n v="292156.23999999976"/>
    <n v="1"/>
    <n v="2796"/>
    <n v="3.5765379113018598E-4"/>
    <n v="8.2455880456292898E-5"/>
  </r>
  <r>
    <x v="4"/>
    <x v="130"/>
    <x v="130"/>
    <n v="60.99"/>
    <n v="292156.23999999976"/>
    <n v="1"/>
    <n v="2796"/>
    <n v="3.5765379113018598E-4"/>
    <n v="2.0875816309793701E-4"/>
  </r>
  <r>
    <x v="4"/>
    <x v="234"/>
    <x v="234"/>
    <n v="18.45"/>
    <n v="292156.23999999976"/>
    <n v="1"/>
    <n v="2796"/>
    <n v="3.5765379113018598E-4"/>
    <n v="6.3151141320822102E-5"/>
  </r>
  <r>
    <x v="4"/>
    <x v="66"/>
    <x v="66"/>
    <n v="9.99"/>
    <n v="292156.23999999976"/>
    <n v="1"/>
    <n v="2796"/>
    <n v="3.5765379113018598E-4"/>
    <n v="3.4194032617615902E-5"/>
  </r>
  <r>
    <x v="4"/>
    <x v="213"/>
    <x v="213"/>
    <n v="18.79"/>
    <n v="292156.23999999976"/>
    <n v="1"/>
    <n v="2796"/>
    <n v="3.5765379113018598E-4"/>
    <n v="6.4314902190690896E-5"/>
  </r>
  <r>
    <x v="4"/>
    <x v="259"/>
    <x v="259"/>
    <n v="107.75"/>
    <n v="292156.23999999976"/>
    <n v="1"/>
    <n v="2796"/>
    <n v="3.5765379113018598E-4"/>
    <n v="3.6880951096577701E-4"/>
  </r>
  <r>
    <x v="4"/>
    <x v="208"/>
    <x v="208"/>
    <n v="121.15"/>
    <n v="292156.23999999976"/>
    <n v="1"/>
    <n v="2796"/>
    <n v="3.5765379113018598E-4"/>
    <n v="4.14675380542959E-4"/>
  </r>
  <r>
    <x v="4"/>
    <x v="24"/>
    <x v="24"/>
    <n v="159.30000000000001"/>
    <n v="292156.23999999976"/>
    <n v="1"/>
    <n v="2796"/>
    <n v="3.5765379113018598E-4"/>
    <n v="5.4525619579441501E-4"/>
  </r>
  <r>
    <x v="4"/>
    <x v="32"/>
    <x v="32"/>
    <n v="52.07"/>
    <n v="292156.23999999976"/>
    <n v="1"/>
    <n v="2796"/>
    <n v="3.5765379113018598E-4"/>
    <n v="1.7822655439432E-4"/>
  </r>
  <r>
    <x v="4"/>
    <x v="204"/>
    <x v="204"/>
    <n v="33.22"/>
    <n v="292156.23999999976"/>
    <n v="1"/>
    <n v="2796"/>
    <n v="3.5765379113018598E-4"/>
    <n v="1.13706282638358E-4"/>
  </r>
  <r>
    <x v="4"/>
    <x v="76"/>
    <x v="76"/>
    <n v="15.49"/>
    <n v="292156.23999999976"/>
    <n v="1"/>
    <n v="2796"/>
    <n v="3.5765379113018598E-4"/>
    <n v="5.3019576100787797E-5"/>
  </r>
  <r>
    <x v="4"/>
    <x v="47"/>
    <x v="47"/>
    <n v="24.66"/>
    <n v="292156.23999999976"/>
    <n v="1"/>
    <n v="2796"/>
    <n v="3.5765379113018598E-4"/>
    <n v="8.4406891326367102E-5"/>
  </r>
  <r>
    <x v="4"/>
    <x v="65"/>
    <x v="65"/>
    <n v="10.3"/>
    <n v="292156.23999999976"/>
    <n v="1"/>
    <n v="2796"/>
    <n v="3.5765379113018598E-4"/>
    <n v="3.52551087048492E-5"/>
  </r>
  <r>
    <x v="4"/>
    <x v="56"/>
    <x v="56"/>
    <n v="9.5"/>
    <n v="292156.23999999976"/>
    <n v="1"/>
    <n v="2796"/>
    <n v="3.5765379113018598E-4"/>
    <n v="3.2516847834569598E-5"/>
  </r>
  <r>
    <x v="4"/>
    <x v="196"/>
    <x v="196"/>
    <n v="31.73"/>
    <n v="292156.23999999976"/>
    <n v="1"/>
    <n v="2796"/>
    <n v="3.5765379113018598E-4"/>
    <n v="1.08606271767463E-4"/>
  </r>
  <r>
    <x v="14"/>
    <x v="38"/>
    <x v="38"/>
    <n v="24.65"/>
    <n v="345596.96000000025"/>
    <n v="1"/>
    <n v="2796"/>
    <n v="3.5765379113018598E-4"/>
    <n v="7.13258588848698E-5"/>
  </r>
  <r>
    <x v="14"/>
    <x v="55"/>
    <x v="55"/>
    <n v="10.29"/>
    <n v="345596.96000000025"/>
    <n v="1"/>
    <n v="2796"/>
    <n v="3.5765379113018598E-4"/>
    <n v="2.9774567461473E-5"/>
  </r>
  <r>
    <x v="14"/>
    <x v="86"/>
    <x v="86"/>
    <n v="10.55"/>
    <n v="345596.96000000025"/>
    <n v="1"/>
    <n v="2796"/>
    <n v="3.5765379113018598E-4"/>
    <n v="3.05268888939301E-5"/>
  </r>
  <r>
    <x v="14"/>
    <x v="174"/>
    <x v="174"/>
    <n v="21.69"/>
    <n v="345596.96000000025"/>
    <n v="1"/>
    <n v="2796"/>
    <n v="3.5765379113018598E-4"/>
    <n v="6.2760968730743398E-5"/>
  </r>
  <r>
    <x v="14"/>
    <x v="59"/>
    <x v="59"/>
    <n v="24.09"/>
    <n v="345596.96000000025"/>
    <n v="1"/>
    <n v="2796"/>
    <n v="3.5765379113018598E-4"/>
    <n v="6.9705474261116094E-5"/>
  </r>
  <r>
    <x v="14"/>
    <x v="85"/>
    <x v="85"/>
    <n v="30.1"/>
    <n v="345596.96000000025"/>
    <n v="1"/>
    <n v="2796"/>
    <n v="3.5765379113018598E-4"/>
    <n v="8.7095673526757796E-5"/>
  </r>
  <r>
    <x v="14"/>
    <x v="183"/>
    <x v="183"/>
    <n v="59.5"/>
    <n v="345596.96000000025"/>
    <n v="1"/>
    <n v="2796"/>
    <n v="3.5765379113018598E-4"/>
    <n v="1.72165866273824E-4"/>
  </r>
  <r>
    <x v="14"/>
    <x v="100"/>
    <x v="100"/>
    <n v="98.72"/>
    <n v="345596.96000000025"/>
    <n v="1"/>
    <n v="2796"/>
    <n v="3.5765379113018598E-4"/>
    <n v="2.8565066081599798E-4"/>
  </r>
  <r>
    <x v="14"/>
    <x v="208"/>
    <x v="208"/>
    <n v="121.15"/>
    <n v="345596.96000000025"/>
    <n v="1"/>
    <n v="2796"/>
    <n v="3.5765379113018598E-4"/>
    <n v="3.5055285208527301E-4"/>
  </r>
  <r>
    <x v="14"/>
    <x v="156"/>
    <x v="156"/>
    <n v="27.9"/>
    <n v="345596.96000000025"/>
    <n v="1"/>
    <n v="2796"/>
    <n v="3.5765379113018598E-4"/>
    <n v="8.0729876790582798E-5"/>
  </r>
  <r>
    <x v="14"/>
    <x v="110"/>
    <x v="110"/>
    <n v="224.9"/>
    <n v="345596.96000000025"/>
    <n v="1"/>
    <n v="2796"/>
    <n v="3.5765379113018598E-4"/>
    <n v="6.5075803907534298E-4"/>
  </r>
  <r>
    <x v="14"/>
    <x v="115"/>
    <x v="115"/>
    <n v="49.09"/>
    <n v="345596.96000000025"/>
    <n v="1"/>
    <n v="2796"/>
    <n v="3.5765379113018598E-4"/>
    <n v="1.4204407353583199E-4"/>
  </r>
  <r>
    <x v="14"/>
    <x v="57"/>
    <x v="57"/>
    <n v="28.99"/>
    <n v="345596.96000000025"/>
    <n v="1"/>
    <n v="2796"/>
    <n v="3.5765379113018598E-4"/>
    <n v="8.3883839718960405E-5"/>
  </r>
  <r>
    <x v="14"/>
    <x v="201"/>
    <x v="201"/>
    <n v="22.79"/>
    <n v="345596.96000000025"/>
    <n v="1"/>
    <n v="2796"/>
    <n v="3.5765379113018598E-4"/>
    <n v="6.5943867098830903E-5"/>
  </r>
  <r>
    <x v="14"/>
    <x v="134"/>
    <x v="134"/>
    <n v="14.03"/>
    <n v="345596.96000000025"/>
    <n v="1"/>
    <n v="2796"/>
    <n v="3.5765379113018598E-4"/>
    <n v="4.0596421912970499E-5"/>
  </r>
  <r>
    <x v="14"/>
    <x v="112"/>
    <x v="112"/>
    <n v="8.43"/>
    <n v="345596.96000000025"/>
    <n v="1"/>
    <n v="2796"/>
    <n v="3.5765379113018598E-4"/>
    <n v="2.4392575675434198E-5"/>
  </r>
  <r>
    <x v="14"/>
    <x v="87"/>
    <x v="87"/>
    <n v="69.25"/>
    <n v="345596.96000000025"/>
    <n v="1"/>
    <n v="2796"/>
    <n v="3.5765379113018598E-4"/>
    <n v="2.00377919990963E-4"/>
  </r>
  <r>
    <x v="14"/>
    <x v="61"/>
    <x v="61"/>
    <n v="29.95"/>
    <n v="345596.96000000025"/>
    <n v="1"/>
    <n v="2796"/>
    <n v="3.5765379113018598E-4"/>
    <n v="8.6661641931109494E-5"/>
  </r>
  <r>
    <x v="14"/>
    <x v="119"/>
    <x v="119"/>
    <n v="38.5"/>
    <n v="345596.96000000025"/>
    <n v="1"/>
    <n v="2796"/>
    <n v="3.5765379113018598E-4"/>
    <n v="1.11401442883062E-4"/>
  </r>
  <r>
    <x v="14"/>
    <x v="224"/>
    <x v="224"/>
    <n v="93.85"/>
    <n v="345596.96000000025"/>
    <n v="1"/>
    <n v="2796"/>
    <n v="3.5765379113018598E-4"/>
    <n v="2.7155910167728301E-4"/>
  </r>
  <r>
    <x v="14"/>
    <x v="70"/>
    <x v="70"/>
    <n v="13.5"/>
    <n v="345596.96000000025"/>
    <n v="1"/>
    <n v="2796"/>
    <n v="3.5765379113018598E-4"/>
    <n v="3.9062843608346502E-5"/>
  </r>
  <r>
    <x v="14"/>
    <x v="191"/>
    <x v="191"/>
    <n v="29.99"/>
    <n v="345596.96000000025"/>
    <n v="1"/>
    <n v="2796"/>
    <n v="3.5765379113018598E-4"/>
    <n v="8.6777383689949102E-5"/>
  </r>
  <r>
    <x v="14"/>
    <x v="97"/>
    <x v="97"/>
    <n v="309.14999999999998"/>
    <n v="345596.96000000025"/>
    <n v="1"/>
    <n v="2796"/>
    <n v="3.5765379113018598E-4"/>
    <n v="8.9453911863113505E-4"/>
  </r>
  <r>
    <x v="14"/>
    <x v="196"/>
    <x v="196"/>
    <n v="47.24"/>
    <n v="345596.96000000025"/>
    <n v="1"/>
    <n v="2796"/>
    <n v="3.5765379113018598E-4"/>
    <n v="1.36691017189503E-4"/>
  </r>
  <r>
    <x v="14"/>
    <x v="64"/>
    <x v="64"/>
    <n v="51.95"/>
    <n v="345596.96000000025"/>
    <n v="1"/>
    <n v="2796"/>
    <n v="3.5765379113018598E-4"/>
    <n v="1.50319609292859E-4"/>
  </r>
  <r>
    <x v="14"/>
    <x v="117"/>
    <x v="117"/>
    <n v="243.56"/>
    <n v="345596.96000000025"/>
    <n v="1"/>
    <n v="2796"/>
    <n v="3.5765379113018598E-4"/>
    <n v="7.0475156957399104E-4"/>
  </r>
  <r>
    <x v="14"/>
    <x v="56"/>
    <x v="56"/>
    <n v="9.59"/>
    <n v="345596.96000000025"/>
    <n v="1"/>
    <n v="2796"/>
    <n v="3.5765379113018598E-4"/>
    <n v="2.7749086681781E-5"/>
  </r>
  <r>
    <x v="14"/>
    <x v="78"/>
    <x v="78"/>
    <n v="90.6"/>
    <n v="345596.96000000025"/>
    <n v="1"/>
    <n v="2796"/>
    <n v="3.5765379113018598E-4"/>
    <n v="2.6215508377157E-4"/>
  </r>
  <r>
    <x v="14"/>
    <x v="88"/>
    <x v="88"/>
    <n v="77.849999999999994"/>
    <n v="345596.96000000025"/>
    <n v="1"/>
    <n v="2796"/>
    <n v="3.5765379113018598E-4"/>
    <n v="2.25262398141465E-4"/>
  </r>
  <r>
    <x v="14"/>
    <x v="153"/>
    <x v="153"/>
    <n v="89"/>
    <n v="345596.96000000025"/>
    <n v="1"/>
    <n v="2796"/>
    <n v="3.5765379113018598E-4"/>
    <n v="2.5752541341798798E-4"/>
  </r>
  <r>
    <x v="14"/>
    <x v="181"/>
    <x v="181"/>
    <n v="28.99"/>
    <n v="345596.96000000025"/>
    <n v="1"/>
    <n v="2796"/>
    <n v="3.5765379113018598E-4"/>
    <n v="8.3883839718960405E-5"/>
  </r>
  <r>
    <x v="14"/>
    <x v="193"/>
    <x v="193"/>
    <n v="8.75"/>
    <n v="345596.96000000025"/>
    <n v="1"/>
    <n v="2796"/>
    <n v="3.5765379113018598E-4"/>
    <n v="2.5318509746150499E-5"/>
  </r>
  <r>
    <x v="14"/>
    <x v="252"/>
    <x v="252"/>
    <n v="120.87"/>
    <n v="345596.96000000025"/>
    <n v="1"/>
    <n v="2796"/>
    <n v="3.5765379113018598E-4"/>
    <n v="3.4974265977339602E-4"/>
  </r>
  <r>
    <x v="14"/>
    <x v="217"/>
    <x v="217"/>
    <n v="81.3"/>
    <n v="345596.96000000025"/>
    <n v="1"/>
    <n v="2796"/>
    <n v="3.5765379113018598E-4"/>
    <n v="2.3524512484137601E-4"/>
  </r>
  <r>
    <x v="14"/>
    <x v="210"/>
    <x v="210"/>
    <n v="60.99"/>
    <n v="345596.96000000025"/>
    <n v="1"/>
    <n v="2796"/>
    <n v="3.5765379113018598E-4"/>
    <n v="1.7647724679059699E-4"/>
  </r>
  <r>
    <x v="14"/>
    <x v="130"/>
    <x v="130"/>
    <n v="60.99"/>
    <n v="345596.96000000025"/>
    <n v="1"/>
    <n v="2796"/>
    <n v="3.5765379113018598E-4"/>
    <n v="1.7647724679059699E-4"/>
  </r>
  <r>
    <x v="14"/>
    <x v="162"/>
    <x v="162"/>
    <n v="13.65"/>
    <n v="345596.96000000025"/>
    <n v="1"/>
    <n v="2796"/>
    <n v="3.5765379113018598E-4"/>
    <n v="3.9496875203994803E-5"/>
  </r>
  <r>
    <x v="14"/>
    <x v="175"/>
    <x v="175"/>
    <n v="76.150000000000006"/>
    <n v="345596.96000000025"/>
    <n v="1"/>
    <n v="2796"/>
    <n v="3.5765379113018598E-4"/>
    <n v="2.2034337339078399E-4"/>
  </r>
  <r>
    <x v="14"/>
    <x v="256"/>
    <x v="256"/>
    <n v="404.69"/>
    <n v="345596.96000000025"/>
    <n v="1"/>
    <n v="2796"/>
    <n v="3.5765379113018598E-4"/>
    <n v="1.17098830961939E-3"/>
  </r>
  <r>
    <x v="14"/>
    <x v="94"/>
    <x v="94"/>
    <n v="409.75"/>
    <n v="345596.96000000025"/>
    <n v="1"/>
    <n v="2796"/>
    <n v="3.5765379113018598E-4"/>
    <n v="1.18562964211259E-3"/>
  </r>
  <r>
    <x v="14"/>
    <x v="280"/>
    <x v="280"/>
    <n v="404.69"/>
    <n v="345596.96000000025"/>
    <n v="1"/>
    <n v="2796"/>
    <n v="3.5765379113018598E-4"/>
    <n v="1.17098830961939E-3"/>
  </r>
  <r>
    <x v="14"/>
    <x v="96"/>
    <x v="96"/>
    <n v="17.5"/>
    <n v="345596.96000000025"/>
    <n v="1"/>
    <n v="2796"/>
    <n v="3.5765379113018598E-4"/>
    <n v="5.0637019492301101E-5"/>
  </r>
  <r>
    <x v="14"/>
    <x v="247"/>
    <x v="247"/>
    <n v="66.25"/>
    <n v="345596.96000000025"/>
    <n v="1"/>
    <n v="2796"/>
    <n v="3.5765379113018598E-4"/>
    <n v="1.9169728807799701E-4"/>
  </r>
  <r>
    <x v="14"/>
    <x v="226"/>
    <x v="226"/>
    <n v="40.450000000000003"/>
    <n v="345596.96000000025"/>
    <n v="1"/>
    <n v="2796"/>
    <n v="3.5765379113018598E-4"/>
    <n v="1.1704385362648999E-4"/>
  </r>
  <r>
    <x v="14"/>
    <x v="111"/>
    <x v="111"/>
    <n v="18.79"/>
    <n v="345596.96000000025"/>
    <n v="1"/>
    <n v="2796"/>
    <n v="3.5765379113018598E-4"/>
    <n v="5.43696912148764E-5"/>
  </r>
  <r>
    <x v="14"/>
    <x v="102"/>
    <x v="102"/>
    <n v="18.79"/>
    <n v="345596.96000000025"/>
    <n v="1"/>
    <n v="2796"/>
    <n v="3.5765379113018598E-4"/>
    <n v="5.43696912148764E-5"/>
  </r>
  <r>
    <x v="14"/>
    <x v="250"/>
    <x v="250"/>
    <n v="111.65"/>
    <n v="345596.96000000025"/>
    <n v="1"/>
    <n v="2796"/>
    <n v="3.5765379113018598E-4"/>
    <n v="3.2306418436088102E-4"/>
  </r>
  <r>
    <x v="14"/>
    <x v="205"/>
    <x v="205"/>
    <n v="119.9"/>
    <n v="345596.96000000025"/>
    <n v="1"/>
    <n v="2796"/>
    <n v="3.5765379113018598E-4"/>
    <n v="3.4693592212153699E-4"/>
  </r>
  <r>
    <x v="14"/>
    <x v="147"/>
    <x v="147"/>
    <n v="26.79"/>
    <n v="345596.96000000025"/>
    <n v="1"/>
    <n v="2796"/>
    <n v="3.5765379113018598E-4"/>
    <n v="7.7518042982785393E-5"/>
  </r>
  <r>
    <x v="14"/>
    <x v="36"/>
    <x v="36"/>
    <n v="8.7899999999999991"/>
    <n v="345596.96000000025"/>
    <n v="1"/>
    <n v="2796"/>
    <n v="3.5765379113018598E-4"/>
    <n v="2.54342515049901E-5"/>
  </r>
  <r>
    <x v="14"/>
    <x v="52"/>
    <x v="52"/>
    <n v="26.25"/>
    <n v="345596.96000000025"/>
    <n v="1"/>
    <n v="2796"/>
    <n v="3.5765379113018598E-4"/>
    <n v="7.5955529238451593E-5"/>
  </r>
  <r>
    <x v="14"/>
    <x v="190"/>
    <x v="190"/>
    <n v="29.99"/>
    <n v="345596.96000000025"/>
    <n v="1"/>
    <n v="2796"/>
    <n v="3.5765379113018598E-4"/>
    <n v="8.6777383689949102E-5"/>
  </r>
  <r>
    <x v="14"/>
    <x v="58"/>
    <x v="58"/>
    <n v="24.09"/>
    <n v="345596.96000000025"/>
    <n v="1"/>
    <n v="2796"/>
    <n v="3.5765379113018598E-4"/>
    <n v="6.9705474261116094E-5"/>
  </r>
  <r>
    <x v="5"/>
    <x v="94"/>
    <x v="94"/>
    <n v="409.75"/>
    <n v="301939.66999999952"/>
    <n v="1"/>
    <n v="3036"/>
    <n v="3.2938076416337298E-4"/>
    <n v="1.3570591767554101E-3"/>
  </r>
  <r>
    <x v="5"/>
    <x v="261"/>
    <x v="261"/>
    <n v="55.87"/>
    <n v="301939.66999999952"/>
    <n v="1"/>
    <n v="3036"/>
    <n v="3.2938076416337298E-4"/>
    <n v="1.8503696450353801E-4"/>
  </r>
  <r>
    <x v="5"/>
    <x v="163"/>
    <x v="163"/>
    <n v="158.19"/>
    <n v="301939.66999999952"/>
    <n v="1"/>
    <n v="3036"/>
    <n v="3.2938076416337298E-4"/>
    <n v="5.2391260810479197E-4"/>
  </r>
  <r>
    <x v="5"/>
    <x v="66"/>
    <x v="66"/>
    <n v="9.84"/>
    <n v="301939.66999999952"/>
    <n v="1"/>
    <n v="3036"/>
    <n v="3.2938076416337298E-4"/>
    <n v="3.2589291761496598E-5"/>
  </r>
  <r>
    <x v="5"/>
    <x v="120"/>
    <x v="120"/>
    <n v="7.69"/>
    <n v="301939.66999999952"/>
    <n v="1"/>
    <n v="3036"/>
    <n v="3.2938076416337298E-4"/>
    <n v="2.54686639884054E-5"/>
  </r>
  <r>
    <x v="5"/>
    <x v="211"/>
    <x v="211"/>
    <n v="61.38"/>
    <n v="301939.66999999952"/>
    <n v="1"/>
    <n v="3036"/>
    <n v="3.2938076416337298E-4"/>
    <n v="2.0328564312201901E-4"/>
  </r>
  <r>
    <x v="5"/>
    <x v="210"/>
    <x v="210"/>
    <n v="60.99"/>
    <n v="301939.66999999952"/>
    <n v="1"/>
    <n v="3036"/>
    <n v="3.2938076416337298E-4"/>
    <n v="2.0199399436317901E-4"/>
  </r>
  <r>
    <x v="5"/>
    <x v="123"/>
    <x v="123"/>
    <n v="14.76"/>
    <n v="301939.66999999952"/>
    <n v="1"/>
    <n v="3036"/>
    <n v="3.2938076416337298E-4"/>
    <n v="4.8883937642245001E-5"/>
  </r>
  <r>
    <x v="5"/>
    <x v="164"/>
    <x v="164"/>
    <n v="29.9"/>
    <n v="301939.66999999952"/>
    <n v="1"/>
    <n v="3036"/>
    <n v="3.2938076416337298E-4"/>
    <n v="9.9026404844385104E-5"/>
  </r>
  <r>
    <x v="5"/>
    <x v="181"/>
    <x v="181"/>
    <n v="28.91"/>
    <n v="301939.66999999952"/>
    <n v="1"/>
    <n v="3036"/>
    <n v="3.2938076416337298E-4"/>
    <n v="9.5747604148868699E-5"/>
  </r>
  <r>
    <x v="5"/>
    <x v="158"/>
    <x v="158"/>
    <n v="25.45"/>
    <n v="301939.66999999952"/>
    <n v="1"/>
    <n v="3036"/>
    <n v="3.2938076416337298E-4"/>
    <n v="8.4288361314033505E-5"/>
  </r>
  <r>
    <x v="5"/>
    <x v="213"/>
    <x v="213"/>
    <n v="18.72"/>
    <n v="301939.66999999952"/>
    <n v="1"/>
    <n v="3036"/>
    <n v="3.2938076416337298E-4"/>
    <n v="6.1999140424310703E-5"/>
  </r>
  <r>
    <x v="5"/>
    <x v="43"/>
    <x v="43"/>
    <n v="66.239999999999995"/>
    <n v="301939.66999999952"/>
    <n v="1"/>
    <n v="3036"/>
    <n v="3.2938076416337298E-4"/>
    <n v="2.19381573809099E-4"/>
  </r>
  <r>
    <x v="5"/>
    <x v="186"/>
    <x v="186"/>
    <n v="5.0999999999999996"/>
    <n v="301939.66999999952"/>
    <n v="1"/>
    <n v="3036"/>
    <n v="3.2938076416337298E-4"/>
    <n v="1.68907914617513E-5"/>
  </r>
  <r>
    <x v="5"/>
    <x v="156"/>
    <x v="156"/>
    <n v="27.9"/>
    <n v="301939.66999999952"/>
    <n v="1"/>
    <n v="3036"/>
    <n v="3.2938076416337298E-4"/>
    <n v="9.2402565055463005E-5"/>
  </r>
  <r>
    <x v="5"/>
    <x v="168"/>
    <x v="168"/>
    <n v="0"/>
    <n v="301939.66999999952"/>
    <n v="1"/>
    <n v="3036"/>
    <n v="3.2938076416337298E-4"/>
    <n v="0"/>
  </r>
  <r>
    <x v="5"/>
    <x v="20"/>
    <x v="20"/>
    <n v="7.6"/>
    <n v="301939.66999999952"/>
    <n v="1"/>
    <n v="3036"/>
    <n v="3.2938076416337298E-4"/>
    <n v="2.51705911979039E-5"/>
  </r>
  <r>
    <x v="5"/>
    <x v="173"/>
    <x v="173"/>
    <n v="28.99"/>
    <n v="301939.66999999952"/>
    <n v="1"/>
    <n v="3036"/>
    <n v="3.2938076416337298E-4"/>
    <n v="9.6012557740425596E-5"/>
  </r>
  <r>
    <x v="5"/>
    <x v="109"/>
    <x v="109"/>
    <n v="179.8"/>
    <n v="301939.66999999952"/>
    <n v="1"/>
    <n v="3036"/>
    <n v="3.2938076416337298E-4"/>
    <n v="5.9548319702409501E-4"/>
  </r>
  <r>
    <x v="5"/>
    <x v="119"/>
    <x v="119"/>
    <n v="38.450000000000003"/>
    <n v="301939.66999999952"/>
    <n v="1"/>
    <n v="3036"/>
    <n v="3.2938076416337298E-4"/>
    <n v="1.27343319942027E-4"/>
  </r>
  <r>
    <x v="5"/>
    <x v="227"/>
    <x v="227"/>
    <n v="5.3"/>
    <n v="301939.66999999952"/>
    <n v="1"/>
    <n v="3036"/>
    <n v="3.2938076416337298E-4"/>
    <n v="1.7553175440643498E-5"/>
  </r>
  <r>
    <x v="5"/>
    <x v="74"/>
    <x v="74"/>
    <n v="18.79"/>
    <n v="301939.66999999952"/>
    <n v="1"/>
    <n v="3036"/>
    <n v="3.2938076416337298E-4"/>
    <n v="6.2230974816923003E-5"/>
  </r>
  <r>
    <x v="5"/>
    <x v="226"/>
    <x v="226"/>
    <n v="40.5"/>
    <n v="301939.66999999952"/>
    <n v="1"/>
    <n v="3036"/>
    <n v="3.2938076416337298E-4"/>
    <n v="1.3413275572567201E-4"/>
  </r>
  <r>
    <x v="5"/>
    <x v="195"/>
    <x v="195"/>
    <n v="7"/>
    <n v="301939.66999999952"/>
    <n v="1"/>
    <n v="3036"/>
    <n v="3.2938076416337298E-4"/>
    <n v="2.3183439261227301E-5"/>
  </r>
  <r>
    <x v="5"/>
    <x v="65"/>
    <x v="65"/>
    <n v="20.6"/>
    <n v="301939.66999999952"/>
    <n v="1"/>
    <n v="3036"/>
    <n v="3.2938076416337298E-4"/>
    <n v="6.8225549825897395E-5"/>
  </r>
  <r>
    <x v="5"/>
    <x v="52"/>
    <x v="52"/>
    <n v="18.45"/>
    <n v="301939.66999999952"/>
    <n v="1"/>
    <n v="3036"/>
    <n v="3.2938076416337298E-4"/>
    <n v="6.1104922052806194E-5"/>
  </r>
  <r>
    <x v="5"/>
    <x v="89"/>
    <x v="89"/>
    <n v="125.2"/>
    <n v="301939.66999999952"/>
    <n v="1"/>
    <n v="3036"/>
    <n v="3.2938076416337298E-4"/>
    <n v="4.1465237078652198E-4"/>
  </r>
  <r>
    <x v="5"/>
    <x v="81"/>
    <x v="81"/>
    <n v="51.88"/>
    <n v="301939.66999999952"/>
    <n v="1"/>
    <n v="3036"/>
    <n v="3.2938076416337298E-4"/>
    <n v="1.71822404124639E-4"/>
  </r>
  <r>
    <x v="5"/>
    <x v="63"/>
    <x v="63"/>
    <n v="29.59"/>
    <n v="301939.66999999952"/>
    <n v="1"/>
    <n v="3036"/>
    <n v="3.2938076416337298E-4"/>
    <n v="9.7999709677102194E-5"/>
  </r>
  <r>
    <x v="5"/>
    <x v="78"/>
    <x v="78"/>
    <n v="90.6"/>
    <n v="301939.66999999952"/>
    <n v="1"/>
    <n v="3036"/>
    <n v="3.2938076416337298E-4"/>
    <n v="3.0005994243817002E-4"/>
  </r>
  <r>
    <x v="5"/>
    <x v="145"/>
    <x v="145"/>
    <n v="41.45"/>
    <n v="301939.66999999952"/>
    <n v="1"/>
    <n v="3036"/>
    <n v="3.2938076416337298E-4"/>
    <n v="1.3727907962541E-4"/>
  </r>
  <r>
    <x v="5"/>
    <x v="161"/>
    <x v="161"/>
    <n v="22.55"/>
    <n v="301939.66999999952"/>
    <n v="1"/>
    <n v="3036"/>
    <n v="3.2938076416337298E-4"/>
    <n v="7.4683793620096496E-5"/>
  </r>
  <r>
    <x v="5"/>
    <x v="95"/>
    <x v="95"/>
    <n v="15.49"/>
    <n v="301939.66999999952"/>
    <n v="1"/>
    <n v="3036"/>
    <n v="3.2938076416337298E-4"/>
    <n v="5.1301639165201501E-5"/>
  </r>
  <r>
    <x v="5"/>
    <x v="45"/>
    <x v="45"/>
    <n v="94.86"/>
    <n v="301939.66999999952"/>
    <n v="1"/>
    <n v="3036"/>
    <n v="3.2938076416337298E-4"/>
    <n v="3.1416872118857401E-4"/>
  </r>
  <r>
    <x v="5"/>
    <x v="139"/>
    <x v="139"/>
    <n v="199.85"/>
    <n v="301939.66999999952"/>
    <n v="1"/>
    <n v="3036"/>
    <n v="3.2938076416337298E-4"/>
    <n v="6.6188719090803905E-4"/>
  </r>
  <r>
    <x v="5"/>
    <x v="19"/>
    <x v="19"/>
    <n v="18.59"/>
    <n v="301939.66999999952"/>
    <n v="1"/>
    <n v="3036"/>
    <n v="3.2938076416337298E-4"/>
    <n v="6.1568590838030794E-5"/>
  </r>
  <r>
    <x v="5"/>
    <x v="16"/>
    <x v="16"/>
    <n v="80.400000000000006"/>
    <n v="301939.66999999952"/>
    <n v="1"/>
    <n v="3036"/>
    <n v="3.2938076416337298E-4"/>
    <n v="2.6627835951466798E-4"/>
  </r>
  <r>
    <x v="5"/>
    <x v="157"/>
    <x v="157"/>
    <n v="20.149999999999999"/>
    <n v="301939.66999999952"/>
    <n v="1"/>
    <n v="3036"/>
    <n v="3.2938076416337298E-4"/>
    <n v="6.6735185873389994E-5"/>
  </r>
  <r>
    <x v="5"/>
    <x v="229"/>
    <x v="229"/>
    <n v="27.9"/>
    <n v="301939.66999999952"/>
    <n v="1"/>
    <n v="3036"/>
    <n v="3.2938076416337298E-4"/>
    <n v="9.2402565055463005E-5"/>
  </r>
  <r>
    <x v="5"/>
    <x v="160"/>
    <x v="160"/>
    <n v="15.87"/>
    <n v="301939.66999999952"/>
    <n v="1"/>
    <n v="3036"/>
    <n v="3.2938076416337298E-4"/>
    <n v="5.2560168725096698E-5"/>
  </r>
  <r>
    <x v="5"/>
    <x v="30"/>
    <x v="30"/>
    <n v="18.79"/>
    <n v="301939.66999999952"/>
    <n v="1"/>
    <n v="3036"/>
    <n v="3.2938076416337298E-4"/>
    <n v="6.2230974816923003E-5"/>
  </r>
  <r>
    <x v="5"/>
    <x v="113"/>
    <x v="113"/>
    <n v="178"/>
    <n v="301939.66999999952"/>
    <n v="1"/>
    <n v="3036"/>
    <n v="3.2938076416337298E-4"/>
    <n v="5.8952174121406503E-4"/>
  </r>
  <r>
    <x v="5"/>
    <x v="49"/>
    <x v="49"/>
    <n v="18.79"/>
    <n v="301939.66999999952"/>
    <n v="1"/>
    <n v="3036"/>
    <n v="3.2938076416337298E-4"/>
    <n v="6.2230974816923003E-5"/>
  </r>
  <r>
    <x v="5"/>
    <x v="129"/>
    <x v="129"/>
    <n v="77.849999999999994"/>
    <n v="301939.66999999952"/>
    <n v="1"/>
    <n v="3036"/>
    <n v="3.2938076416337298E-4"/>
    <n v="2.5783296378379203E-4"/>
  </r>
  <r>
    <x v="5"/>
    <x v="228"/>
    <x v="228"/>
    <n v="88.9"/>
    <n v="301939.66999999952"/>
    <n v="1"/>
    <n v="3036"/>
    <n v="3.2938076416337298E-4"/>
    <n v="2.9442967861758701E-4"/>
  </r>
  <r>
    <x v="5"/>
    <x v="141"/>
    <x v="141"/>
    <n v="75"/>
    <n v="301939.66999999952"/>
    <n v="1"/>
    <n v="3036"/>
    <n v="3.2938076416337298E-4"/>
    <n v="2.4839399208457797E-4"/>
  </r>
  <r>
    <x v="5"/>
    <x v="98"/>
    <x v="98"/>
    <n v="528.99"/>
    <n v="301939.66999999952"/>
    <n v="1"/>
    <n v="3036"/>
    <n v="3.2938076416337298E-4"/>
    <n v="1.7519725049709499E-3"/>
  </r>
  <r>
    <x v="5"/>
    <x v="171"/>
    <x v="171"/>
    <n v="55.77"/>
    <n v="301939.66999999952"/>
    <n v="1"/>
    <n v="3036"/>
    <n v="3.2938076416337298E-4"/>
    <n v="1.8470577251409199E-4"/>
  </r>
  <r>
    <x v="5"/>
    <x v="116"/>
    <x v="116"/>
    <n v="259.56"/>
    <n v="301939.66999999952"/>
    <n v="1"/>
    <n v="3036"/>
    <n v="3.2938076416337298E-4"/>
    <n v="8.5964192780630798E-4"/>
  </r>
  <r>
    <x v="5"/>
    <x v="144"/>
    <x v="144"/>
    <n v="69.900000000000006"/>
    <n v="301939.66999999952"/>
    <n v="1"/>
    <n v="3036"/>
    <n v="3.2938076416337298E-4"/>
    <n v="2.3150320062282701E-4"/>
  </r>
  <r>
    <x v="16"/>
    <x v="28"/>
    <x v="28"/>
    <n v="13.7"/>
    <n v="320283.1199999997"/>
    <n v="1"/>
    <n v="3036"/>
    <n v="3.2938076416337298E-4"/>
    <n v="4.2774655123879198E-5"/>
  </r>
  <r>
    <x v="5"/>
    <x v="169"/>
    <x v="169"/>
    <n v="38.450000000000003"/>
    <n v="301939.66999999952"/>
    <n v="1"/>
    <n v="3036"/>
    <n v="3.2938076416337298E-4"/>
    <n v="1.27343319942027E-4"/>
  </r>
  <r>
    <x v="5"/>
    <x v="183"/>
    <x v="183"/>
    <n v="29.75"/>
    <n v="301939.66999999952"/>
    <n v="1"/>
    <n v="3036"/>
    <n v="3.2938076416337298E-4"/>
    <n v="9.8529616860216002E-5"/>
  </r>
  <r>
    <x v="5"/>
    <x v="177"/>
    <x v="177"/>
    <n v="49.4"/>
    <n v="301939.66999999952"/>
    <n v="1"/>
    <n v="3036"/>
    <n v="3.2938076416337298E-4"/>
    <n v="1.6360884278637501E-4"/>
  </r>
  <r>
    <x v="5"/>
    <x v="47"/>
    <x v="47"/>
    <n v="49.3"/>
    <n v="301939.66999999952"/>
    <n v="1"/>
    <n v="3036"/>
    <n v="3.2938076416337298E-4"/>
    <n v="1.6327765079692899E-4"/>
  </r>
  <r>
    <x v="16"/>
    <x v="18"/>
    <x v="18"/>
    <n v="179.8"/>
    <n v="320283.1199999997"/>
    <n v="1"/>
    <n v="3036"/>
    <n v="3.2938076416337298E-4"/>
    <n v="5.6137832053091102E-4"/>
  </r>
  <r>
    <x v="16"/>
    <x v="20"/>
    <x v="20"/>
    <n v="7.37"/>
    <n v="320283.1199999997"/>
    <n v="1"/>
    <n v="3036"/>
    <n v="3.2938076416337298E-4"/>
    <n v="2.3010891114086799E-5"/>
  </r>
  <r>
    <x v="16"/>
    <x v="95"/>
    <x v="95"/>
    <n v="15.45"/>
    <n v="320283.1199999997"/>
    <n v="1"/>
    <n v="3036"/>
    <n v="3.2938076416337298E-4"/>
    <n v="4.8238570924374699E-5"/>
  </r>
  <r>
    <x v="16"/>
    <x v="120"/>
    <x v="120"/>
    <n v="7.62"/>
    <n v="320283.1199999997"/>
    <n v="1"/>
    <n v="3036"/>
    <n v="3.2938076416337298E-4"/>
    <n v="2.3791450514157599E-5"/>
  </r>
  <r>
    <x v="16"/>
    <x v="239"/>
    <x v="239"/>
    <n v="33.89"/>
    <n v="320283.1199999997"/>
    <n v="1"/>
    <n v="3036"/>
    <n v="3.2938076416337298E-4"/>
    <n v="1.05812632273596E-4"/>
  </r>
  <r>
    <x v="16"/>
    <x v="30"/>
    <x v="30"/>
    <n v="18.79"/>
    <n v="320283.1199999997"/>
    <n v="1"/>
    <n v="3036"/>
    <n v="3.2938076416337298E-4"/>
    <n v="5.8666844509320402E-5"/>
  </r>
  <r>
    <x v="16"/>
    <x v="117"/>
    <x v="117"/>
    <n v="60.89"/>
    <n v="320283.1199999997"/>
    <n v="1"/>
    <n v="3036"/>
    <n v="3.2938076416337298E-4"/>
    <n v="1.90113047481241E-4"/>
  </r>
  <r>
    <x v="16"/>
    <x v="145"/>
    <x v="145"/>
    <n v="41.5"/>
    <n v="320283.1199999997"/>
    <n v="1"/>
    <n v="3036"/>
    <n v="3.2938076416337298E-4"/>
    <n v="1.2957286041175099E-4"/>
  </r>
  <r>
    <x v="16"/>
    <x v="60"/>
    <x v="60"/>
    <n v="36.85"/>
    <n v="320283.1199999997"/>
    <n v="1"/>
    <n v="3036"/>
    <n v="3.2938076416337298E-4"/>
    <n v="1.15054455570434E-4"/>
  </r>
  <r>
    <x v="16"/>
    <x v="231"/>
    <x v="231"/>
    <n v="34.479999999999997"/>
    <n v="320283.1199999997"/>
    <n v="1"/>
    <n v="3036"/>
    <n v="3.2938076416337298E-4"/>
    <n v="1.0765475245776301E-4"/>
  </r>
  <r>
    <x v="16"/>
    <x v="25"/>
    <x v="25"/>
    <n v="18.3"/>
    <n v="320283.1199999997"/>
    <n v="1"/>
    <n v="3036"/>
    <n v="3.2938076416337298E-4"/>
    <n v="5.7136948085181702E-5"/>
  </r>
  <r>
    <x v="16"/>
    <x v="150"/>
    <x v="150"/>
    <n v="275.2"/>
    <n v="320283.1199999997"/>
    <n v="1"/>
    <n v="3036"/>
    <n v="3.2938076416337298E-4"/>
    <n v="8.5923978759792398E-4"/>
  </r>
  <r>
    <x v="16"/>
    <x v="156"/>
    <x v="156"/>
    <n v="55.8"/>
    <n v="320283.1199999997"/>
    <n v="1"/>
    <n v="3036"/>
    <n v="3.2938076416337298E-4"/>
    <n v="1.7422085809580001E-4"/>
  </r>
  <r>
    <x v="16"/>
    <x v="35"/>
    <x v="35"/>
    <n v="40.31"/>
    <n v="320283.1199999997"/>
    <n v="1"/>
    <n v="3036"/>
    <n v="3.2938076416337298E-4"/>
    <n v="1.25857397667414E-4"/>
  </r>
  <r>
    <x v="16"/>
    <x v="46"/>
    <x v="46"/>
    <n v="36.72"/>
    <n v="320283.1199999997"/>
    <n v="1"/>
    <n v="3036"/>
    <n v="3.2938076416337298E-4"/>
    <n v="1.14648564682397E-4"/>
  </r>
  <r>
    <x v="16"/>
    <x v="130"/>
    <x v="130"/>
    <n v="61"/>
    <n v="320283.1199999997"/>
    <n v="1"/>
    <n v="3036"/>
    <n v="3.2938076416337298E-4"/>
    <n v="1.9045649361727201E-4"/>
  </r>
  <r>
    <x v="16"/>
    <x v="49"/>
    <x v="49"/>
    <n v="18.79"/>
    <n v="320283.1199999997"/>
    <n v="1"/>
    <n v="3036"/>
    <n v="3.2938076416337298E-4"/>
    <n v="5.8666844509320402E-5"/>
  </r>
  <r>
    <x v="16"/>
    <x v="176"/>
    <x v="176"/>
    <n v="59.9"/>
    <n v="320283.1199999997"/>
    <n v="1"/>
    <n v="3036"/>
    <n v="3.2938076416337298E-4"/>
    <n v="1.87022032256961E-4"/>
  </r>
  <r>
    <x v="16"/>
    <x v="63"/>
    <x v="63"/>
    <n v="29.97"/>
    <n v="320283.1199999997"/>
    <n v="1"/>
    <n v="3036"/>
    <n v="3.2938076416337298E-4"/>
    <n v="9.3573460880486099E-5"/>
  </r>
  <r>
    <x v="16"/>
    <x v="218"/>
    <x v="218"/>
    <n v="28.99"/>
    <n v="320283.1199999997"/>
    <n v="1"/>
    <n v="3036"/>
    <n v="3.2938076416337298E-4"/>
    <n v="9.0513668032208604E-5"/>
  </r>
  <r>
    <x v="16"/>
    <x v="125"/>
    <x v="125"/>
    <n v="89.9"/>
    <n v="320283.1199999997"/>
    <n v="1"/>
    <n v="3036"/>
    <n v="3.2938076416337298E-4"/>
    <n v="2.8068916026545502E-4"/>
  </r>
  <r>
    <x v="16"/>
    <x v="198"/>
    <x v="198"/>
    <n v="30.65"/>
    <n v="320283.1199999997"/>
    <n v="1"/>
    <n v="3036"/>
    <n v="3.2938076416337298E-4"/>
    <n v="9.5696582448678602E-5"/>
  </r>
  <r>
    <x v="16"/>
    <x v="86"/>
    <x v="86"/>
    <n v="10.55"/>
    <n v="320283.1199999997"/>
    <n v="1"/>
    <n v="3036"/>
    <n v="3.2938076416337298E-4"/>
    <n v="3.2939606682987299E-5"/>
  </r>
  <r>
    <x v="16"/>
    <x v="142"/>
    <x v="142"/>
    <n v="29.89"/>
    <n v="320283.1199999997"/>
    <n v="1"/>
    <n v="3036"/>
    <n v="3.2938076416337298E-4"/>
    <n v="9.3323681872463401E-5"/>
  </r>
  <r>
    <x v="16"/>
    <x v="100"/>
    <x v="100"/>
    <n v="99.37"/>
    <n v="320283.1199999997"/>
    <n v="1"/>
    <n v="3036"/>
    <n v="3.2938076416337298E-4"/>
    <n v="3.1025675034013699E-4"/>
  </r>
  <r>
    <x v="16"/>
    <x v="216"/>
    <x v="216"/>
    <n v="28.59"/>
    <n v="320283.1199999997"/>
    <n v="1"/>
    <n v="3036"/>
    <n v="3.2938076416337298E-4"/>
    <n v="8.9264772992095305E-5"/>
  </r>
  <r>
    <x v="16"/>
    <x v="102"/>
    <x v="102"/>
    <n v="18.79"/>
    <n v="320283.1199999997"/>
    <n v="1"/>
    <n v="3036"/>
    <n v="3.2938076416337298E-4"/>
    <n v="5.8666844509320402E-5"/>
  </r>
  <r>
    <x v="16"/>
    <x v="113"/>
    <x v="113"/>
    <n v="89"/>
    <n v="320283.1199999997"/>
    <n v="1"/>
    <n v="3036"/>
    <n v="3.2938076416337298E-4"/>
    <n v="2.7787914642520098E-4"/>
  </r>
  <r>
    <x v="16"/>
    <x v="219"/>
    <x v="219"/>
    <n v="28.65"/>
    <n v="320283.1199999997"/>
    <n v="1"/>
    <n v="3036"/>
    <n v="3.2938076416337298E-4"/>
    <n v="8.9452107248112297E-5"/>
  </r>
  <r>
    <x v="16"/>
    <x v="235"/>
    <x v="235"/>
    <n v="64.849999999999994"/>
    <n v="320283.1199999997"/>
    <n v="1"/>
    <n v="3036"/>
    <n v="3.2938076416337298E-4"/>
    <n v="2.0247710837836201E-4"/>
  </r>
  <r>
    <x v="16"/>
    <x v="184"/>
    <x v="184"/>
    <n v="52.9"/>
    <n v="320283.1199999997"/>
    <n v="1"/>
    <n v="3036"/>
    <n v="3.2938076416337298E-4"/>
    <n v="1.65166369054979E-4"/>
  </r>
  <r>
    <x v="16"/>
    <x v="90"/>
    <x v="90"/>
    <n v="37.18"/>
    <n v="320283.1199999997"/>
    <n v="1"/>
    <n v="3036"/>
    <n v="3.2938076416337298E-4"/>
    <n v="1.1608479397852801E-4"/>
  </r>
  <r>
    <x v="16"/>
    <x v="255"/>
    <x v="255"/>
    <n v="121.15"/>
    <n v="320283.1199999997"/>
    <n v="1"/>
    <n v="3036"/>
    <n v="3.2938076416337298E-4"/>
    <n v="3.7825908527430399E-4"/>
  </r>
  <r>
    <x v="16"/>
    <x v="141"/>
    <x v="141"/>
    <n v="37.5"/>
    <n v="320283.1199999997"/>
    <n v="1"/>
    <n v="3036"/>
    <n v="3.2938076416337298E-4"/>
    <n v="1.17083910010618E-4"/>
  </r>
  <r>
    <x v="16"/>
    <x v="192"/>
    <x v="192"/>
    <n v="193.79"/>
    <n v="320283.1199999997"/>
    <n v="1"/>
    <n v="3036"/>
    <n v="3.2938076416337298E-4"/>
    <n v="6.0505842455887201E-4"/>
  </r>
  <r>
    <x v="16"/>
    <x v="147"/>
    <x v="147"/>
    <n v="53.58"/>
    <n v="320283.1199999997"/>
    <n v="1"/>
    <n v="3036"/>
    <n v="3.2938076416337298E-4"/>
    <n v="1.6728949062317099E-4"/>
  </r>
  <r>
    <x v="16"/>
    <x v="158"/>
    <x v="158"/>
    <n v="25.45"/>
    <n v="320283.1199999997"/>
    <n v="1"/>
    <n v="3036"/>
    <n v="3.2938076416337298E-4"/>
    <n v="7.9460946927206204E-5"/>
  </r>
  <r>
    <x v="16"/>
    <x v="210"/>
    <x v="210"/>
    <n v="60.99"/>
    <n v="320283.1199999997"/>
    <n v="1"/>
    <n v="3036"/>
    <n v="3.2938076416337298E-4"/>
    <n v="1.9042527124126901E-4"/>
  </r>
  <r>
    <x v="16"/>
    <x v="80"/>
    <x v="80"/>
    <n v="30.49"/>
    <n v="320283.1199999997"/>
    <n v="1"/>
    <n v="3036"/>
    <n v="3.2938076416337298E-4"/>
    <n v="9.5197024432633302E-5"/>
  </r>
  <r>
    <x v="16"/>
    <x v="57"/>
    <x v="57"/>
    <n v="28.99"/>
    <n v="320283.1199999997"/>
    <n v="1"/>
    <n v="3036"/>
    <n v="3.2938076416337298E-4"/>
    <n v="9.0513668032208604E-5"/>
  </r>
  <r>
    <x v="16"/>
    <x v="83"/>
    <x v="83"/>
    <n v="62.7"/>
    <n v="320283.1199999997"/>
    <n v="1"/>
    <n v="3036"/>
    <n v="3.2938076416337298E-4"/>
    <n v="1.95764297537754E-4"/>
  </r>
  <r>
    <x v="16"/>
    <x v="224"/>
    <x v="224"/>
    <n v="93.85"/>
    <n v="320283.1199999997"/>
    <n v="1"/>
    <n v="3036"/>
    <n v="3.2938076416337298E-4"/>
    <n v="2.9302199878657398E-4"/>
  </r>
  <r>
    <x v="16"/>
    <x v="91"/>
    <x v="91"/>
    <n v="18.59"/>
    <n v="320283.1199999997"/>
    <n v="1"/>
    <n v="3036"/>
    <n v="3.2938076416337298E-4"/>
    <n v="5.80423969892638E-5"/>
  </r>
  <r>
    <x v="16"/>
    <x v="55"/>
    <x v="55"/>
    <n v="19.96"/>
    <n v="320283.1199999997"/>
    <n v="1"/>
    <n v="3036"/>
    <n v="3.2938076416337298E-4"/>
    <n v="6.2319862501651694E-5"/>
  </r>
  <r>
    <x v="16"/>
    <x v="165"/>
    <x v="165"/>
    <n v="32.200000000000003"/>
    <n v="320283.1199999997"/>
    <n v="1"/>
    <n v="3036"/>
    <n v="3.2938076416337298E-4"/>
    <n v="1.00536050729118E-4"/>
  </r>
  <r>
    <x v="16"/>
    <x v="200"/>
    <x v="200"/>
    <n v="19.190000000000001"/>
    <n v="320283.1199999997"/>
    <n v="1"/>
    <n v="3036"/>
    <n v="3.2938076416337298E-4"/>
    <n v="5.9915739549433701E-5"/>
  </r>
  <r>
    <x v="16"/>
    <x v="187"/>
    <x v="187"/>
    <n v="75.33"/>
    <n v="320283.1199999997"/>
    <n v="1"/>
    <n v="3036"/>
    <n v="3.2938076416337298E-4"/>
    <n v="2.3519815842933001E-4"/>
  </r>
  <r>
    <x v="16"/>
    <x v="62"/>
    <x v="62"/>
    <n v="13.76"/>
    <n v="320283.1199999997"/>
    <n v="1"/>
    <n v="3036"/>
    <n v="3.2938076416337298E-4"/>
    <n v="4.2961989379896197E-5"/>
  </r>
  <r>
    <x v="16"/>
    <x v="68"/>
    <x v="68"/>
    <n v="26.45"/>
    <n v="320283.1199999997"/>
    <n v="1"/>
    <n v="3036"/>
    <n v="3.2938076416337298E-4"/>
    <n v="8.2583184527489404E-5"/>
  </r>
  <r>
    <x v="16"/>
    <x v="177"/>
    <x v="177"/>
    <n v="98.8"/>
    <n v="320283.1199999997"/>
    <n v="1"/>
    <n v="3036"/>
    <n v="3.2938076416337298E-4"/>
    <n v="3.0847707490797499E-4"/>
  </r>
  <r>
    <x v="1"/>
    <x v="12"/>
    <x v="12"/>
    <n v="73.819999999999993"/>
    <n v="287467"/>
    <n v="2"/>
    <n v="2836"/>
    <n v="7.0521861777150905E-4"/>
    <n v="2.5679469295606099E-4"/>
  </r>
  <r>
    <x v="1"/>
    <x v="135"/>
    <x v="135"/>
    <n v="85.06"/>
    <n v="287467"/>
    <n v="2"/>
    <n v="2836"/>
    <n v="7.0521861777150905E-4"/>
    <n v="2.9589483314606602E-4"/>
  </r>
  <r>
    <x v="0"/>
    <x v="284"/>
    <x v="284"/>
    <n v="54.2"/>
    <n v="325288.59000000037"/>
    <n v="2"/>
    <n v="2673"/>
    <n v="7.4822297044519295E-4"/>
    <n v="1.6662127620277101E-4"/>
  </r>
  <r>
    <x v="3"/>
    <x v="264"/>
    <x v="264"/>
    <n v="33.75"/>
    <n v="302037.92999999993"/>
    <n v="2"/>
    <n v="2522"/>
    <n v="7.9302141157811304E-4"/>
    <n v="1.11740932670278E-4"/>
  </r>
  <r>
    <x v="3"/>
    <x v="14"/>
    <x v="14"/>
    <n v="143.30000000000001"/>
    <n v="302037.92999999993"/>
    <n v="2"/>
    <n v="2522"/>
    <n v="7.9302141157811304E-4"/>
    <n v="4.7444372301187499E-4"/>
  </r>
  <r>
    <x v="4"/>
    <x v="271"/>
    <x v="271"/>
    <n v="64.95"/>
    <n v="292156.23999999976"/>
    <n v="2"/>
    <n v="2796"/>
    <n v="7.1530758226037196E-4"/>
    <n v="2.2231255440582101E-4"/>
  </r>
  <r>
    <x v="1"/>
    <x v="274"/>
    <x v="274"/>
    <n v="15.5"/>
    <n v="287467"/>
    <n v="2"/>
    <n v="2836"/>
    <n v="7.0521861777150905E-4"/>
    <n v="5.3919232468422499E-5"/>
  </r>
  <r>
    <x v="3"/>
    <x v="17"/>
    <x v="17"/>
    <n v="221.7"/>
    <n v="302037.92999999993"/>
    <n v="2"/>
    <n v="2522"/>
    <n v="7.9302141157811304E-4"/>
    <n v="7.3401377105186802E-4"/>
  </r>
  <r>
    <x v="0"/>
    <x v="20"/>
    <x v="20"/>
    <n v="23.25"/>
    <n v="325288.59000000037"/>
    <n v="2"/>
    <n v="2673"/>
    <n v="7.4822297044519295E-4"/>
    <n v="7.1474993943070603E-5"/>
  </r>
  <r>
    <x v="1"/>
    <x v="191"/>
    <x v="191"/>
    <n v="59.62"/>
    <n v="287467"/>
    <n v="2"/>
    <n v="2836"/>
    <n v="7.0521861777150905E-4"/>
    <n v="2.0739771869466799E-4"/>
  </r>
  <r>
    <x v="0"/>
    <x v="196"/>
    <x v="196"/>
    <n v="63.46"/>
    <n v="325288.59000000037"/>
    <n v="2"/>
    <n v="2673"/>
    <n v="7.4822297044519295E-4"/>
    <n v="1.95088306048484E-4"/>
  </r>
  <r>
    <x v="1"/>
    <x v="207"/>
    <x v="207"/>
    <n v="17.7"/>
    <n v="287467"/>
    <n v="2"/>
    <n v="2836"/>
    <n v="7.0521861777150905E-4"/>
    <n v="6.1572284818779197E-5"/>
  </r>
  <r>
    <x v="1"/>
    <x v="98"/>
    <x v="98"/>
    <n v="1058"/>
    <n v="287467"/>
    <n v="2"/>
    <n v="2836"/>
    <n v="7.0521861777150905E-4"/>
    <n v="3.6804224484897402E-3"/>
  </r>
  <r>
    <x v="1"/>
    <x v="273"/>
    <x v="273"/>
    <n v="19.189999999999998"/>
    <n v="287467"/>
    <n v="2"/>
    <n v="2836"/>
    <n v="7.0521861777150905E-4"/>
    <n v="6.6755488456066197E-5"/>
  </r>
  <r>
    <x v="0"/>
    <x v="273"/>
    <x v="273"/>
    <n v="18.810000000000002"/>
    <n v="325288.59000000037"/>
    <n v="2"/>
    <n v="2673"/>
    <n v="7.4822297044519295E-4"/>
    <n v="5.7825575744910002E-5"/>
  </r>
  <r>
    <x v="0"/>
    <x v="81"/>
    <x v="81"/>
    <n v="74.930000000000007"/>
    <n v="325288.59000000037"/>
    <n v="2"/>
    <n v="2673"/>
    <n v="7.4822297044519295E-4"/>
    <n v="2.3034930306039899E-4"/>
  </r>
  <r>
    <x v="0"/>
    <x v="141"/>
    <x v="141"/>
    <n v="74.97"/>
    <n v="325288.59000000037"/>
    <n v="2"/>
    <n v="2673"/>
    <n v="7.4822297044519295E-4"/>
    <n v="2.30472270791914E-4"/>
  </r>
  <r>
    <x v="1"/>
    <x v="85"/>
    <x v="85"/>
    <n v="40.67"/>
    <n v="287467"/>
    <n v="2"/>
    <n v="2836"/>
    <n v="7.0521861777150905E-4"/>
    <n v="1.41477108676822E-4"/>
  </r>
  <r>
    <x v="1"/>
    <x v="87"/>
    <x v="87"/>
    <n v="117.4"/>
    <n v="287467"/>
    <n v="2"/>
    <n v="2836"/>
    <n v="7.0521861777150905E-4"/>
    <n v="4.0839470269631001E-4"/>
  </r>
  <r>
    <x v="0"/>
    <x v="87"/>
    <x v="87"/>
    <n v="176.10000000000002"/>
    <n v="325288.59000000037"/>
    <n v="2"/>
    <n v="2673"/>
    <n v="7.4822297044519295E-4"/>
    <n v="5.4136543799461197E-4"/>
  </r>
  <r>
    <x v="1"/>
    <x v="180"/>
    <x v="180"/>
    <n v="159.80000000000001"/>
    <n v="287467"/>
    <n v="2"/>
    <n v="2836"/>
    <n v="7.0521861777150905E-4"/>
    <n v="5.5588989344863902E-4"/>
  </r>
  <r>
    <x v="0"/>
    <x v="183"/>
    <x v="183"/>
    <n v="59.6"/>
    <n v="325288.59000000037"/>
    <n v="2"/>
    <n v="2673"/>
    <n v="7.4822297044519295E-4"/>
    <n v="1.83221919957291E-4"/>
  </r>
  <r>
    <x v="1"/>
    <x v="217"/>
    <x v="217"/>
    <n v="77.41"/>
    <n v="287467"/>
    <n v="2"/>
    <n v="2836"/>
    <n v="7.0521861777150905E-4"/>
    <n v="2.6928308292777998E-4"/>
  </r>
  <r>
    <x v="0"/>
    <x v="217"/>
    <x v="217"/>
    <n v="51.6"/>
    <n v="325288.59000000037"/>
    <n v="2"/>
    <n v="2673"/>
    <n v="7.4822297044519295E-4"/>
    <n v="1.58628373654299E-4"/>
  </r>
  <r>
    <x v="1"/>
    <x v="184"/>
    <x v="184"/>
    <n v="53"/>
    <n v="287467"/>
    <n v="2"/>
    <n v="2836"/>
    <n v="7.0521861777150905E-4"/>
    <n v="1.8436898844041201E-4"/>
  </r>
  <r>
    <x v="0"/>
    <x v="184"/>
    <x v="184"/>
    <n v="53"/>
    <n v="325288.59000000037"/>
    <n v="2"/>
    <n v="2673"/>
    <n v="7.4822297044519295E-4"/>
    <n v="1.6293224425732199E-4"/>
  </r>
  <r>
    <x v="1"/>
    <x v="40"/>
    <x v="40"/>
    <n v="48.18"/>
    <n v="287467"/>
    <n v="2"/>
    <n v="2836"/>
    <n v="7.0521861777150905E-4"/>
    <n v="1.6760184647281301E-4"/>
  </r>
  <r>
    <x v="0"/>
    <x v="156"/>
    <x v="156"/>
    <n v="111.6"/>
    <n v="325288.59000000037"/>
    <n v="2"/>
    <n v="2673"/>
    <n v="7.4822297044519295E-4"/>
    <n v="3.43079970926739E-4"/>
  </r>
  <r>
    <x v="0"/>
    <x v="44"/>
    <x v="44"/>
    <n v="55.8"/>
    <n v="325288.59000000037"/>
    <n v="2"/>
    <n v="2673"/>
    <n v="7.4822297044519295E-4"/>
    <n v="1.7153998546336899E-4"/>
  </r>
  <r>
    <x v="3"/>
    <x v="44"/>
    <x v="44"/>
    <n v="83.699999999999989"/>
    <n v="302037.92999999993"/>
    <n v="2"/>
    <n v="2522"/>
    <n v="7.9302141157811304E-4"/>
    <n v="2.7711751302228802E-4"/>
  </r>
  <r>
    <x v="0"/>
    <x v="45"/>
    <x v="45"/>
    <n v="89.080000000000013"/>
    <n v="325288.59000000037"/>
    <n v="2"/>
    <n v="2673"/>
    <n v="7.4822297044519295E-4"/>
    <n v="2.7384913808381597E-4"/>
  </r>
  <r>
    <x v="1"/>
    <x v="187"/>
    <x v="187"/>
    <n v="249.61"/>
    <n v="287467"/>
    <n v="2"/>
    <n v="2836"/>
    <n v="7.0521861777150905E-4"/>
    <n v="8.6830836235115704E-4"/>
  </r>
  <r>
    <x v="0"/>
    <x v="187"/>
    <x v="187"/>
    <n v="162.82"/>
    <n v="325288.59000000037"/>
    <n v="2"/>
    <n v="2673"/>
    <n v="7.4822297044519295E-4"/>
    <n v="5.0054015113164502E-4"/>
  </r>
  <r>
    <x v="6"/>
    <x v="187"/>
    <x v="187"/>
    <n v="80.38000000000001"/>
    <n v="293462.20000000007"/>
    <n v="2"/>
    <n v="2792"/>
    <n v="7.1633237822349601E-4"/>
    <n v="2.7390239696969498E-4"/>
  </r>
  <r>
    <x v="1"/>
    <x v="285"/>
    <x v="285"/>
    <n v="16.920000000000002"/>
    <n v="287467"/>
    <n v="2"/>
    <n v="2836"/>
    <n v="7.0521861777150905E-4"/>
    <n v="5.8858929894561801E-5"/>
  </r>
  <r>
    <x v="1"/>
    <x v="123"/>
    <x v="123"/>
    <n v="28.58"/>
    <n v="287467"/>
    <n v="2"/>
    <n v="2836"/>
    <n v="7.0521861777150905E-4"/>
    <n v="9.9420107351452496E-5"/>
  </r>
  <r>
    <x v="6"/>
    <x v="123"/>
    <x v="123"/>
    <n v="29.58"/>
    <n v="293462.20000000007"/>
    <n v="2"/>
    <n v="2792"/>
    <n v="7.1633237822349601E-4"/>
    <n v="1.0079662729987E-4"/>
  </r>
  <r>
    <x v="0"/>
    <x v="182"/>
    <x v="182"/>
    <n v="114.03"/>
    <n v="325288.59000000037"/>
    <n v="2"/>
    <n v="2673"/>
    <n v="7.4822297044519295E-4"/>
    <n v="3.5055026061627301E-4"/>
  </r>
  <r>
    <x v="1"/>
    <x v="95"/>
    <x v="95"/>
    <n v="30.98"/>
    <n v="287467"/>
    <n v="2"/>
    <n v="2836"/>
    <n v="7.0521861777150905E-4"/>
    <n v="1.0776889173366001E-4"/>
  </r>
  <r>
    <x v="1"/>
    <x v="49"/>
    <x v="49"/>
    <n v="55.49"/>
    <n v="287467"/>
    <n v="2"/>
    <n v="2836"/>
    <n v="7.0521861777150905E-4"/>
    <n v="1.93030852236952E-4"/>
  </r>
  <r>
    <x v="0"/>
    <x v="83"/>
    <x v="83"/>
    <n v="56.52"/>
    <n v="325288.59000000037"/>
    <n v="2"/>
    <n v="2673"/>
    <n v="7.4822297044519295E-4"/>
    <n v="1.7375340463063899E-4"/>
  </r>
  <r>
    <x v="0"/>
    <x v="52"/>
    <x v="52"/>
    <n v="37"/>
    <n v="325288.59000000037"/>
    <n v="2"/>
    <n v="2673"/>
    <n v="7.4822297044519295E-4"/>
    <n v="1.13745151651338E-4"/>
  </r>
  <r>
    <x v="1"/>
    <x v="117"/>
    <x v="117"/>
    <n v="121.78"/>
    <n v="287467"/>
    <n v="2"/>
    <n v="2836"/>
    <n v="7.0521861777150905E-4"/>
    <n v="4.2363123419383798E-4"/>
  </r>
  <r>
    <x v="1"/>
    <x v="222"/>
    <x v="222"/>
    <n v="79.8"/>
    <n v="287467"/>
    <n v="2"/>
    <n v="2836"/>
    <n v="7.0521861777150905E-4"/>
    <n v="2.7759708070839399E-4"/>
  </r>
  <r>
    <x v="0"/>
    <x v="202"/>
    <x v="202"/>
    <n v="15.5"/>
    <n v="325288.59000000037"/>
    <n v="2"/>
    <n v="2673"/>
    <n v="7.4822297044519295E-4"/>
    <n v="4.7649995962047098E-5"/>
  </r>
  <r>
    <x v="4"/>
    <x v="202"/>
    <x v="202"/>
    <n v="15.21"/>
    <n v="292156.23999999976"/>
    <n v="2"/>
    <n v="2796"/>
    <n v="7.1530758226037196E-4"/>
    <n v="5.2061184796189901E-5"/>
  </r>
  <r>
    <x v="3"/>
    <x v="58"/>
    <x v="58"/>
    <n v="47.19"/>
    <n v="302037.92999999993"/>
    <n v="2"/>
    <n v="2522"/>
    <n v="7.9302141157811304E-4"/>
    <n v="1.56238655191419E-4"/>
  </r>
  <r>
    <x v="6"/>
    <x v="145"/>
    <x v="145"/>
    <n v="82.9"/>
    <n v="293462.20000000007"/>
    <n v="2"/>
    <n v="2792"/>
    <n v="7.1633237822349601E-4"/>
    <n v="2.8248953357536301E-4"/>
  </r>
  <r>
    <x v="1"/>
    <x v="161"/>
    <x v="161"/>
    <n v="45.1"/>
    <n v="287467"/>
    <n v="2"/>
    <n v="2836"/>
    <n v="7.0521861777150905E-4"/>
    <n v="1.56887573182313E-4"/>
  </r>
  <r>
    <x v="0"/>
    <x v="62"/>
    <x v="62"/>
    <n v="33.700000000000003"/>
    <n v="325288.59000000037"/>
    <n v="2"/>
    <n v="2673"/>
    <n v="7.4822297044519295E-4"/>
    <n v="1.03600313801354E-4"/>
  </r>
  <r>
    <x v="1"/>
    <x v="173"/>
    <x v="173"/>
    <n v="57.67"/>
    <n v="287467"/>
    <n v="2"/>
    <n v="2836"/>
    <n v="7.0521861777150905E-4"/>
    <n v="2.00614331384124E-4"/>
  </r>
  <r>
    <x v="0"/>
    <x v="152"/>
    <x v="152"/>
    <n v="28.5"/>
    <n v="325288.59000000037"/>
    <n v="2"/>
    <n v="2673"/>
    <n v="7.4822297044519295E-4"/>
    <n v="8.7614508704409101E-5"/>
  </r>
  <r>
    <x v="0"/>
    <x v="111"/>
    <x v="111"/>
    <n v="37.58"/>
    <n v="325288.59000000037"/>
    <n v="2"/>
    <n v="2673"/>
    <n v="7.4822297044519295E-4"/>
    <n v="1.15528183758305E-4"/>
  </r>
  <r>
    <x v="0"/>
    <x v="136"/>
    <x v="136"/>
    <n v="34"/>
    <n v="325288.59000000037"/>
    <n v="2"/>
    <n v="2673"/>
    <n v="7.4822297044519295E-4"/>
    <n v="1.04522571787716E-4"/>
  </r>
  <r>
    <x v="0"/>
    <x v="128"/>
    <x v="128"/>
    <n v="78.14"/>
    <n v="325288.59000000037"/>
    <n v="2"/>
    <n v="2673"/>
    <n v="7.4822297044519295E-4"/>
    <n v="2.4021746351447499E-4"/>
  </r>
  <r>
    <x v="0"/>
    <x v="80"/>
    <x v="80"/>
    <n v="56.66"/>
    <n v="325288.59000000037"/>
    <n v="2"/>
    <n v="2673"/>
    <n v="7.4822297044519295E-4"/>
    <n v="1.74183791690941E-4"/>
  </r>
  <r>
    <x v="0"/>
    <x v="265"/>
    <x v="265"/>
    <n v="81.599999999999994"/>
    <n v="325288.59000000037"/>
    <n v="2"/>
    <n v="2673"/>
    <n v="7.4822297044519295E-4"/>
    <n v="2.5085417229051899E-4"/>
  </r>
  <r>
    <x v="6"/>
    <x v="219"/>
    <x v="219"/>
    <n v="62.55"/>
    <n v="293462.20000000007"/>
    <n v="2"/>
    <n v="2792"/>
    <n v="7.1633237822349601E-4"/>
    <n v="2.1314499789069899E-4"/>
  </r>
  <r>
    <x v="3"/>
    <x v="228"/>
    <x v="228"/>
    <n v="176.94"/>
    <n v="302037.92999999993"/>
    <n v="2"/>
    <n v="2522"/>
    <n v="7.9302141157811304E-4"/>
    <n v="5.8582046301270795E-4"/>
  </r>
  <r>
    <x v="3"/>
    <x v="52"/>
    <x v="52"/>
    <n v="36.9"/>
    <n v="302037.92999999993"/>
    <n v="2"/>
    <n v="2522"/>
    <n v="7.9302141157811304E-4"/>
    <n v="1.2217008638617E-4"/>
  </r>
  <r>
    <x v="4"/>
    <x v="221"/>
    <x v="221"/>
    <n v="52.94"/>
    <n v="292156.23999999976"/>
    <n v="2"/>
    <n v="2796"/>
    <n v="7.1530758226037196E-4"/>
    <n v="1.8120441309074899E-4"/>
  </r>
  <r>
    <x v="3"/>
    <x v="285"/>
    <x v="285"/>
    <n v="26.369999999999997"/>
    <n v="302037.92999999993"/>
    <n v="2"/>
    <n v="2522"/>
    <n v="7.9302141157811304E-4"/>
    <n v="8.7306915393043505E-5"/>
  </r>
  <r>
    <x v="6"/>
    <x v="5"/>
    <x v="5"/>
    <n v="178.8"/>
    <n v="293462.20000000007"/>
    <n v="2"/>
    <n v="2792"/>
    <n v="7.1633237822349601E-4"/>
    <n v="6.0927778773552403E-4"/>
  </r>
  <r>
    <x v="3"/>
    <x v="55"/>
    <x v="55"/>
    <n v="61.79"/>
    <n v="302037.92999999993"/>
    <n v="2"/>
    <n v="2522"/>
    <n v="7.9302141157811304E-4"/>
    <n v="2.04576954953969E-4"/>
  </r>
  <r>
    <x v="2"/>
    <x v="274"/>
    <x v="274"/>
    <n v="15.469999999999999"/>
    <n v="327763.22000000003"/>
    <n v="2"/>
    <n v="2593"/>
    <n v="7.7130736598534505E-4"/>
    <n v="4.7198706432039599E-5"/>
  </r>
  <r>
    <x v="2"/>
    <x v="42"/>
    <x v="42"/>
    <n v="76.900000000000006"/>
    <n v="327763.22000000003"/>
    <n v="2"/>
    <n v="2593"/>
    <n v="7.7130736598534505E-4"/>
    <n v="2.3462058982700999E-4"/>
  </r>
  <r>
    <x v="3"/>
    <x v="200"/>
    <x v="200"/>
    <n v="55.61"/>
    <n v="302037.92999999993"/>
    <n v="2"/>
    <n v="2522"/>
    <n v="7.9302141157811304E-4"/>
    <n v="1.8411594861612301E-4"/>
  </r>
  <r>
    <x v="6"/>
    <x v="22"/>
    <x v="22"/>
    <n v="97.48"/>
    <n v="293462.20000000007"/>
    <n v="2"/>
    <n v="2792"/>
    <n v="7.1633237822349601E-4"/>
    <n v="3.3217225250815901E-4"/>
  </r>
  <r>
    <x v="3"/>
    <x v="148"/>
    <x v="148"/>
    <n v="51.5"/>
    <n v="302037.92999999993"/>
    <n v="2"/>
    <n v="2522"/>
    <n v="7.9302141157811304E-4"/>
    <n v="1.7050838614872E-4"/>
  </r>
  <r>
    <x v="3"/>
    <x v="171"/>
    <x v="171"/>
    <n v="33.6"/>
    <n v="302037.92999999993"/>
    <n v="2"/>
    <n v="2522"/>
    <n v="7.9302141157811304E-4"/>
    <n v="1.1124430630285401E-4"/>
  </r>
  <r>
    <x v="2"/>
    <x v="111"/>
    <x v="111"/>
    <n v="37.58"/>
    <n v="327763.22000000003"/>
    <n v="2"/>
    <n v="2593"/>
    <n v="7.7130736598534505E-4"/>
    <n v="1.14655939736008E-4"/>
  </r>
  <r>
    <x v="2"/>
    <x v="149"/>
    <x v="149"/>
    <n v="33.450000000000003"/>
    <n v="327763.22000000003"/>
    <n v="2"/>
    <n v="2593"/>
    <n v="7.7130736598534505E-4"/>
    <n v="1.02055380100305E-4"/>
  </r>
  <r>
    <x v="3"/>
    <x v="273"/>
    <x v="273"/>
    <n v="19.170000000000002"/>
    <n v="302037.92999999993"/>
    <n v="2"/>
    <n v="2522"/>
    <n v="7.9302141157811304E-4"/>
    <n v="6.3468849756717705E-5"/>
  </r>
  <r>
    <x v="3"/>
    <x v="59"/>
    <x v="59"/>
    <n v="48.18"/>
    <n v="302037.92999999993"/>
    <n v="2"/>
    <n v="2522"/>
    <n v="7.9302141157811304E-4"/>
    <n v="1.5951638921641399E-4"/>
  </r>
  <r>
    <x v="6"/>
    <x v="148"/>
    <x v="148"/>
    <n v="51.5"/>
    <n v="293462.20000000007"/>
    <n v="2"/>
    <n v="2792"/>
    <n v="7.1633237822349601E-4"/>
    <n v="1.75491085393621E-4"/>
  </r>
  <r>
    <x v="6"/>
    <x v="138"/>
    <x v="138"/>
    <n v="86.97"/>
    <n v="293462.20000000007"/>
    <n v="2"/>
    <n v="2792"/>
    <n v="7.1633237822349601E-4"/>
    <n v="2.9635844071229601E-4"/>
  </r>
  <r>
    <x v="4"/>
    <x v="74"/>
    <x v="74"/>
    <n v="37.599999999999994"/>
    <n v="292156.23999999976"/>
    <n v="2"/>
    <n v="2796"/>
    <n v="7.1530758226037196E-4"/>
    <n v="1.28698260903139E-4"/>
  </r>
  <r>
    <x v="4"/>
    <x v="135"/>
    <x v="135"/>
    <n v="94.050000000000011"/>
    <n v="292156.23999999976"/>
    <n v="2"/>
    <n v="2796"/>
    <n v="7.1530758226037196E-4"/>
    <n v="3.2191679356223898E-4"/>
  </r>
  <r>
    <x v="5"/>
    <x v="83"/>
    <x v="83"/>
    <n v="94.050000000000011"/>
    <n v="301939.66999999952"/>
    <n v="2"/>
    <n v="3036"/>
    <n v="6.5876152832674596E-4"/>
    <n v="3.1148606607406102E-4"/>
  </r>
  <r>
    <x v="6"/>
    <x v="106"/>
    <x v="106"/>
    <n v="85.7"/>
    <n v="293462.20000000007"/>
    <n v="2"/>
    <n v="2792"/>
    <n v="7.1633237822349601E-4"/>
    <n v="2.9203079647054998E-4"/>
  </r>
  <r>
    <x v="6"/>
    <x v="275"/>
    <x v="275"/>
    <n v="79.8"/>
    <n v="293462.20000000007"/>
    <n v="2"/>
    <n v="2792"/>
    <n v="7.1633237822349601E-4"/>
    <n v="2.71925992512835E-4"/>
  </r>
  <r>
    <x v="4"/>
    <x v="87"/>
    <x v="87"/>
    <n v="117.4"/>
    <n v="292156.23999999976"/>
    <n v="2"/>
    <n v="2796"/>
    <n v="7.1530758226037196E-4"/>
    <n v="4.0183978271352401E-4"/>
  </r>
  <r>
    <x v="5"/>
    <x v="265"/>
    <x v="265"/>
    <n v="98.699999999999989"/>
    <n v="301939.66999999952"/>
    <n v="2"/>
    <n v="3036"/>
    <n v="6.5876152832674596E-4"/>
    <n v="3.2688649358330501E-4"/>
  </r>
  <r>
    <x v="6"/>
    <x v="158"/>
    <x v="158"/>
    <n v="50.9"/>
    <n v="293462.20000000007"/>
    <n v="2"/>
    <n v="2792"/>
    <n v="7.1633237822349601E-4"/>
    <n v="1.73446529058938E-4"/>
  </r>
  <r>
    <x v="4"/>
    <x v="69"/>
    <x v="69"/>
    <n v="117"/>
    <n v="292156.23999999976"/>
    <n v="2"/>
    <n v="2796"/>
    <n v="7.1530758226037196E-4"/>
    <n v="4.0047065227838402E-4"/>
  </r>
  <r>
    <x v="6"/>
    <x v="207"/>
    <x v="207"/>
    <n v="17.189999999999998"/>
    <n v="293462.20000000007"/>
    <n v="2"/>
    <n v="2792"/>
    <n v="7.1633237822349601E-4"/>
    <n v="5.8576538988667001E-5"/>
  </r>
  <r>
    <x v="6"/>
    <x v="93"/>
    <x v="93"/>
    <n v="92.080000000000013"/>
    <n v="293462.20000000007"/>
    <n v="2"/>
    <n v="2792"/>
    <n v="7.1633237822349601E-4"/>
    <n v="3.1377124549601302E-4"/>
  </r>
  <r>
    <x v="4"/>
    <x v="162"/>
    <x v="162"/>
    <n v="27.35"/>
    <n v="292156.23999999976"/>
    <n v="2"/>
    <n v="2796"/>
    <n v="7.1530758226037196E-4"/>
    <n v="9.3614293502682094E-5"/>
  </r>
  <r>
    <x v="4"/>
    <x v="58"/>
    <x v="58"/>
    <n v="48.18"/>
    <n v="292156.23999999976"/>
    <n v="2"/>
    <n v="2796"/>
    <n v="7.1530758226037196E-4"/>
    <n v="1.6491176091258601E-4"/>
  </r>
  <r>
    <x v="5"/>
    <x v="40"/>
    <x v="40"/>
    <n v="48.2"/>
    <n v="301939.66999999952"/>
    <n v="2"/>
    <n v="3036"/>
    <n v="6.5876152832674596E-4"/>
    <n v="1.5963453891302201E-4"/>
  </r>
  <r>
    <x v="3"/>
    <x v="57"/>
    <x v="57"/>
    <n v="57.989999999999995"/>
    <n v="302037.92999999993"/>
    <n v="2"/>
    <n v="2522"/>
    <n v="7.9302141157811304E-4"/>
    <n v="1.91995753645908E-4"/>
  </r>
  <r>
    <x v="6"/>
    <x v="26"/>
    <x v="26"/>
    <n v="178"/>
    <n v="293462.20000000007"/>
    <n v="2"/>
    <n v="2792"/>
    <n v="7.1633237822349601E-4"/>
    <n v="6.0655171262261401E-4"/>
  </r>
  <r>
    <x v="5"/>
    <x v="219"/>
    <x v="219"/>
    <n v="57.12"/>
    <n v="301939.66999999952"/>
    <n v="2"/>
    <n v="3036"/>
    <n v="6.5876152832674596E-4"/>
    <n v="1.8917686437161499E-4"/>
  </r>
  <r>
    <x v="3"/>
    <x v="60"/>
    <x v="60"/>
    <n v="75.240000000000009"/>
    <n v="302037.92999999993"/>
    <n v="2"/>
    <n v="2522"/>
    <n v="7.9302141157811304E-4"/>
    <n v="2.4910778589960498E-4"/>
  </r>
  <r>
    <x v="3"/>
    <x v="46"/>
    <x v="46"/>
    <n v="73.5"/>
    <n v="302037.92999999993"/>
    <n v="2"/>
    <n v="2522"/>
    <n v="7.9302141157811304E-4"/>
    <n v="2.4334692003749299E-4"/>
  </r>
  <r>
    <x v="3"/>
    <x v="217"/>
    <x v="217"/>
    <n v="103"/>
    <n v="302037.92999999993"/>
    <n v="2"/>
    <n v="2522"/>
    <n v="7.9302141157811304E-4"/>
    <n v="3.4101677229744E-4"/>
  </r>
  <r>
    <x v="5"/>
    <x v="205"/>
    <x v="205"/>
    <n v="239.8"/>
    <n v="301939.66999999952"/>
    <n v="2"/>
    <n v="3036"/>
    <n v="6.5876152832674596E-4"/>
    <n v="7.94198390691758E-4"/>
  </r>
  <r>
    <x v="5"/>
    <x v="196"/>
    <x v="196"/>
    <n v="91.75"/>
    <n v="301939.66999999952"/>
    <n v="2"/>
    <n v="3036"/>
    <n v="6.5876152832674596E-4"/>
    <n v="3.0386865031679997E-4"/>
  </r>
  <r>
    <x v="5"/>
    <x v="67"/>
    <x v="67"/>
    <n v="10.34"/>
    <n v="301939.66999999952"/>
    <n v="2"/>
    <n v="3036"/>
    <n v="6.5876152832674596E-4"/>
    <n v="3.42452517087272E-5"/>
  </r>
  <r>
    <x v="4"/>
    <x v="205"/>
    <x v="205"/>
    <n v="119.9"/>
    <n v="292156.23999999976"/>
    <n v="2"/>
    <n v="2796"/>
    <n v="7.1530758226037196E-4"/>
    <n v="4.1039684793314697E-4"/>
  </r>
  <r>
    <x v="6"/>
    <x v="144"/>
    <x v="144"/>
    <n v="159.80000000000001"/>
    <n v="293462.20000000007"/>
    <n v="2"/>
    <n v="2792"/>
    <n v="7.1633237822349601E-4"/>
    <n v="5.4453350380389697E-4"/>
  </r>
  <r>
    <x v="4"/>
    <x v="77"/>
    <x v="77"/>
    <n v="145.18"/>
    <n v="292156.23999999976"/>
    <n v="2"/>
    <n v="2796"/>
    <n v="7.1530758226037196E-4"/>
    <n v="4.9692589143398105E-4"/>
  </r>
  <r>
    <x v="4"/>
    <x v="182"/>
    <x v="182"/>
    <n v="26.52"/>
    <n v="292156.23999999976"/>
    <n v="2"/>
    <n v="2796"/>
    <n v="7.1530758226037196E-4"/>
    <n v="9.0773347849766996E-5"/>
  </r>
  <r>
    <x v="6"/>
    <x v="245"/>
    <x v="245"/>
    <n v="52.6"/>
    <n v="293462.20000000007"/>
    <n v="2"/>
    <n v="2792"/>
    <n v="7.1633237822349601E-4"/>
    <n v="1.7923943867387301E-4"/>
  </r>
  <r>
    <x v="3"/>
    <x v="157"/>
    <x v="157"/>
    <n v="60.449999999999996"/>
    <n v="302037.92999999993"/>
    <n v="2"/>
    <n v="2522"/>
    <n v="7.9302141157811304E-4"/>
    <n v="2.0014042607165299E-4"/>
  </r>
  <r>
    <x v="3"/>
    <x v="211"/>
    <x v="211"/>
    <n v="61.39"/>
    <n v="302037.92999999993"/>
    <n v="2"/>
    <n v="2522"/>
    <n v="7.9302141157811304E-4"/>
    <n v="2.0325261797417301E-4"/>
  </r>
  <r>
    <x v="6"/>
    <x v="233"/>
    <x v="233"/>
    <n v="80.900000000000006"/>
    <n v="293462.20000000007"/>
    <n v="2"/>
    <n v="2792"/>
    <n v="7.1633237822349601E-4"/>
    <n v="2.7567434579308698E-4"/>
  </r>
  <r>
    <x v="3"/>
    <x v="153"/>
    <x v="153"/>
    <n v="178"/>
    <n v="302037.92999999993"/>
    <n v="2"/>
    <n v="2522"/>
    <n v="7.9302141157811304E-4"/>
    <n v="5.8932995600916797E-4"/>
  </r>
  <r>
    <x v="4"/>
    <x v="110"/>
    <x v="110"/>
    <n v="378"/>
    <n v="292156.23999999976"/>
    <n v="2"/>
    <n v="2796"/>
    <n v="7.1530758226037196E-4"/>
    <n v="1.2938282612070899E-3"/>
  </r>
  <r>
    <x v="5"/>
    <x v="202"/>
    <x v="202"/>
    <n v="15.440000000000001"/>
    <n v="301939.66999999952"/>
    <n v="2"/>
    <n v="3036"/>
    <n v="6.5876152832674596E-4"/>
    <n v="5.1136043170478497E-5"/>
  </r>
  <r>
    <x v="4"/>
    <x v="26"/>
    <x v="26"/>
    <n v="178"/>
    <n v="292156.23999999976"/>
    <n v="2"/>
    <n v="2796"/>
    <n v="7.1530758226037196E-4"/>
    <n v="6.0926304363720005E-4"/>
  </r>
  <r>
    <x v="4"/>
    <x v="285"/>
    <x v="285"/>
    <n v="43.52"/>
    <n v="292156.23999999976"/>
    <n v="2"/>
    <n v="2796"/>
    <n v="7.1530758226037196E-4"/>
    <n v="1.48961391343207E-4"/>
  </r>
  <r>
    <x v="5"/>
    <x v="148"/>
    <x v="148"/>
    <n v="51.55"/>
    <n v="301939.66999999952"/>
    <n v="2"/>
    <n v="3036"/>
    <n v="6.5876152832674596E-4"/>
    <n v="1.7072947055946699E-4"/>
  </r>
  <r>
    <x v="4"/>
    <x v="54"/>
    <x v="54"/>
    <n v="37.58"/>
    <n v="292156.23999999976"/>
    <n v="2"/>
    <n v="2796"/>
    <n v="7.1530758226037196E-4"/>
    <n v="1.2862980438138201E-4"/>
  </r>
  <r>
    <x v="4"/>
    <x v="18"/>
    <x v="18"/>
    <n v="234.5"/>
    <n v="292156.23999999976"/>
    <n v="2"/>
    <n v="2796"/>
    <n v="7.1530758226037196E-4"/>
    <n v="8.02652717600693E-4"/>
  </r>
  <r>
    <x v="4"/>
    <x v="183"/>
    <x v="183"/>
    <n v="59.42"/>
    <n v="292156.23999999976"/>
    <n v="2"/>
    <n v="2796"/>
    <n v="7.1530758226037196E-4"/>
    <n v="2.03384326140013E-4"/>
  </r>
  <r>
    <x v="4"/>
    <x v="216"/>
    <x v="216"/>
    <n v="56.18"/>
    <n v="292156.23999999976"/>
    <n v="2"/>
    <n v="2796"/>
    <n v="7.1530758226037196E-4"/>
    <n v="1.92294369615381E-4"/>
  </r>
  <r>
    <x v="3"/>
    <x v="107"/>
    <x v="107"/>
    <n v="90.5"/>
    <n v="302037.92999999993"/>
    <n v="2"/>
    <n v="2522"/>
    <n v="7.9302141157811304E-4"/>
    <n v="2.9963124167881798E-4"/>
  </r>
  <r>
    <x v="4"/>
    <x v="79"/>
    <x v="79"/>
    <n v="80.759999999999991"/>
    <n v="292156.23999999976"/>
    <n v="2"/>
    <n v="2796"/>
    <n v="7.1530758226037196E-4"/>
    <n v="2.7642743485471998E-4"/>
  </r>
  <r>
    <x v="5"/>
    <x v="55"/>
    <x v="55"/>
    <n v="20.58"/>
    <n v="301939.66999999952"/>
    <n v="2"/>
    <n v="3036"/>
    <n v="6.5876152832674596E-4"/>
    <n v="6.8159311428008201E-5"/>
  </r>
  <r>
    <x v="6"/>
    <x v="81"/>
    <x v="81"/>
    <n v="104.9"/>
    <n v="293462.20000000007"/>
    <n v="2"/>
    <n v="2792"/>
    <n v="7.1633237822349601E-4"/>
    <n v="3.5745659918040497E-4"/>
  </r>
  <r>
    <x v="5"/>
    <x v="18"/>
    <x v="18"/>
    <n v="269.70000000000005"/>
    <n v="301939.66999999952"/>
    <n v="2"/>
    <n v="3036"/>
    <n v="6.5876152832674596E-4"/>
    <n v="8.9322479553614301E-4"/>
  </r>
  <r>
    <x v="5"/>
    <x v="88"/>
    <x v="88"/>
    <n v="155.69999999999999"/>
    <n v="301939.66999999952"/>
    <n v="2"/>
    <n v="3036"/>
    <n v="6.5876152832674596E-4"/>
    <n v="5.1566592756758405E-4"/>
  </r>
  <r>
    <x v="5"/>
    <x v="133"/>
    <x v="133"/>
    <n v="33.380000000000003"/>
    <n v="301939.66999999952"/>
    <n v="2"/>
    <n v="3036"/>
    <n v="6.5876152832674596E-4"/>
    <n v="1.1055188607711001E-4"/>
  </r>
  <r>
    <x v="3"/>
    <x v="172"/>
    <x v="172"/>
    <n v="67.099999999999994"/>
    <n v="302037.92999999993"/>
    <n v="2"/>
    <n v="2522"/>
    <n v="7.9302141157811304E-4"/>
    <n v="2.2215752836075899E-4"/>
  </r>
  <r>
    <x v="3"/>
    <x v="80"/>
    <x v="80"/>
    <n v="60.98"/>
    <n v="302037.92999999993"/>
    <n v="2"/>
    <n v="2522"/>
    <n v="7.9302141157811304E-4"/>
    <n v="2.01895172569882E-4"/>
  </r>
  <r>
    <x v="3"/>
    <x v="274"/>
    <x v="274"/>
    <n v="23.25"/>
    <n v="302037.92999999993"/>
    <n v="2"/>
    <n v="2522"/>
    <n v="7.9302141157811304E-4"/>
    <n v="7.6977086950635594E-5"/>
  </r>
  <r>
    <x v="3"/>
    <x v="48"/>
    <x v="48"/>
    <n v="125.2"/>
    <n v="302037.92999999993"/>
    <n v="2"/>
    <n v="2522"/>
    <n v="7.9302141157811304E-4"/>
    <n v="4.1451747467611101E-4"/>
  </r>
  <r>
    <x v="3"/>
    <x v="219"/>
    <x v="219"/>
    <n v="65.5"/>
    <n v="302037.92999999993"/>
    <n v="2"/>
    <n v="2522"/>
    <n v="7.9302141157811304E-4"/>
    <n v="2.1686018044157599E-4"/>
  </r>
  <r>
    <x v="6"/>
    <x v="156"/>
    <x v="156"/>
    <n v="83.699999999999989"/>
    <n v="293462.20000000007"/>
    <n v="2"/>
    <n v="2792"/>
    <n v="7.1633237822349601E-4"/>
    <n v="2.85215608688274E-4"/>
  </r>
  <r>
    <x v="39"/>
    <x v="134"/>
    <x v="134"/>
    <n v="28.5"/>
    <n v="313144.49999999948"/>
    <n v="2"/>
    <n v="2857"/>
    <n v="7.0003500175008803E-4"/>
    <n v="9.1012296240234304E-5"/>
  </r>
  <r>
    <x v="5"/>
    <x v="187"/>
    <x v="187"/>
    <n v="177.57999999999998"/>
    <n v="301939.66999999952"/>
    <n v="2"/>
    <n v="3036"/>
    <n v="6.5876152832674596E-4"/>
    <n v="5.8813073485839199E-4"/>
  </r>
  <r>
    <x v="4"/>
    <x v="3"/>
    <x v="3"/>
    <n v="357.6"/>
    <n v="292156.23999999976"/>
    <n v="2"/>
    <n v="2796"/>
    <n v="7.1530758226037196E-4"/>
    <n v="1.2240026090149601E-3"/>
  </r>
  <r>
    <x v="7"/>
    <x v="158"/>
    <x v="158"/>
    <n v="50.64"/>
    <n v="372994.37999999989"/>
    <n v="2"/>
    <n v="3112"/>
    <n v="6.4267352185090002E-4"/>
    <n v="1.3576612065844E-4"/>
  </r>
  <r>
    <x v="4"/>
    <x v="159"/>
    <x v="159"/>
    <n v="135.9"/>
    <n v="292156.23999999976"/>
    <n v="2"/>
    <n v="2796"/>
    <n v="7.1530758226037196E-4"/>
    <n v="4.6516206533873798E-4"/>
  </r>
  <r>
    <x v="4"/>
    <x v="20"/>
    <x v="20"/>
    <n v="15.5"/>
    <n v="292156.23999999976"/>
    <n v="2"/>
    <n v="2796"/>
    <n v="7.1530758226037196E-4"/>
    <n v="5.3053804361666197E-5"/>
  </r>
  <r>
    <x v="4"/>
    <x v="141"/>
    <x v="141"/>
    <n v="112.5"/>
    <n v="292156.23999999976"/>
    <n v="2"/>
    <n v="2796"/>
    <n v="7.1530758226037196E-4"/>
    <n v="3.8506793488306197E-4"/>
  </r>
  <r>
    <x v="4"/>
    <x v="235"/>
    <x v="235"/>
    <n v="115.47"/>
    <n v="292156.23999999976"/>
    <n v="2"/>
    <n v="2796"/>
    <n v="7.1530758226037196E-4"/>
    <n v="3.9523372836397399E-4"/>
  </r>
  <r>
    <x v="4"/>
    <x v="70"/>
    <x v="70"/>
    <n v="146.72999999999999"/>
    <n v="292156.23999999976"/>
    <n v="2"/>
    <n v="2796"/>
    <n v="7.1530758226037196E-4"/>
    <n v="5.0223127187014804E-4"/>
  </r>
  <r>
    <x v="4"/>
    <x v="28"/>
    <x v="28"/>
    <n v="27.35"/>
    <n v="292156.23999999976"/>
    <n v="2"/>
    <n v="2796"/>
    <n v="7.1530758226037196E-4"/>
    <n v="9.3614293502682094E-5"/>
  </r>
  <r>
    <x v="7"/>
    <x v="161"/>
    <x v="161"/>
    <n v="45.1"/>
    <n v="372994.37999999989"/>
    <n v="2"/>
    <n v="3112"/>
    <n v="6.4267352185090002E-4"/>
    <n v="1.20913349954495E-4"/>
  </r>
  <r>
    <x v="7"/>
    <x v="56"/>
    <x v="56"/>
    <n v="28.82"/>
    <n v="372994.37999999989"/>
    <n v="2"/>
    <n v="3112"/>
    <n v="6.4267352185090002E-4"/>
    <n v="7.7266579727018996E-5"/>
  </r>
  <r>
    <x v="7"/>
    <x v="125"/>
    <x v="125"/>
    <n v="269.70000000000005"/>
    <n v="372994.37999999989"/>
    <n v="2"/>
    <n v="3112"/>
    <n v="6.4267352185090002E-4"/>
    <n v="7.2306719473896701E-4"/>
  </r>
  <r>
    <x v="7"/>
    <x v="18"/>
    <x v="18"/>
    <n v="269.71000000000004"/>
    <n v="372994.37999999989"/>
    <n v="2"/>
    <n v="3112"/>
    <n v="6.4267352185090002E-4"/>
    <n v="7.2309400479438903E-4"/>
  </r>
  <r>
    <x v="2"/>
    <x v="23"/>
    <x v="23"/>
    <n v="76.3"/>
    <n v="327763.22000000003"/>
    <n v="2"/>
    <n v="2593"/>
    <n v="7.7130736598534505E-4"/>
    <n v="2.3279000004942601E-4"/>
  </r>
  <r>
    <x v="7"/>
    <x v="135"/>
    <x v="135"/>
    <n v="62.7"/>
    <n v="372994.37999999989"/>
    <n v="2"/>
    <n v="3112"/>
    <n v="6.4267352185090002E-4"/>
    <n v="1.6809904749771299E-4"/>
  </r>
  <r>
    <x v="2"/>
    <x v="99"/>
    <x v="99"/>
    <n v="101.7"/>
    <n v="327763.22000000003"/>
    <n v="2"/>
    <n v="2593"/>
    <n v="7.7130736598534505E-4"/>
    <n v="3.1028496730047998E-4"/>
  </r>
  <r>
    <x v="4"/>
    <x v="113"/>
    <x v="113"/>
    <n v="178"/>
    <n v="292156.23999999976"/>
    <n v="2"/>
    <n v="2796"/>
    <n v="7.1530758226037196E-4"/>
    <n v="6.0926304363720005E-4"/>
  </r>
  <r>
    <x v="7"/>
    <x v="41"/>
    <x v="41"/>
    <n v="94.6"/>
    <n v="372994.37999999989"/>
    <n v="2"/>
    <n v="3112"/>
    <n v="6.4267352185090002E-4"/>
    <n v="2.5362312429479502E-4"/>
  </r>
  <r>
    <x v="2"/>
    <x v="232"/>
    <x v="232"/>
    <n v="107.87"/>
    <n v="327763.22000000003"/>
    <n v="2"/>
    <n v="2593"/>
    <n v="7.7130736598534505E-4"/>
    <n v="3.2910953217996802E-4"/>
  </r>
  <r>
    <x v="4"/>
    <x v="211"/>
    <x v="211"/>
    <n v="61.38"/>
    <n v="292156.23999999976"/>
    <n v="2"/>
    <n v="2796"/>
    <n v="7.1530758226037196E-4"/>
    <n v="2.10093065272198E-4"/>
  </r>
  <r>
    <x v="2"/>
    <x v="56"/>
    <x v="56"/>
    <n v="28.77"/>
    <n v="327763.22000000003"/>
    <n v="2"/>
    <n v="2593"/>
    <n v="7.7130736598534505E-4"/>
    <n v="8.7776779835150497E-5"/>
  </r>
  <r>
    <x v="4"/>
    <x v="203"/>
    <x v="203"/>
    <n v="59.379999999999995"/>
    <n v="292156.23999999976"/>
    <n v="2"/>
    <n v="2796"/>
    <n v="7.1530758226037196E-4"/>
    <n v="2.032474130965E-4"/>
  </r>
  <r>
    <x v="7"/>
    <x v="159"/>
    <x v="159"/>
    <n v="135.9"/>
    <n v="372994.37999999989"/>
    <n v="2"/>
    <n v="3112"/>
    <n v="6.4267352185090002E-4"/>
    <n v="3.6434865318882298E-4"/>
  </r>
  <r>
    <x v="4"/>
    <x v="127"/>
    <x v="127"/>
    <n v="256.8"/>
    <n v="292156.23999999976"/>
    <n v="2"/>
    <n v="2796"/>
    <n v="7.1530758226037196E-4"/>
    <n v="8.7898173935973504E-4"/>
  </r>
  <r>
    <x v="5"/>
    <x v="125"/>
    <x v="125"/>
    <n v="179.8"/>
    <n v="301939.66999999952"/>
    <n v="2"/>
    <n v="3036"/>
    <n v="6.5876152832674596E-4"/>
    <n v="5.9548319702409501E-4"/>
  </r>
  <r>
    <x v="4"/>
    <x v="86"/>
    <x v="86"/>
    <n v="21"/>
    <n v="292156.23999999976"/>
    <n v="2"/>
    <n v="2796"/>
    <n v="7.1530758226037196E-4"/>
    <n v="7.1879347844838105E-5"/>
  </r>
  <r>
    <x v="5"/>
    <x v="106"/>
    <x v="106"/>
    <n v="85.7"/>
    <n v="301939.66999999952"/>
    <n v="2"/>
    <n v="3036"/>
    <n v="6.5876152832674596E-4"/>
    <n v="2.8383153495531102E-4"/>
  </r>
  <r>
    <x v="39"/>
    <x v="145"/>
    <x v="145"/>
    <n v="82.95"/>
    <n v="313144.49999999948"/>
    <n v="2"/>
    <n v="2857"/>
    <n v="7.0003500175008803E-4"/>
    <n v="2.6489368326762899E-4"/>
  </r>
  <r>
    <x v="7"/>
    <x v="46"/>
    <x v="46"/>
    <n v="73.5"/>
    <n v="372994.37999999989"/>
    <n v="2"/>
    <n v="3112"/>
    <n v="6.4267352185090002E-4"/>
    <n v="1.9705390735377801E-4"/>
  </r>
  <r>
    <x v="7"/>
    <x v="86"/>
    <x v="86"/>
    <n v="31.650000000000002"/>
    <n v="372994.37999999989"/>
    <n v="2"/>
    <n v="3112"/>
    <n v="6.4267352185090002E-4"/>
    <n v="8.4853825411525E-5"/>
  </r>
  <r>
    <x v="7"/>
    <x v="14"/>
    <x v="14"/>
    <n v="358.25"/>
    <n v="372994.37999999989"/>
    <n v="2"/>
    <n v="3112"/>
    <n v="6.4267352185090002E-4"/>
    <n v="9.6047023550328002E-4"/>
  </r>
  <r>
    <x v="7"/>
    <x v="93"/>
    <x v="93"/>
    <n v="90.259999999999991"/>
    <n v="372994.37999999989"/>
    <n v="2"/>
    <n v="3112"/>
    <n v="6.4267352185090002E-4"/>
    <n v="2.41987560241524E-4"/>
  </r>
  <r>
    <x v="7"/>
    <x v="142"/>
    <x v="142"/>
    <n v="59.98"/>
    <n v="372994.37999999989"/>
    <n v="2"/>
    <n v="3112"/>
    <n v="6.4267352185090002E-4"/>
    <n v="1.6080671242285201E-4"/>
  </r>
  <r>
    <x v="2"/>
    <x v="179"/>
    <x v="179"/>
    <n v="33.450000000000003"/>
    <n v="327763.22000000003"/>
    <n v="2"/>
    <n v="2593"/>
    <n v="7.7130736598534505E-4"/>
    <n v="1.02055380100305E-4"/>
  </r>
  <r>
    <x v="2"/>
    <x v="38"/>
    <x v="38"/>
    <n v="40.200000000000003"/>
    <n v="327763.22000000003"/>
    <n v="2"/>
    <n v="2593"/>
    <n v="7.7130736598534505E-4"/>
    <n v="1.22649515098125E-4"/>
  </r>
  <r>
    <x v="2"/>
    <x v="233"/>
    <x v="233"/>
    <n v="50.9"/>
    <n v="327763.22000000003"/>
    <n v="2"/>
    <n v="2593"/>
    <n v="7.7130736598534505E-4"/>
    <n v="1.5529503279837199E-4"/>
  </r>
  <r>
    <x v="9"/>
    <x v="227"/>
    <x v="227"/>
    <n v="10.59"/>
    <n v="353276.99000000017"/>
    <n v="2"/>
    <n v="2825"/>
    <n v="7.0796460176991195E-4"/>
    <n v="2.9976478230297399E-5"/>
  </r>
  <r>
    <x v="4"/>
    <x v="274"/>
    <x v="274"/>
    <n v="15.5"/>
    <n v="292156.23999999976"/>
    <n v="2"/>
    <n v="2796"/>
    <n v="7.1530758226037196E-4"/>
    <n v="5.3053804361666197E-5"/>
  </r>
  <r>
    <x v="9"/>
    <x v="135"/>
    <x v="135"/>
    <n v="62.7"/>
    <n v="353276.99000000017"/>
    <n v="2"/>
    <n v="2825"/>
    <n v="7.0796460176991195E-4"/>
    <n v="1.77481131731789E-4"/>
  </r>
  <r>
    <x v="9"/>
    <x v="86"/>
    <x v="86"/>
    <n v="21.1"/>
    <n v="353276.99000000017"/>
    <n v="2"/>
    <n v="2825"/>
    <n v="7.0796460176991195E-4"/>
    <n v="5.9726505255833398E-5"/>
  </r>
  <r>
    <x v="9"/>
    <x v="88"/>
    <x v="88"/>
    <n v="155.69999999999999"/>
    <n v="353276.99000000017"/>
    <n v="2"/>
    <n v="2825"/>
    <n v="7.0796460176991195E-4"/>
    <n v="4.4073065726697898E-4"/>
  </r>
  <r>
    <x v="7"/>
    <x v="169"/>
    <x v="169"/>
    <n v="76.900000000000006"/>
    <n v="372994.37999999989"/>
    <n v="2"/>
    <n v="3112"/>
    <n v="6.4267352185090002E-4"/>
    <n v="2.0616932619735501E-4"/>
  </r>
  <r>
    <x v="2"/>
    <x v="234"/>
    <x v="234"/>
    <n v="36.950000000000003"/>
    <n v="327763.22000000003"/>
    <n v="2"/>
    <n v="2593"/>
    <n v="7.7130736598534505E-4"/>
    <n v="1.12733820469545E-4"/>
  </r>
  <r>
    <x v="2"/>
    <x v="100"/>
    <x v="100"/>
    <n v="196.13"/>
    <n v="327763.22000000003"/>
    <n v="2"/>
    <n v="2593"/>
    <n v="7.7130736598534505E-4"/>
    <n v="5.9838928846256802E-4"/>
  </r>
  <r>
    <x v="9"/>
    <x v="187"/>
    <x v="187"/>
    <n v="71.28"/>
    <n v="353276.99000000017"/>
    <n v="2"/>
    <n v="2825"/>
    <n v="7.0796460176991195E-4"/>
    <n v="2.0176802344245499E-4"/>
  </r>
  <r>
    <x v="2"/>
    <x v="66"/>
    <x v="66"/>
    <n v="19.91"/>
    <n v="327763.22000000003"/>
    <n v="2"/>
    <n v="2593"/>
    <n v="7.7130736598534505E-4"/>
    <n v="6.0745070786160803E-5"/>
  </r>
  <r>
    <x v="5"/>
    <x v="153"/>
    <x v="153"/>
    <n v="178"/>
    <n v="301939.66999999952"/>
    <n v="2"/>
    <n v="3036"/>
    <n v="6.5876152832674596E-4"/>
    <n v="5.8952174121406503E-4"/>
  </r>
  <r>
    <x v="7"/>
    <x v="175"/>
    <x v="175"/>
    <n v="228.45000000000002"/>
    <n v="372994.37999999989"/>
    <n v="2"/>
    <n v="3112"/>
    <n v="6.4267352185090002E-4"/>
    <n v="6.1247571612205003E-4"/>
  </r>
  <r>
    <x v="9"/>
    <x v="91"/>
    <x v="91"/>
    <n v="37.18"/>
    <n v="353276.99000000017"/>
    <n v="2"/>
    <n v="2825"/>
    <n v="7.0796460176991195E-4"/>
    <n v="1.05243197412886E-4"/>
  </r>
  <r>
    <x v="7"/>
    <x v="156"/>
    <x v="156"/>
    <n v="55.8"/>
    <n v="372994.37999999989"/>
    <n v="2"/>
    <n v="3112"/>
    <n v="6.4267352185090002E-4"/>
    <n v="1.49600109256338E-4"/>
  </r>
  <r>
    <x v="7"/>
    <x v="229"/>
    <x v="229"/>
    <n v="83.699999999999989"/>
    <n v="372994.37999999989"/>
    <n v="2"/>
    <n v="3112"/>
    <n v="6.4267352185090002E-4"/>
    <n v="2.2440016388450699E-4"/>
  </r>
  <r>
    <x v="4"/>
    <x v="105"/>
    <x v="105"/>
    <n v="77.8"/>
    <n v="292156.23999999976"/>
    <n v="2"/>
    <n v="2796"/>
    <n v="7.1530758226037196E-4"/>
    <n v="2.6629586963468598E-4"/>
  </r>
  <r>
    <x v="5"/>
    <x v="42"/>
    <x v="42"/>
    <n v="75.69"/>
    <n v="301939.66999999952"/>
    <n v="2"/>
    <n v="3036"/>
    <n v="6.5876152832674596E-4"/>
    <n v="2.5067921681175601E-4"/>
  </r>
  <r>
    <x v="4"/>
    <x v="273"/>
    <x v="273"/>
    <n v="18.84"/>
    <n v="292156.23999999976"/>
    <n v="2"/>
    <n v="2796"/>
    <n v="7.1530758226037196E-4"/>
    <n v="6.4486043495083395E-5"/>
  </r>
  <r>
    <x v="9"/>
    <x v="140"/>
    <x v="140"/>
    <n v="30.950000000000003"/>
    <n v="353276.99000000017"/>
    <n v="2"/>
    <n v="2825"/>
    <n v="7.0796460176991195E-4"/>
    <n v="8.7608309842087404E-5"/>
  </r>
  <r>
    <x v="9"/>
    <x v="28"/>
    <x v="28"/>
    <n v="25.78"/>
    <n v="353276.99000000017"/>
    <n v="2"/>
    <n v="2825"/>
    <n v="7.0796460176991195E-4"/>
    <n v="7.2973900734378395E-5"/>
  </r>
  <r>
    <x v="9"/>
    <x v="2"/>
    <x v="2"/>
    <n v="178.8"/>
    <n v="353276.99000000017"/>
    <n v="2"/>
    <n v="2825"/>
    <n v="7.0796460176991195E-4"/>
    <n v="5.0611844264184902E-4"/>
  </r>
  <r>
    <x v="2"/>
    <x v="110"/>
    <x v="110"/>
    <n v="378"/>
    <n v="327763.22000000003"/>
    <n v="2"/>
    <n v="2593"/>
    <n v="7.7130736598534505E-4"/>
    <n v="1.1532715598778899E-3"/>
  </r>
  <r>
    <x v="9"/>
    <x v="218"/>
    <x v="218"/>
    <n v="57.959999999999994"/>
    <n v="353276.99000000017"/>
    <n v="2"/>
    <n v="2825"/>
    <n v="7.0796460176991195E-4"/>
    <n v="1.6406389784967299E-4"/>
  </r>
  <r>
    <x v="9"/>
    <x v="120"/>
    <x v="120"/>
    <n v="23.25"/>
    <n v="353276.99000000017"/>
    <n v="2"/>
    <n v="2825"/>
    <n v="7.0796460176991195E-4"/>
    <n v="6.58123813837974E-5"/>
  </r>
  <r>
    <x v="7"/>
    <x v="211"/>
    <x v="211"/>
    <n v="92.070000000000007"/>
    <n v="372994.37999999989"/>
    <n v="2"/>
    <n v="3112"/>
    <n v="6.4267352185090002E-4"/>
    <n v="2.4684018027295798E-4"/>
  </r>
  <r>
    <x v="2"/>
    <x v="265"/>
    <x v="265"/>
    <n v="122.25"/>
    <n v="327763.22000000003"/>
    <n v="2"/>
    <n v="2593"/>
    <n v="7.7130736598534505E-4"/>
    <n v="3.7298266718273002E-4"/>
  </r>
  <r>
    <x v="9"/>
    <x v="204"/>
    <x v="204"/>
    <n v="110.52000000000001"/>
    <n v="353276.99000000017"/>
    <n v="2"/>
    <n v="2825"/>
    <n v="7.0796460176991195E-4"/>
    <n v="3.1284233937794802E-4"/>
  </r>
  <r>
    <x v="8"/>
    <x v="215"/>
    <x v="215"/>
    <n v="33.799999999999997"/>
    <n v="306098.56000000017"/>
    <n v="2"/>
    <n v="2722"/>
    <n v="7.3475385745775204E-4"/>
    <n v="1.10421950367881E-4"/>
  </r>
  <r>
    <x v="2"/>
    <x v="219"/>
    <x v="219"/>
    <n v="65.5"/>
    <n v="327763.22000000003"/>
    <n v="2"/>
    <n v="2593"/>
    <n v="7.7130736598534505E-4"/>
    <n v="1.9983938405291501E-4"/>
  </r>
  <r>
    <x v="9"/>
    <x v="74"/>
    <x v="74"/>
    <n v="37.58"/>
    <n v="353276.99000000017"/>
    <n v="2"/>
    <n v="2825"/>
    <n v="7.0796460176991195E-4"/>
    <n v="1.06375453436693E-4"/>
  </r>
  <r>
    <x v="8"/>
    <x v="87"/>
    <x v="87"/>
    <n v="212.85000000000002"/>
    <n v="306098.56000000017"/>
    <n v="2"/>
    <n v="2722"/>
    <n v="7.3475385745775204E-4"/>
    <n v="6.9536426437288705E-4"/>
  </r>
  <r>
    <x v="9"/>
    <x v="95"/>
    <x v="95"/>
    <n v="30.130000000000003"/>
    <n v="353276.99000000017"/>
    <n v="2"/>
    <n v="2825"/>
    <n v="7.0796460176991195E-4"/>
    <n v="8.5287184993282396E-5"/>
  </r>
  <r>
    <x v="9"/>
    <x v="12"/>
    <x v="12"/>
    <n v="108.75"/>
    <n v="353276.99000000017"/>
    <n v="2"/>
    <n v="2825"/>
    <n v="7.0796460176991195E-4"/>
    <n v="3.0783210647260099E-4"/>
  </r>
  <r>
    <x v="9"/>
    <x v="195"/>
    <x v="195"/>
    <n v="10.54"/>
    <n v="353276.99000000017"/>
    <n v="2"/>
    <n v="2825"/>
    <n v="7.0796460176991195E-4"/>
    <n v="2.9834946227321499E-5"/>
  </r>
  <r>
    <x v="8"/>
    <x v="86"/>
    <x v="86"/>
    <n v="21.1"/>
    <n v="306098.56000000017"/>
    <n v="2"/>
    <n v="2722"/>
    <n v="7.3475385745775204E-4"/>
    <n v="6.8932045939712995E-5"/>
  </r>
  <r>
    <x v="2"/>
    <x v="40"/>
    <x v="40"/>
    <n v="48.18"/>
    <n v="327763.22000000003"/>
    <n v="2"/>
    <n v="2593"/>
    <n v="7.7130736598534505E-4"/>
    <n v="1.4699635913999101E-4"/>
  </r>
  <r>
    <x v="2"/>
    <x v="213"/>
    <x v="213"/>
    <n v="37.58"/>
    <n v="327763.22000000003"/>
    <n v="2"/>
    <n v="2593"/>
    <n v="7.7130736598534505E-4"/>
    <n v="1.14655939736008E-4"/>
  </r>
  <r>
    <x v="9"/>
    <x v="281"/>
    <x v="281"/>
    <n v="10.559999999999999"/>
    <n v="353276.99000000017"/>
    <n v="2"/>
    <n v="2825"/>
    <n v="7.0796460176991195E-4"/>
    <n v="2.98915590285119E-5"/>
  </r>
  <r>
    <x v="8"/>
    <x v="125"/>
    <x v="125"/>
    <n v="179.8"/>
    <n v="306098.56000000017"/>
    <n v="2"/>
    <n v="2722"/>
    <n v="7.3475385745775204E-4"/>
    <n v="5.8739250521139296E-4"/>
  </r>
  <r>
    <x v="7"/>
    <x v="126"/>
    <x v="126"/>
    <n v="545.20000000000005"/>
    <n v="372994.37999999989"/>
    <n v="2"/>
    <n v="3112"/>
    <n v="6.4267352185090002E-4"/>
    <n v="1.46168422162286E-3"/>
  </r>
  <r>
    <x v="9"/>
    <x v="30"/>
    <x v="30"/>
    <n v="37.58"/>
    <n v="353276.99000000017"/>
    <n v="2"/>
    <n v="2825"/>
    <n v="7.0796460176991195E-4"/>
    <n v="1.06375453436693E-4"/>
  </r>
  <r>
    <x v="7"/>
    <x v="38"/>
    <x v="38"/>
    <n v="43.14"/>
    <n v="372994.37999999989"/>
    <n v="2"/>
    <n v="3112"/>
    <n v="6.4267352185090002E-4"/>
    <n v="1.15658579091728E-4"/>
  </r>
  <r>
    <x v="7"/>
    <x v="39"/>
    <x v="39"/>
    <n v="43.129999999999995"/>
    <n v="372994.37999999989"/>
    <n v="2"/>
    <n v="3112"/>
    <n v="6.4267352185090002E-4"/>
    <n v="1.15631769036306E-4"/>
  </r>
  <r>
    <x v="2"/>
    <x v="39"/>
    <x v="39"/>
    <n v="40.150000000000006"/>
    <n v="327763.22000000003"/>
    <n v="2"/>
    <n v="2593"/>
    <n v="7.7130736598534505E-4"/>
    <n v="1.2249696594999299E-4"/>
  </r>
  <r>
    <x v="9"/>
    <x v="246"/>
    <x v="246"/>
    <n v="478.89"/>
    <n v="353276.99000000017"/>
    <n v="2"/>
    <n v="2825"/>
    <n v="7.0796460176991195E-4"/>
    <n v="1.35556521810266E-3"/>
  </r>
  <r>
    <x v="9"/>
    <x v="159"/>
    <x v="159"/>
    <n v="203.85000000000002"/>
    <n v="353276.99000000017"/>
    <n v="2"/>
    <n v="2825"/>
    <n v="7.0796460176991195E-4"/>
    <n v="5.7702597613277899E-4"/>
  </r>
  <r>
    <x v="8"/>
    <x v="48"/>
    <x v="48"/>
    <n v="66.599999999999994"/>
    <n v="306098.56000000017"/>
    <n v="2"/>
    <n v="2722"/>
    <n v="7.3475385745775204E-4"/>
    <n v="2.17576979127246E-4"/>
  </r>
  <r>
    <x v="1"/>
    <x v="105"/>
    <x v="105"/>
    <n v="77.8"/>
    <n v="287467"/>
    <n v="2"/>
    <n v="2836"/>
    <n v="7.0521861777150905E-4"/>
    <n v="2.7063976038988803E-4"/>
  </r>
  <r>
    <x v="8"/>
    <x v="187"/>
    <x v="187"/>
    <n v="142.94999999999999"/>
    <n v="306098.56000000017"/>
    <n v="2"/>
    <n v="2722"/>
    <n v="7.3475385745775204E-4"/>
    <n v="4.6700644393753399E-4"/>
  </r>
  <r>
    <x v="8"/>
    <x v="100"/>
    <x v="100"/>
    <n v="196.64999999999998"/>
    <n v="306098.56000000017"/>
    <n v="2"/>
    <n v="2722"/>
    <n v="7.3475385745775204E-4"/>
    <n v="6.4244013431490803E-4"/>
  </r>
  <r>
    <x v="5"/>
    <x v="87"/>
    <x v="87"/>
    <n v="176.10000000000002"/>
    <n v="301939.66999999952"/>
    <n v="2"/>
    <n v="3036"/>
    <n v="6.5876152832674596E-4"/>
    <n v="5.8322909341458899E-4"/>
  </r>
  <r>
    <x v="8"/>
    <x v="183"/>
    <x v="183"/>
    <n v="59.5"/>
    <n v="306098.56000000017"/>
    <n v="2"/>
    <n v="2722"/>
    <n v="7.3475385745775204E-4"/>
    <n v="1.94381835706774E-4"/>
  </r>
  <r>
    <x v="8"/>
    <x v="148"/>
    <x v="148"/>
    <n v="50.730000000000004"/>
    <n v="306098.56000000017"/>
    <n v="2"/>
    <n v="2722"/>
    <n v="7.3475385745775204E-4"/>
    <n v="1.65730933200078E-4"/>
  </r>
  <r>
    <x v="2"/>
    <x v="26"/>
    <x v="26"/>
    <n v="178"/>
    <n v="327763.22000000003"/>
    <n v="2"/>
    <n v="2593"/>
    <n v="7.7130736598534505E-4"/>
    <n v="5.4307496734990596E-4"/>
  </r>
  <r>
    <x v="8"/>
    <x v="177"/>
    <x v="177"/>
    <n v="74.05"/>
    <n v="306098.56000000017"/>
    <n v="2"/>
    <n v="2722"/>
    <n v="7.3475385745775204E-4"/>
    <n v="2.41915545110699E-4"/>
  </r>
  <r>
    <x v="8"/>
    <x v="47"/>
    <x v="47"/>
    <n v="74.92"/>
    <n v="306098.56000000017"/>
    <n v="2"/>
    <n v="2722"/>
    <n v="7.3475385745775204E-4"/>
    <n v="2.44757766910109E-4"/>
  </r>
  <r>
    <x v="7"/>
    <x v="139"/>
    <x v="139"/>
    <n v="399.7"/>
    <n v="372994.37999999989"/>
    <n v="2"/>
    <n v="3112"/>
    <n v="6.4267352185090002E-4"/>
    <n v="1.0715979152286399E-3"/>
  </r>
  <r>
    <x v="9"/>
    <x v="42"/>
    <x v="42"/>
    <n v="75.72"/>
    <n v="353276.99000000017"/>
    <n v="2"/>
    <n v="2825"/>
    <n v="7.0796460176991195E-4"/>
    <n v="2.1433606530671601E-4"/>
  </r>
  <r>
    <x v="2"/>
    <x v="50"/>
    <x v="50"/>
    <n v="162.4"/>
    <n v="327763.22000000003"/>
    <n v="2"/>
    <n v="2593"/>
    <n v="7.7130736598534505E-4"/>
    <n v="4.9547963313272296E-4"/>
  </r>
  <r>
    <x v="9"/>
    <x v="40"/>
    <x v="40"/>
    <n v="48.16"/>
    <n v="353276.99000000017"/>
    <n v="2"/>
    <n v="2825"/>
    <n v="7.0796460176991195E-4"/>
    <n v="1.3632362526639499E-4"/>
  </r>
  <r>
    <x v="9"/>
    <x v="236"/>
    <x v="236"/>
    <n v="590.84999999999991"/>
    <n v="353276.99000000017"/>
    <n v="2"/>
    <n v="2825"/>
    <n v="7.0796460176991195E-4"/>
    <n v="1.67248367916631E-3"/>
  </r>
  <r>
    <x v="8"/>
    <x v="91"/>
    <x v="91"/>
    <n v="37.18"/>
    <n v="306098.56000000017"/>
    <n v="2"/>
    <n v="2722"/>
    <n v="7.3475385745775204E-4"/>
    <n v="1.2146414540467E-4"/>
  </r>
  <r>
    <x v="7"/>
    <x v="44"/>
    <x v="44"/>
    <n v="83.699999999999989"/>
    <n v="372994.37999999989"/>
    <n v="2"/>
    <n v="3112"/>
    <n v="6.4267352185090002E-4"/>
    <n v="2.2440016388450699E-4"/>
  </r>
  <r>
    <x v="5"/>
    <x v="136"/>
    <x v="136"/>
    <n v="32.9"/>
    <n v="301939.66999999952"/>
    <n v="2"/>
    <n v="3036"/>
    <n v="6.5876152832674596E-4"/>
    <n v="1.08962164527768E-4"/>
  </r>
  <r>
    <x v="5"/>
    <x v="105"/>
    <x v="105"/>
    <n v="112.1"/>
    <n v="301939.66999999952"/>
    <n v="2"/>
    <n v="3036"/>
    <n v="6.5876152832674596E-4"/>
    <n v="3.7126622016908298E-4"/>
  </r>
  <r>
    <x v="9"/>
    <x v="273"/>
    <x v="273"/>
    <n v="19.18"/>
    <n v="353276.99000000017"/>
    <n v="2"/>
    <n v="2825"/>
    <n v="7.0796460176991195E-4"/>
    <n v="5.4291676341558502E-5"/>
  </r>
  <r>
    <x v="8"/>
    <x v="18"/>
    <x v="18"/>
    <n v="269.70000000000005"/>
    <n v="306098.56000000017"/>
    <n v="2"/>
    <n v="2722"/>
    <n v="7.3475385745775204E-4"/>
    <n v="8.8108875781709004E-4"/>
  </r>
  <r>
    <x v="8"/>
    <x v="221"/>
    <x v="221"/>
    <n v="52.91"/>
    <n v="306098.56000000017"/>
    <n v="2"/>
    <n v="2722"/>
    <n v="7.3475385745775204E-4"/>
    <n v="1.7285282230664501E-4"/>
  </r>
  <r>
    <x v="39"/>
    <x v="220"/>
    <x v="220"/>
    <n v="42.26"/>
    <n v="313144.49999999948"/>
    <n v="2"/>
    <n v="2857"/>
    <n v="7.0003500175008803E-4"/>
    <n v="1.349536715478E-4"/>
  </r>
  <r>
    <x v="9"/>
    <x v="175"/>
    <x v="175"/>
    <n v="152.30000000000001"/>
    <n v="353276.99000000017"/>
    <n v="2"/>
    <n v="2825"/>
    <n v="7.0796460176991195E-4"/>
    <n v="4.3110648106461702E-4"/>
  </r>
  <r>
    <x v="8"/>
    <x v="161"/>
    <x v="161"/>
    <n v="45.1"/>
    <n v="306098.56000000017"/>
    <n v="2"/>
    <n v="2722"/>
    <n v="7.3475385745775204E-4"/>
    <n v="1.47338164544126E-4"/>
  </r>
  <r>
    <x v="7"/>
    <x v="88"/>
    <x v="88"/>
    <n v="311.39999999999998"/>
    <n v="372994.37999999989"/>
    <n v="2"/>
    <n v="3112"/>
    <n v="6.4267352185090002E-4"/>
    <n v="8.3486512584988602E-4"/>
  </r>
  <r>
    <x v="9"/>
    <x v="221"/>
    <x v="221"/>
    <n v="52.47"/>
    <n v="353276.99000000017"/>
    <n v="2"/>
    <n v="2825"/>
    <n v="7.0796460176991195E-4"/>
    <n v="1.4852368392291799E-4"/>
  </r>
  <r>
    <x v="8"/>
    <x v="46"/>
    <x v="46"/>
    <n v="73.5"/>
    <n v="306098.56000000017"/>
    <n v="2"/>
    <n v="2722"/>
    <n v="7.3475385745775204E-4"/>
    <n v="2.40118738226014E-4"/>
  </r>
  <r>
    <x v="11"/>
    <x v="89"/>
    <x v="89"/>
    <n v="250.4"/>
    <n v="293569.31000000052"/>
    <n v="2"/>
    <n v="2963"/>
    <n v="6.7499156260546699E-4"/>
    <n v="8.5295019428290899E-4"/>
  </r>
  <r>
    <x v="11"/>
    <x v="29"/>
    <x v="29"/>
    <n v="37.58"/>
    <n v="293569.31000000052"/>
    <n v="2"/>
    <n v="2963"/>
    <n v="6.7499156260546699E-4"/>
    <n v="1.2801065615475899E-4"/>
  </r>
  <r>
    <x v="5"/>
    <x v="37"/>
    <x v="37"/>
    <n v="155.69999999999999"/>
    <n v="301939.66999999952"/>
    <n v="2"/>
    <n v="3036"/>
    <n v="6.5876152832674596E-4"/>
    <n v="5.1566592756758405E-4"/>
  </r>
  <r>
    <x v="9"/>
    <x v="119"/>
    <x v="119"/>
    <n v="76.900000000000006"/>
    <n v="353276.99000000017"/>
    <n v="2"/>
    <n v="2825"/>
    <n v="7.0796460176991195E-4"/>
    <n v="2.1767622057694699E-4"/>
  </r>
  <r>
    <x v="8"/>
    <x v="224"/>
    <x v="224"/>
    <n v="186.16"/>
    <n v="306098.56000000017"/>
    <n v="2"/>
    <n v="2722"/>
    <n v="7.3475385745775204E-4"/>
    <n v="6.0817012664156204E-4"/>
  </r>
  <r>
    <x v="11"/>
    <x v="100"/>
    <x v="100"/>
    <n v="98.7"/>
    <n v="293569.31000000052"/>
    <n v="2"/>
    <n v="2963"/>
    <n v="6.7499156260546699E-4"/>
    <n v="3.3620680581359101E-4"/>
  </r>
  <r>
    <x v="11"/>
    <x v="57"/>
    <x v="57"/>
    <n v="57.83"/>
    <n v="293569.31000000052"/>
    <n v="2"/>
    <n v="2963"/>
    <n v="6.7499156260546699E-4"/>
    <n v="1.9698925613171201E-4"/>
  </r>
  <r>
    <x v="16"/>
    <x v="128"/>
    <x v="128"/>
    <n v="122.04"/>
    <n v="320283.1199999997"/>
    <n v="2"/>
    <n v="3036"/>
    <n v="6.5876152832674596E-4"/>
    <n v="3.8103787673855603E-4"/>
  </r>
  <r>
    <x v="16"/>
    <x v="183"/>
    <x v="183"/>
    <n v="59.5"/>
    <n v="320283.1199999997"/>
    <n v="2"/>
    <n v="3036"/>
    <n v="6.5876152832674596E-4"/>
    <n v="1.8577313721684799E-4"/>
  </r>
  <r>
    <x v="10"/>
    <x v="216"/>
    <x v="216"/>
    <n v="57.14"/>
    <n v="294476.04000000056"/>
    <n v="2"/>
    <n v="2886"/>
    <n v="6.93000693000693E-4"/>
    <n v="1.9403955581581399E-4"/>
  </r>
  <r>
    <x v="7"/>
    <x v="89"/>
    <x v="89"/>
    <n v="250.4"/>
    <n v="372994.37999999989"/>
    <n v="2"/>
    <n v="3112"/>
    <n v="6.4267352185090002E-4"/>
    <n v="6.7132378777396101E-4"/>
  </r>
  <r>
    <x v="11"/>
    <x v="139"/>
    <x v="139"/>
    <n v="506.1"/>
    <n v="293569.31000000052"/>
    <n v="2"/>
    <n v="2963"/>
    <n v="6.7499156260546699E-4"/>
    <n v="1.7239540468313901E-3"/>
  </r>
  <r>
    <x v="16"/>
    <x v="123"/>
    <x v="123"/>
    <n v="29.39"/>
    <n v="320283.1199999997"/>
    <n v="2"/>
    <n v="3036"/>
    <n v="6.5876152832674596E-4"/>
    <n v="9.1762563072321794E-5"/>
  </r>
  <r>
    <x v="16"/>
    <x v="70"/>
    <x v="70"/>
    <n v="40.5"/>
    <n v="320283.1199999997"/>
    <n v="2"/>
    <n v="3036"/>
    <n v="6.5876152832674596E-4"/>
    <n v="1.2645062281146799E-4"/>
  </r>
  <r>
    <x v="10"/>
    <x v="40"/>
    <x v="40"/>
    <n v="48.21"/>
    <n v="294476.04000000056"/>
    <n v="2"/>
    <n v="2886"/>
    <n v="6.93000693000693E-4"/>
    <n v="1.6371450797830601E-4"/>
  </r>
  <r>
    <x v="16"/>
    <x v="66"/>
    <x v="66"/>
    <n v="19.990000000000002"/>
    <n v="320283.1199999997"/>
    <n v="2"/>
    <n v="3036"/>
    <n v="6.5876152832674596E-4"/>
    <n v="6.2413529629660197E-5"/>
  </r>
  <r>
    <x v="16"/>
    <x v="245"/>
    <x v="245"/>
    <n v="78.900000000000006"/>
    <n v="320283.1199999997"/>
    <n v="2"/>
    <n v="3036"/>
    <n v="6.5876152832674596E-4"/>
    <n v="2.46344546662341E-4"/>
  </r>
  <r>
    <x v="16"/>
    <x v="160"/>
    <x v="160"/>
    <n v="10.52"/>
    <n v="320283.1199999997"/>
    <n v="2"/>
    <n v="3036"/>
    <n v="6.5876152832674596E-4"/>
    <n v="3.2845939554978803E-5"/>
  </r>
  <r>
    <x v="8"/>
    <x v="12"/>
    <x v="12"/>
    <n v="72.5"/>
    <n v="306098.56000000017"/>
    <n v="2"/>
    <n v="2722"/>
    <n v="7.3475385745775204E-4"/>
    <n v="2.3685181661749701E-4"/>
  </r>
  <r>
    <x v="8"/>
    <x v="152"/>
    <x v="152"/>
    <n v="18.899999999999999"/>
    <n v="306098.56000000017"/>
    <n v="2"/>
    <n v="2722"/>
    <n v="7.3475385745775204E-4"/>
    <n v="6.1744818400975105E-5"/>
  </r>
  <r>
    <x v="8"/>
    <x v="158"/>
    <x v="158"/>
    <n v="50.9"/>
    <n v="306098.56000000017"/>
    <n v="2"/>
    <n v="2722"/>
    <n v="7.3475385745775204E-4"/>
    <n v="1.6628630987352601E-4"/>
  </r>
  <r>
    <x v="8"/>
    <x v="83"/>
    <x v="83"/>
    <n v="62.75"/>
    <n v="306098.56000000017"/>
    <n v="2"/>
    <n v="2722"/>
    <n v="7.3475385745775204E-4"/>
    <n v="2.04999330934454E-4"/>
  </r>
  <r>
    <x v="16"/>
    <x v="105"/>
    <x v="105"/>
    <n v="82.5"/>
    <n v="320283.1199999997"/>
    <n v="2"/>
    <n v="3036"/>
    <n v="6.5876152832674596E-4"/>
    <n v="2.5758460202335998E-4"/>
  </r>
  <r>
    <x v="16"/>
    <x v="135"/>
    <x v="135"/>
    <n v="62.7"/>
    <n v="320283.1199999997"/>
    <n v="2"/>
    <n v="3036"/>
    <n v="6.5876152832674596E-4"/>
    <n v="1.95764297537754E-4"/>
  </r>
  <r>
    <x v="10"/>
    <x v="169"/>
    <x v="169"/>
    <n v="115.35000000000001"/>
    <n v="294476.04000000056"/>
    <n v="2"/>
    <n v="2886"/>
    <n v="6.93000693000693E-4"/>
    <n v="3.91712683992897E-4"/>
  </r>
  <r>
    <x v="8"/>
    <x v="164"/>
    <x v="164"/>
    <n v="59.98"/>
    <n v="306098.56000000017"/>
    <n v="2"/>
    <n v="2722"/>
    <n v="7.3475385745775204E-4"/>
    <n v="1.9594995807886199E-4"/>
  </r>
  <r>
    <x v="6"/>
    <x v="196"/>
    <x v="196"/>
    <n v="65.31"/>
    <n v="293462.20000000007"/>
    <n v="2"/>
    <n v="2792"/>
    <n v="7.1633237822349601E-4"/>
    <n v="2.22549957030241E-4"/>
  </r>
  <r>
    <x v="10"/>
    <x v="183"/>
    <x v="183"/>
    <n v="59.5"/>
    <n v="294476.04000000056"/>
    <n v="2"/>
    <n v="2886"/>
    <n v="6.93000693000693E-4"/>
    <n v="2.02053790182726E-4"/>
  </r>
  <r>
    <x v="10"/>
    <x v="203"/>
    <x v="203"/>
    <n v="77.849999999999994"/>
    <n v="294476.04000000056"/>
    <n v="2"/>
    <n v="2886"/>
    <n v="6.93000693000693E-4"/>
    <n v="2.6436785824748198E-4"/>
  </r>
  <r>
    <x v="8"/>
    <x v="232"/>
    <x v="232"/>
    <n v="103.06"/>
    <n v="306098.56000000017"/>
    <n v="2"/>
    <n v="2722"/>
    <n v="7.3475385745775204E-4"/>
    <n v="3.3668894097378302E-4"/>
  </r>
  <r>
    <x v="8"/>
    <x v="56"/>
    <x v="56"/>
    <n v="19.18"/>
    <n v="306098.56000000017"/>
    <n v="2"/>
    <n v="2722"/>
    <n v="7.3475385745775204E-4"/>
    <n v="6.2659556451360004E-5"/>
  </r>
  <r>
    <x v="11"/>
    <x v="186"/>
    <x v="186"/>
    <n v="28.61"/>
    <n v="293569.31000000052"/>
    <n v="2"/>
    <n v="2963"/>
    <n v="6.7499156260546699E-4"/>
    <n v="9.7455691127931396E-5"/>
  </r>
  <r>
    <x v="10"/>
    <x v="64"/>
    <x v="64"/>
    <n v="101.75"/>
    <n v="294476.04000000056"/>
    <n v="2"/>
    <n v="2886"/>
    <n v="6.93000693000693E-4"/>
    <n v="3.4552896052255998E-4"/>
  </r>
  <r>
    <x v="11"/>
    <x v="217"/>
    <x v="217"/>
    <n v="108.4"/>
    <n v="293569.31000000052"/>
    <n v="2"/>
    <n v="2963"/>
    <n v="6.7499156260546699E-4"/>
    <n v="3.6924840679020501E-4"/>
  </r>
  <r>
    <x v="11"/>
    <x v="268"/>
    <x v="268"/>
    <n v="51.7"/>
    <n v="293569.31000000052"/>
    <n v="2"/>
    <n v="2963"/>
    <n v="6.7499156260546699E-4"/>
    <n v="1.7610832685473801E-4"/>
  </r>
  <r>
    <x v="13"/>
    <x v="187"/>
    <x v="187"/>
    <n v="124.21000000000001"/>
    <n v="319909.85000000033"/>
    <n v="2"/>
    <n v="3031"/>
    <n v="6.5984823490597205E-4"/>
    <n v="3.8826563170843198E-4"/>
  </r>
  <r>
    <x v="13"/>
    <x v="123"/>
    <x v="123"/>
    <n v="29.14"/>
    <n v="319909.85000000033"/>
    <n v="2"/>
    <n v="3031"/>
    <n v="6.5984823490597205E-4"/>
    <n v="9.1088161242925105E-5"/>
  </r>
  <r>
    <x v="13"/>
    <x v="14"/>
    <x v="14"/>
    <n v="286.60000000000002"/>
    <n v="319909.85000000033"/>
    <n v="2"/>
    <n v="3031"/>
    <n v="6.5984823490597205E-4"/>
    <n v="8.9587738545718299E-4"/>
  </r>
  <r>
    <x v="11"/>
    <x v="148"/>
    <x v="148"/>
    <n v="51.5"/>
    <n v="293569.31000000052"/>
    <n v="2"/>
    <n v="2963"/>
    <n v="6.7499156260546699E-4"/>
    <n v="1.75427056731509E-4"/>
  </r>
  <r>
    <x v="14"/>
    <x v="81"/>
    <x v="81"/>
    <n v="68.53"/>
    <n v="345596.96000000025"/>
    <n v="2"/>
    <n v="2796"/>
    <n v="7.1530758226037196E-4"/>
    <n v="1.9829456833185099E-4"/>
  </r>
  <r>
    <x v="16"/>
    <x v="51"/>
    <x v="51"/>
    <n v="100.85"/>
    <n v="320283.1199999997"/>
    <n v="2"/>
    <n v="3036"/>
    <n v="6.5876152832674596E-4"/>
    <n v="3.1487766198855601E-4"/>
  </r>
  <r>
    <x v="13"/>
    <x v="204"/>
    <x v="204"/>
    <n v="152.83000000000001"/>
    <n v="319909.85000000033"/>
    <n v="2"/>
    <n v="3031"/>
    <n v="6.5984823490597205E-4"/>
    <n v="4.7772833502938397E-4"/>
  </r>
  <r>
    <x v="14"/>
    <x v="233"/>
    <x v="233"/>
    <n v="101.7"/>
    <n v="345596.96000000025"/>
    <n v="2"/>
    <n v="2796"/>
    <n v="7.1530758226037196E-4"/>
    <n v="2.9427342184954402E-4"/>
  </r>
  <r>
    <x v="8"/>
    <x v="268"/>
    <x v="268"/>
    <n v="92.25"/>
    <n v="306098.56000000017"/>
    <n v="2"/>
    <n v="2722"/>
    <n v="7.3475385745775204E-4"/>
    <n v="3.0137351838571198E-4"/>
  </r>
  <r>
    <x v="10"/>
    <x v="268"/>
    <x v="268"/>
    <n v="77.550000000000011"/>
    <n v="294476.04000000056"/>
    <n v="2"/>
    <n v="2886"/>
    <n v="6.93000693000693E-4"/>
    <n v="2.6334909964151901E-4"/>
  </r>
  <r>
    <x v="8"/>
    <x v="204"/>
    <x v="204"/>
    <n v="127.93"/>
    <n v="306098.56000000017"/>
    <n v="2"/>
    <n v="2722"/>
    <n v="7.3475385745775204E-4"/>
    <n v="4.1793728137760601E-4"/>
  </r>
  <r>
    <x v="14"/>
    <x v="95"/>
    <x v="95"/>
    <n v="30.96"/>
    <n v="345596.96000000025"/>
    <n v="2"/>
    <n v="2796"/>
    <n v="7.1530758226037196E-4"/>
    <n v="8.9584121341807995E-5"/>
  </r>
  <r>
    <x v="12"/>
    <x v="177"/>
    <x v="177"/>
    <n v="107.28999999999999"/>
    <n v="367675.13999999996"/>
    <n v="2"/>
    <n v="3100"/>
    <n v="6.4516129032258097E-4"/>
    <n v="2.9180651158520002E-4"/>
  </r>
  <r>
    <x v="16"/>
    <x v="109"/>
    <x v="109"/>
    <n v="179.8"/>
    <n v="320283.1199999997"/>
    <n v="2"/>
    <n v="3036"/>
    <n v="6.5876152832674596E-4"/>
    <n v="5.6137832053091102E-4"/>
  </r>
  <r>
    <x v="13"/>
    <x v="21"/>
    <x v="21"/>
    <n v="144.58000000000001"/>
    <n v="319909.85000000033"/>
    <n v="2"/>
    <n v="3031"/>
    <n v="6.5984823490597205E-4"/>
    <n v="4.5193981992114302E-4"/>
  </r>
  <r>
    <x v="12"/>
    <x v="152"/>
    <x v="152"/>
    <n v="18.899999999999999"/>
    <n v="367675.13999999996"/>
    <n v="2"/>
    <n v="3100"/>
    <n v="6.4516129032258097E-4"/>
    <n v="5.1404073715726297E-5"/>
  </r>
  <r>
    <x v="16"/>
    <x v="89"/>
    <x v="89"/>
    <n v="250.4"/>
    <n v="320283.1199999997"/>
    <n v="2"/>
    <n v="3036"/>
    <n v="6.5876152832674596E-4"/>
    <n v="7.8180829511090104E-4"/>
  </r>
  <r>
    <x v="8"/>
    <x v="24"/>
    <x v="24"/>
    <n v="318.60000000000002"/>
    <n v="306098.56000000017"/>
    <n v="2"/>
    <n v="2722"/>
    <n v="7.3475385745775204E-4"/>
    <n v="1.0408412244735799E-3"/>
  </r>
  <r>
    <x v="16"/>
    <x v="205"/>
    <x v="205"/>
    <n v="359.62"/>
    <n v="320283.1199999997"/>
    <n v="2"/>
    <n v="3036"/>
    <n v="6.5876152832674596E-4"/>
    <n v="1.1228190858138299E-3"/>
  </r>
  <r>
    <x v="11"/>
    <x v="239"/>
    <x v="239"/>
    <n v="67.710000000000008"/>
    <n v="293569.31000000052"/>
    <n v="2"/>
    <n v="2963"/>
    <n v="6.7499156260546699E-4"/>
    <n v="2.30644000219232E-4"/>
  </r>
  <r>
    <x v="10"/>
    <x v="152"/>
    <x v="152"/>
    <n v="18.899999999999999"/>
    <n v="294476.04000000056"/>
    <n v="2"/>
    <n v="2886"/>
    <n v="6.93000693000693E-4"/>
    <n v="6.4181792175689305E-5"/>
  </r>
  <r>
    <x v="10"/>
    <x v="66"/>
    <x v="66"/>
    <n v="19.98"/>
    <n v="294476.04000000056"/>
    <n v="2"/>
    <n v="2886"/>
    <n v="6.93000693000693E-4"/>
    <n v="6.7849323157157196E-5"/>
  </r>
  <r>
    <x v="14"/>
    <x v="9"/>
    <x v="9"/>
    <n v="178.8"/>
    <n v="345596.96000000025"/>
    <n v="2"/>
    <n v="2796"/>
    <n v="7.1530758226037196E-4"/>
    <n v="5.1736566201276697E-4"/>
  </r>
  <r>
    <x v="10"/>
    <x v="51"/>
    <x v="51"/>
    <n v="101.7"/>
    <n v="294476.04000000056"/>
    <n v="2"/>
    <n v="2886"/>
    <n v="6.93000693000693E-4"/>
    <n v="3.4535916742156598E-4"/>
  </r>
  <r>
    <x v="13"/>
    <x v="156"/>
    <x v="156"/>
    <n v="55.8"/>
    <n v="319909.85000000033"/>
    <n v="2"/>
    <n v="3031"/>
    <n v="6.5984823490597205E-4"/>
    <n v="1.7442413855028199E-4"/>
  </r>
  <r>
    <x v="13"/>
    <x v="44"/>
    <x v="44"/>
    <n v="55.8"/>
    <n v="319909.85000000033"/>
    <n v="2"/>
    <n v="3031"/>
    <n v="6.5984823490597205E-4"/>
    <n v="1.7442413855028199E-4"/>
  </r>
  <r>
    <x v="16"/>
    <x v="138"/>
    <x v="138"/>
    <n v="57.97"/>
    <n v="320283.1199999997"/>
    <n v="2"/>
    <n v="3036"/>
    <n v="6.5876152832674596E-4"/>
    <n v="1.8099611368841399E-4"/>
  </r>
  <r>
    <x v="16"/>
    <x v="6"/>
    <x v="6"/>
    <n v="178.8"/>
    <n v="320283.1199999997"/>
    <n v="2"/>
    <n v="3036"/>
    <n v="6.5876152832674596E-4"/>
    <n v="5.58256082930628E-4"/>
  </r>
  <r>
    <x v="13"/>
    <x v="89"/>
    <x v="89"/>
    <n v="250.4"/>
    <n v="319909.85000000033"/>
    <n v="2"/>
    <n v="3031"/>
    <n v="6.5984823490597205E-4"/>
    <n v="7.8272050704284303E-4"/>
  </r>
  <r>
    <x v="13"/>
    <x v="46"/>
    <x v="46"/>
    <n v="73.11"/>
    <n v="319909.85000000033"/>
    <n v="2"/>
    <n v="3031"/>
    <n v="6.5984823490597205E-4"/>
    <n v="2.2853313206830001E-4"/>
  </r>
  <r>
    <x v="14"/>
    <x v="41"/>
    <x v="41"/>
    <n v="105.1"/>
    <n v="345596.96000000025"/>
    <n v="2"/>
    <n v="2796"/>
    <n v="7.1530758226037196E-4"/>
    <n v="3.0411147135090501E-4"/>
  </r>
  <r>
    <x v="12"/>
    <x v="58"/>
    <x v="58"/>
    <n v="48.18"/>
    <n v="367675.13999999996"/>
    <n v="2"/>
    <n v="3100"/>
    <n v="6.4516129032258097E-4"/>
    <n v="1.31039591091201E-4"/>
  </r>
  <r>
    <x v="12"/>
    <x v="86"/>
    <x v="86"/>
    <n v="21.1"/>
    <n v="367675.13999999996"/>
    <n v="2"/>
    <n v="3100"/>
    <n v="6.4516129032258097E-4"/>
    <n v="5.7387616687927298E-5"/>
  </r>
  <r>
    <x v="11"/>
    <x v="164"/>
    <x v="164"/>
    <n v="57.28"/>
    <n v="293569.31000000052"/>
    <n v="2"/>
    <n v="2963"/>
    <n v="6.7499156260546699E-4"/>
    <n v="1.9511576329283201E-4"/>
  </r>
  <r>
    <x v="12"/>
    <x v="79"/>
    <x v="79"/>
    <n v="117.25999999999999"/>
    <n v="367675.13999999996"/>
    <n v="2"/>
    <n v="3100"/>
    <n v="6.4516129032258097E-4"/>
    <n v="3.1892284041831097E-4"/>
  </r>
  <r>
    <x v="12"/>
    <x v="14"/>
    <x v="14"/>
    <n v="214.95000000000002"/>
    <n v="367675.13999999996"/>
    <n v="2"/>
    <n v="3100"/>
    <n v="6.4516129032258097E-4"/>
    <n v="5.8461934630663396E-4"/>
  </r>
  <r>
    <x v="12"/>
    <x v="26"/>
    <x v="26"/>
    <n v="267"/>
    <n v="367675.13999999996"/>
    <n v="2"/>
    <n v="3100"/>
    <n v="6.4516129032258097E-4"/>
    <n v="7.26184533444388E-4"/>
  </r>
  <r>
    <x v="14"/>
    <x v="33"/>
    <x v="33"/>
    <n v="15.440000000000001"/>
    <n v="345596.96000000025"/>
    <n v="2"/>
    <n v="2796"/>
    <n v="7.1530758226037196E-4"/>
    <n v="4.4676318912064498E-5"/>
  </r>
  <r>
    <x v="13"/>
    <x v="148"/>
    <x v="148"/>
    <n v="51.5"/>
    <n v="319909.85000000033"/>
    <n v="2"/>
    <n v="3031"/>
    <n v="6.5984823490597205E-4"/>
    <n v="1.6098285188780501E-4"/>
  </r>
  <r>
    <x v="8"/>
    <x v="88"/>
    <x v="88"/>
    <n v="155.69999999999999"/>
    <n v="306098.56000000017"/>
    <n v="2"/>
    <n v="2722"/>
    <n v="7.3475385745775204E-4"/>
    <n v="5.0865969444612805E-4"/>
  </r>
  <r>
    <x v="8"/>
    <x v="135"/>
    <x v="135"/>
    <n v="62.7"/>
    <n v="306098.56000000017"/>
    <n v="2"/>
    <n v="2722"/>
    <n v="7.3475385745775204E-4"/>
    <n v="2.04835984854029E-4"/>
  </r>
  <r>
    <x v="16"/>
    <x v="115"/>
    <x v="115"/>
    <n v="98.2"/>
    <n v="320283.1199999997"/>
    <n v="2"/>
    <n v="3036"/>
    <n v="6.5876152832674596E-4"/>
    <n v="3.0660373234780601E-4"/>
  </r>
  <r>
    <x v="16"/>
    <x v="222"/>
    <x v="222"/>
    <n v="93.78"/>
    <n v="320283.1199999997"/>
    <n v="2"/>
    <n v="3036"/>
    <n v="6.5876152832674596E-4"/>
    <n v="2.9280344215455403E-4"/>
  </r>
  <r>
    <x v="10"/>
    <x v="81"/>
    <x v="81"/>
    <n v="86"/>
    <n v="294476.04000000056"/>
    <n v="2"/>
    <n v="2886"/>
    <n v="6.93000693000693E-4"/>
    <n v="2.9204413370948601E-4"/>
  </r>
  <r>
    <x v="10"/>
    <x v="245"/>
    <x v="245"/>
    <n v="52.6"/>
    <n v="294476.04000000056"/>
    <n v="2"/>
    <n v="2886"/>
    <n v="6.93000693000693E-4"/>
    <n v="1.7862234224556899E-4"/>
  </r>
  <r>
    <x v="13"/>
    <x v="153"/>
    <x v="153"/>
    <n v="178"/>
    <n v="319909.85000000033"/>
    <n v="2"/>
    <n v="3031"/>
    <n v="6.5984823490597205E-4"/>
    <n v="5.5640675021416104E-4"/>
  </r>
  <r>
    <x v="11"/>
    <x v="55"/>
    <x v="55"/>
    <n v="20.29"/>
    <n v="293569.31000000052"/>
    <n v="2"/>
    <n v="2963"/>
    <n v="6.7499156260546699E-4"/>
    <n v="6.9114854001598296E-5"/>
  </r>
  <r>
    <x v="12"/>
    <x v="111"/>
    <x v="111"/>
    <n v="37.58"/>
    <n v="367675.13999999996"/>
    <n v="2"/>
    <n v="3100"/>
    <n v="6.4516129032258097E-4"/>
    <n v="1.02209793134233E-4"/>
  </r>
  <r>
    <x v="8"/>
    <x v="174"/>
    <x v="174"/>
    <n v="43.38"/>
    <n v="306098.56000000017"/>
    <n v="2"/>
    <n v="2722"/>
    <n v="7.3475385745775204E-4"/>
    <n v="1.41719059377476E-4"/>
  </r>
  <r>
    <x v="14"/>
    <x v="230"/>
    <x v="230"/>
    <n v="17.22"/>
    <n v="345596.96000000025"/>
    <n v="2"/>
    <n v="2796"/>
    <n v="7.1530758226037196E-4"/>
    <n v="4.98268271804242E-5"/>
  </r>
  <r>
    <x v="13"/>
    <x v="173"/>
    <x v="173"/>
    <n v="85.23"/>
    <n v="319909.85000000033"/>
    <n v="2"/>
    <n v="3031"/>
    <n v="6.5984823490597205E-4"/>
    <n v="2.6641880517277002E-4"/>
  </r>
  <r>
    <x v="12"/>
    <x v="191"/>
    <x v="191"/>
    <n v="59.3"/>
    <n v="367675.13999999996"/>
    <n v="2"/>
    <n v="3100"/>
    <n v="6.4516129032258097E-4"/>
    <n v="1.6128368102341601E-4"/>
  </r>
  <r>
    <x v="12"/>
    <x v="255"/>
    <x v="255"/>
    <n v="242.3"/>
    <n v="367675.13999999996"/>
    <n v="2"/>
    <n v="3100"/>
    <n v="6.4516129032258097E-4"/>
    <n v="6.5900566462013198E-4"/>
  </r>
  <r>
    <x v="12"/>
    <x v="91"/>
    <x v="91"/>
    <n v="55.769999999999996"/>
    <n v="367675.13999999996"/>
    <n v="2"/>
    <n v="3100"/>
    <n v="6.4516129032258097E-4"/>
    <n v="1.5168281434529401E-4"/>
  </r>
  <r>
    <x v="12"/>
    <x v="195"/>
    <x v="195"/>
    <n v="10.59"/>
    <n v="367675.13999999996"/>
    <n v="2"/>
    <n v="3100"/>
    <n v="6.4516129032258097E-4"/>
    <n v="2.8802600034367299E-5"/>
  </r>
  <r>
    <x v="16"/>
    <x v="126"/>
    <x v="126"/>
    <n v="544.70000000000005"/>
    <n v="320283.1199999997"/>
    <n v="2"/>
    <n v="3036"/>
    <n v="6.5876152832674596E-4"/>
    <n v="1.7006828208742299E-3"/>
  </r>
  <r>
    <x v="13"/>
    <x v="16"/>
    <x v="16"/>
    <n v="241.17000000000002"/>
    <n v="319909.85000000033"/>
    <n v="2"/>
    <n v="3031"/>
    <n v="6.5984823490597205E-4"/>
    <n v="7.53868628927805E-4"/>
  </r>
  <r>
    <x v="13"/>
    <x v="211"/>
    <x v="211"/>
    <n v="61.38"/>
    <n v="319909.85000000033"/>
    <n v="2"/>
    <n v="3031"/>
    <n v="6.5984823490597205E-4"/>
    <n v="1.9186655240531001E-4"/>
  </r>
  <r>
    <x v="10"/>
    <x v="244"/>
    <x v="244"/>
    <n v="177.7"/>
    <n v="294476.04000000056"/>
    <n v="2"/>
    <n v="2886"/>
    <n v="6.93000693000693E-4"/>
    <n v="6.0344468093227396E-4"/>
  </r>
  <r>
    <x v="16"/>
    <x v="56"/>
    <x v="56"/>
    <n v="19.18"/>
    <n v="320283.1199999997"/>
    <n v="2"/>
    <n v="3036"/>
    <n v="6.5876152832674596E-4"/>
    <n v="5.9884517173430903E-5"/>
  </r>
  <r>
    <x v="11"/>
    <x v="38"/>
    <x v="38"/>
    <n v="73.949999999999989"/>
    <n v="293569.31000000052"/>
    <n v="2"/>
    <n v="2963"/>
    <n v="6.7499156260546699E-4"/>
    <n v="2.5189962806398199E-4"/>
  </r>
  <r>
    <x v="14"/>
    <x v="161"/>
    <x v="161"/>
    <n v="45.1"/>
    <n v="345596.96000000025"/>
    <n v="2"/>
    <n v="2796"/>
    <n v="7.1530758226037196E-4"/>
    <n v="1.30498833091587E-4"/>
  </r>
  <r>
    <x v="11"/>
    <x v="183"/>
    <x v="183"/>
    <n v="59.54"/>
    <n v="293569.31000000052"/>
    <n v="2"/>
    <n v="2963"/>
    <n v="6.7499156260546699E-4"/>
    <n v="2.02814115685321E-4"/>
  </r>
  <r>
    <x v="16"/>
    <x v="47"/>
    <x v="47"/>
    <n v="75.05"/>
    <n v="320283.1199999997"/>
    <n v="2"/>
    <n v="3036"/>
    <n v="6.5876152832674596E-4"/>
    <n v="2.34323931901251E-4"/>
  </r>
  <r>
    <x v="16"/>
    <x v="148"/>
    <x v="148"/>
    <n v="51.5"/>
    <n v="320283.1199999997"/>
    <n v="2"/>
    <n v="3036"/>
    <n v="6.5876152832674596E-4"/>
    <n v="1.6079523641458201E-4"/>
  </r>
  <r>
    <x v="13"/>
    <x v="87"/>
    <x v="87"/>
    <n v="212.85000000000002"/>
    <n v="319909.85000000033"/>
    <n v="2"/>
    <n v="3031"/>
    <n v="6.5984823490597205E-4"/>
    <n v="6.65343689792608E-4"/>
  </r>
  <r>
    <x v="16"/>
    <x v="59"/>
    <x v="59"/>
    <n v="48.18"/>
    <n v="320283.1199999997"/>
    <n v="2"/>
    <n v="3036"/>
    <n v="6.5876152832674596E-4"/>
    <n v="1.5042940758164201E-4"/>
  </r>
  <r>
    <x v="16"/>
    <x v="207"/>
    <x v="207"/>
    <n v="17.73"/>
    <n v="320283.1199999997"/>
    <n v="2"/>
    <n v="3036"/>
    <n v="6.5876152832674596E-4"/>
    <n v="5.5357272653020297E-5"/>
  </r>
  <r>
    <x v="13"/>
    <x v="205"/>
    <x v="205"/>
    <n v="359.67"/>
    <n v="319909.85000000033"/>
    <n v="2"/>
    <n v="3031"/>
    <n v="6.5984823490597205E-4"/>
    <n v="1.12428548230072E-3"/>
  </r>
  <r>
    <x v="12"/>
    <x v="219"/>
    <x v="219"/>
    <n v="56.37"/>
    <n v="367675.13999999996"/>
    <n v="2"/>
    <n v="3100"/>
    <n v="6.4516129032258097E-4"/>
    <n v="1.53314689701349E-4"/>
  </r>
  <r>
    <x v="14"/>
    <x v="281"/>
    <x v="281"/>
    <n v="21.16"/>
    <n v="345596.96000000025"/>
    <n v="2"/>
    <n v="2796"/>
    <n v="7.1530758226037196E-4"/>
    <n v="6.1227390426119401E-5"/>
  </r>
  <r>
    <x v="16"/>
    <x v="38"/>
    <x v="38"/>
    <n v="70.709999999999994"/>
    <n v="320283.1199999997"/>
    <n v="2"/>
    <n v="3036"/>
    <n v="6.5876152832674596E-4"/>
    <n v="2.2077342071602201E-4"/>
  </r>
  <r>
    <x v="13"/>
    <x v="161"/>
    <x v="161"/>
    <n v="45.1"/>
    <n v="319909.85000000033"/>
    <n v="2"/>
    <n v="3031"/>
    <n v="6.5984823490597205E-4"/>
    <n v="1.40977215925049E-4"/>
  </r>
  <r>
    <x v="15"/>
    <x v="41"/>
    <x v="41"/>
    <n v="105.1"/>
    <n v="313743.64000000036"/>
    <n v="2"/>
    <n v="2655"/>
    <n v="7.5329566854990605E-4"/>
    <n v="3.3498687017209303E-4"/>
  </r>
  <r>
    <x v="16"/>
    <x v="42"/>
    <x v="42"/>
    <n v="76.900000000000006"/>
    <n v="320283.1199999997"/>
    <n v="2"/>
    <n v="3036"/>
    <n v="6.5876152832674596E-4"/>
    <n v="2.4010007146177401E-4"/>
  </r>
  <r>
    <x v="15"/>
    <x v="38"/>
    <x v="38"/>
    <n v="146.84"/>
    <n v="313743.64000000036"/>
    <n v="2"/>
    <n v="2655"/>
    <n v="7.5329566854990605E-4"/>
    <n v="4.6802542355918301E-4"/>
  </r>
  <r>
    <x v="16"/>
    <x v="161"/>
    <x v="161"/>
    <n v="43.43"/>
    <n v="320283.1199999997"/>
    <n v="2"/>
    <n v="3036"/>
    <n v="6.5876152832674596E-4"/>
    <n v="1.35598778980297E-4"/>
  </r>
  <r>
    <x v="13"/>
    <x v="83"/>
    <x v="83"/>
    <n v="62.7"/>
    <n v="319909.85000000033"/>
    <n v="2"/>
    <n v="3031"/>
    <n v="6.5984823490597205E-4"/>
    <n v="1.9599271482262899E-4"/>
  </r>
  <r>
    <x v="15"/>
    <x v="90"/>
    <x v="90"/>
    <n v="55.769999999999996"/>
    <n v="313743.64000000036"/>
    <n v="2"/>
    <n v="2655"/>
    <n v="7.5329566854990605E-4"/>
    <n v="1.77756591336799E-4"/>
  </r>
  <r>
    <x v="14"/>
    <x v="229"/>
    <x v="229"/>
    <n v="83.699999999999989"/>
    <n v="345596.96000000025"/>
    <n v="2"/>
    <n v="2796"/>
    <n v="7.1530758226037196E-4"/>
    <n v="2.4218963037174799E-4"/>
  </r>
  <r>
    <x v="14"/>
    <x v="227"/>
    <x v="227"/>
    <n v="15.870000000000001"/>
    <n v="345596.96000000025"/>
    <n v="2"/>
    <n v="2796"/>
    <n v="7.1530758226037196E-4"/>
    <n v="4.5920542819589598E-5"/>
  </r>
  <r>
    <x v="13"/>
    <x v="273"/>
    <x v="273"/>
    <n v="18.75"/>
    <n v="319909.85000000033"/>
    <n v="2"/>
    <n v="3031"/>
    <n v="6.5984823490597205E-4"/>
    <n v="5.8610261609637798E-5"/>
  </r>
  <r>
    <x v="10"/>
    <x v="50"/>
    <x v="50"/>
    <n v="119.8"/>
    <n v="294476.04000000056"/>
    <n v="2"/>
    <n v="2886"/>
    <n v="6.93000693000693E-4"/>
    <n v="4.06824269981353E-4"/>
  </r>
  <r>
    <x v="11"/>
    <x v="30"/>
    <x v="30"/>
    <n v="37.58"/>
    <n v="293569.31000000052"/>
    <n v="2"/>
    <n v="2963"/>
    <n v="6.7499156260546699E-4"/>
    <n v="1.2801065615475899E-4"/>
  </r>
  <r>
    <x v="12"/>
    <x v="161"/>
    <x v="161"/>
    <n v="66.3"/>
    <n v="367675.13999999996"/>
    <n v="2"/>
    <n v="3100"/>
    <n v="6.4516129032258097E-4"/>
    <n v="1.80322226844056E-4"/>
  </r>
  <r>
    <x v="15"/>
    <x v="185"/>
    <x v="185"/>
    <n v="267"/>
    <n v="313743.64000000036"/>
    <n v="2"/>
    <n v="2655"/>
    <n v="7.5329566854990605E-4"/>
    <n v="8.5101326675498395E-4"/>
  </r>
  <r>
    <x v="10"/>
    <x v="44"/>
    <x v="44"/>
    <n v="55.8"/>
    <n v="294476.04000000056"/>
    <n v="2"/>
    <n v="2886"/>
    <n v="6.93000693000693E-4"/>
    <n v="1.8948910070917799E-4"/>
  </r>
  <r>
    <x v="13"/>
    <x v="18"/>
    <x v="18"/>
    <n v="269.70000000000005"/>
    <n v="319909.85000000033"/>
    <n v="2"/>
    <n v="3031"/>
    <n v="6.5984823490597205E-4"/>
    <n v="8.4305000299303001E-4"/>
  </r>
  <r>
    <x v="15"/>
    <x v="159"/>
    <x v="159"/>
    <n v="135.9"/>
    <n v="313743.64000000036"/>
    <n v="2"/>
    <n v="2655"/>
    <n v="7.5329566854990605E-4"/>
    <n v="4.3315619083146898E-4"/>
  </r>
  <r>
    <x v="12"/>
    <x v="275"/>
    <x v="275"/>
    <n v="86.95"/>
    <n v="367675.13999999996"/>
    <n v="2"/>
    <n v="3100"/>
    <n v="6.4516129032258097E-4"/>
    <n v="2.3648593701494199E-4"/>
  </r>
  <r>
    <x v="14"/>
    <x v="159"/>
    <x v="159"/>
    <n v="135.9"/>
    <n v="345596.96000000025"/>
    <n v="2"/>
    <n v="2796"/>
    <n v="7.1530758226037196E-4"/>
    <n v="3.93232625657355E-4"/>
  </r>
  <r>
    <x v="15"/>
    <x v="285"/>
    <x v="285"/>
    <n v="35.15"/>
    <n v="313743.64000000036"/>
    <n v="2"/>
    <n v="2655"/>
    <n v="7.5329566854990605E-4"/>
    <n v="1.1203414354471E-4"/>
  </r>
  <r>
    <x v="10"/>
    <x v="30"/>
    <x v="30"/>
    <n v="37.549999999999997"/>
    <n v="294476.04000000056"/>
    <n v="2"/>
    <n v="2886"/>
    <n v="6.93000693000693E-4"/>
    <n v="1.27514618846409E-4"/>
  </r>
  <r>
    <x v="14"/>
    <x v="14"/>
    <x v="14"/>
    <n v="214.95000000000002"/>
    <n v="345596.96000000025"/>
    <n v="2"/>
    <n v="2796"/>
    <n v="7.1530758226037196E-4"/>
    <n v="6.2196727656400603E-4"/>
  </r>
  <r>
    <x v="16"/>
    <x v="229"/>
    <x v="229"/>
    <n v="55.8"/>
    <n v="320283.1199999997"/>
    <n v="2"/>
    <n v="3036"/>
    <n v="6.5876152832674596E-4"/>
    <n v="1.7422085809580001E-4"/>
  </r>
  <r>
    <x v="15"/>
    <x v="86"/>
    <x v="86"/>
    <n v="21.1"/>
    <n v="313743.64000000036"/>
    <n v="2"/>
    <n v="2655"/>
    <n v="7.5329566854990605E-4"/>
    <n v="6.7252359282884503E-5"/>
  </r>
  <r>
    <x v="15"/>
    <x v="56"/>
    <x v="56"/>
    <n v="19.18"/>
    <n v="313743.64000000036"/>
    <n v="2"/>
    <n v="2655"/>
    <n v="7.5329566854990605E-4"/>
    <n v="6.1132713319702605E-5"/>
  </r>
  <r>
    <x v="14"/>
    <x v="105"/>
    <x v="105"/>
    <n v="82.5"/>
    <n v="345596.96000000025"/>
    <n v="2"/>
    <n v="2796"/>
    <n v="7.1530758226037196E-4"/>
    <n v="2.3871737760656201E-4"/>
  </r>
  <r>
    <x v="15"/>
    <x v="151"/>
    <x v="151"/>
    <n v="324.35000000000002"/>
    <n v="313743.64000000036"/>
    <n v="2"/>
    <n v="2655"/>
    <n v="7.5329566854990605E-4"/>
    <n v="1.0338058167489899E-3"/>
  </r>
  <r>
    <x v="15"/>
    <x v="187"/>
    <x v="187"/>
    <n v="171.61"/>
    <n v="313743.64000000036"/>
    <n v="2"/>
    <n v="2655"/>
    <n v="7.5329566854990605E-4"/>
    <n v="5.4697523111544102E-4"/>
  </r>
  <r>
    <x v="10"/>
    <x v="99"/>
    <x v="99"/>
    <n v="149.53"/>
    <n v="294476.04000000056"/>
    <n v="2"/>
    <n v="2886"/>
    <n v="6.93000693000693E-4"/>
    <n v="5.0778324783231797E-4"/>
  </r>
  <r>
    <x v="12"/>
    <x v="81"/>
    <x v="81"/>
    <n v="92.330000000000013"/>
    <n v="367675.13999999996"/>
    <n v="2"/>
    <n v="3100"/>
    <n v="6.4516129032258097E-4"/>
    <n v="2.5111841937423401E-4"/>
  </r>
  <r>
    <x v="15"/>
    <x v="1"/>
    <x v="1"/>
    <n v="178.8"/>
    <n v="313743.64000000036"/>
    <n v="2"/>
    <n v="2655"/>
    <n v="7.5329566854990605E-4"/>
    <n v="5.6989203032131502E-4"/>
  </r>
  <r>
    <x v="12"/>
    <x v="90"/>
    <x v="90"/>
    <n v="55.769999999999996"/>
    <n v="367675.13999999996"/>
    <n v="2"/>
    <n v="3100"/>
    <n v="6.4516129032258097E-4"/>
    <n v="1.5168281434529401E-4"/>
  </r>
  <r>
    <x v="14"/>
    <x v="213"/>
    <x v="213"/>
    <n v="37.58"/>
    <n v="345596.96000000025"/>
    <n v="2"/>
    <n v="2796"/>
    <n v="7.1530758226037196E-4"/>
    <n v="1.08739382429753E-4"/>
  </r>
  <r>
    <x v="13"/>
    <x v="137"/>
    <x v="137"/>
    <n v="61.75"/>
    <n v="319909.85000000033"/>
    <n v="2"/>
    <n v="3031"/>
    <n v="6.5984823490597205E-4"/>
    <n v="1.9302312823440699E-4"/>
  </r>
  <r>
    <x v="13"/>
    <x v="68"/>
    <x v="68"/>
    <n v="79.84"/>
    <n v="319909.85000000033"/>
    <n v="2"/>
    <n v="3031"/>
    <n v="6.5984823490597205E-4"/>
    <n v="2.4957030863538598E-4"/>
  </r>
  <r>
    <x v="16"/>
    <x v="164"/>
    <x v="164"/>
    <n v="60.03"/>
    <n v="320283.1199999997"/>
    <n v="2"/>
    <n v="3036"/>
    <n v="6.5876152832674596E-4"/>
    <n v="1.8742792314499799E-4"/>
  </r>
  <r>
    <x v="14"/>
    <x v="180"/>
    <x v="180"/>
    <n v="248.78"/>
    <n v="345596.96000000025"/>
    <n v="2"/>
    <n v="2796"/>
    <n v="7.1530758226037196E-4"/>
    <n v="7.1985586910255201E-4"/>
  </r>
  <r>
    <x v="10"/>
    <x v="128"/>
    <x v="128"/>
    <n v="82.18"/>
    <n v="294476.04000000056"/>
    <n v="2"/>
    <n v="2886"/>
    <n v="6.93000693000693E-4"/>
    <n v="2.7907194079355302E-4"/>
  </r>
  <r>
    <x v="16"/>
    <x v="74"/>
    <x v="74"/>
    <n v="37.58"/>
    <n v="320283.1199999997"/>
    <n v="2"/>
    <n v="3036"/>
    <n v="6.5876152832674596E-4"/>
    <n v="1.1733368901864099E-4"/>
  </r>
  <r>
    <x v="16"/>
    <x v="11"/>
    <x v="11"/>
    <n v="178.7"/>
    <n v="320283.1199999997"/>
    <n v="2"/>
    <n v="3036"/>
    <n v="6.5876152832674596E-4"/>
    <n v="5.5794385917059901E-4"/>
  </r>
  <r>
    <x v="14"/>
    <x v="91"/>
    <x v="91"/>
    <n v="55.769999999999996"/>
    <n v="345596.96000000025"/>
    <n v="2"/>
    <n v="2796"/>
    <n v="7.1530758226037196E-4"/>
    <n v="1.6137294726203599E-4"/>
  </r>
  <r>
    <x v="15"/>
    <x v="119"/>
    <x v="119"/>
    <n v="76.830000000000013"/>
    <n v="313743.64000000036"/>
    <n v="2"/>
    <n v="2655"/>
    <n v="7.5329566854990605E-4"/>
    <n v="2.4488145799545099E-4"/>
  </r>
  <r>
    <x v="11"/>
    <x v="147"/>
    <x v="147"/>
    <n v="53.58"/>
    <n v="293569.31000000052"/>
    <n v="2"/>
    <n v="2963"/>
    <n v="6.7499156260546699E-4"/>
    <n v="1.82512266013092E-4"/>
  </r>
  <r>
    <x v="10"/>
    <x v="191"/>
    <x v="191"/>
    <n v="59.94"/>
    <n v="294476.04000000056"/>
    <n v="2"/>
    <n v="2886"/>
    <n v="6.93000693000693E-4"/>
    <n v="2.0354796947147201E-4"/>
  </r>
  <r>
    <x v="15"/>
    <x v="211"/>
    <x v="211"/>
    <n v="61.38"/>
    <n v="313743.64000000036"/>
    <n v="2"/>
    <n v="2655"/>
    <n v="7.5329566854990605E-4"/>
    <n v="1.9563743188547199E-4"/>
  </r>
  <r>
    <x v="15"/>
    <x v="279"/>
    <x v="279"/>
    <n v="23.67"/>
    <n v="313743.64000000036"/>
    <n v="2"/>
    <n v="2655"/>
    <n v="7.5329566854990605E-4"/>
    <n v="7.5443760389851998E-5"/>
  </r>
  <r>
    <x v="15"/>
    <x v="213"/>
    <x v="213"/>
    <n v="56.37"/>
    <n v="313743.64000000036"/>
    <n v="2"/>
    <n v="2655"/>
    <n v="7.5329566854990605E-4"/>
    <n v="1.7966898070029399E-4"/>
  </r>
  <r>
    <x v="14"/>
    <x v="107"/>
    <x v="107"/>
    <n v="60.3"/>
    <n v="345596.96000000025"/>
    <n v="2"/>
    <n v="2796"/>
    <n v="7.1530758226037196E-4"/>
    <n v="1.7448070145061401E-4"/>
  </r>
  <r>
    <x v="10"/>
    <x v="105"/>
    <x v="105"/>
    <n v="82.5"/>
    <n v="294476.04000000056"/>
    <n v="2"/>
    <n v="2886"/>
    <n v="6.93000693000693E-4"/>
    <n v="2.8015861663991401E-4"/>
  </r>
  <r>
    <x v="13"/>
    <x v="73"/>
    <x v="73"/>
    <n v="86.070000000000007"/>
    <n v="319909.85000000033"/>
    <n v="2"/>
    <n v="3031"/>
    <n v="6.5984823490597205E-4"/>
    <n v="2.69044544892881E-4"/>
  </r>
  <r>
    <x v="14"/>
    <x v="261"/>
    <x v="261"/>
    <n v="115"/>
    <n v="345596.96000000025"/>
    <n v="2"/>
    <n v="2796"/>
    <n v="7.1530758226037196E-4"/>
    <n v="3.3275755666369299E-4"/>
  </r>
  <r>
    <x v="15"/>
    <x v="115"/>
    <x v="115"/>
    <n v="96.73"/>
    <n v="313743.64000000036"/>
    <n v="2"/>
    <n v="2655"/>
    <n v="7.5329566854990605E-4"/>
    <n v="3.08309038551347E-4"/>
  </r>
  <r>
    <x v="12"/>
    <x v="33"/>
    <x v="33"/>
    <n v="15.5"/>
    <n v="367675.13999999996"/>
    <n v="2"/>
    <n v="3100"/>
    <n v="6.4516129032258097E-4"/>
    <n v="4.2156780031415803E-5"/>
  </r>
  <r>
    <x v="10"/>
    <x v="219"/>
    <x v="219"/>
    <n v="57.3"/>
    <n v="294476.04000000056"/>
    <n v="2"/>
    <n v="2886"/>
    <n v="6.93000693000693E-4"/>
    <n v="1.94582893738994E-4"/>
  </r>
  <r>
    <x v="15"/>
    <x v="183"/>
    <x v="183"/>
    <n v="59.5"/>
    <n v="313743.64000000036"/>
    <n v="2"/>
    <n v="2655"/>
    <n v="7.5329566854990605E-4"/>
    <n v="1.8964527854652301E-4"/>
  </r>
  <r>
    <x v="12"/>
    <x v="44"/>
    <x v="44"/>
    <n v="111.6"/>
    <n v="367675.13999999996"/>
    <n v="2"/>
    <n v="3100"/>
    <n v="6.4516129032258097E-4"/>
    <n v="3.0352881622619401E-4"/>
  </r>
  <r>
    <x v="14"/>
    <x v="66"/>
    <x v="66"/>
    <n v="19.98"/>
    <n v="345596.96000000025"/>
    <n v="2"/>
    <n v="2796"/>
    <n v="7.1530758226037196E-4"/>
    <n v="5.7813008540352897E-5"/>
  </r>
  <r>
    <x v="15"/>
    <x v="105"/>
    <x v="105"/>
    <n v="82.5"/>
    <n v="313743.64000000036"/>
    <n v="2"/>
    <n v="2655"/>
    <n v="7.5329566854990605E-4"/>
    <n v="2.6295353748047301E-4"/>
  </r>
  <r>
    <x v="10"/>
    <x v="79"/>
    <x v="79"/>
    <n v="122.25999999999999"/>
    <n v="294476.04000000056"/>
    <n v="2"/>
    <n v="2886"/>
    <n v="6.93000693000693E-4"/>
    <n v="4.1517809055025202E-4"/>
  </r>
  <r>
    <x v="16"/>
    <x v="221"/>
    <x v="221"/>
    <n v="79.349999999999994"/>
    <n v="320283.1199999997"/>
    <n v="2"/>
    <n v="3036"/>
    <n v="6.5876152832674596E-4"/>
    <n v="2.4774955358246802E-4"/>
  </r>
  <r>
    <x v="14"/>
    <x v="30"/>
    <x v="30"/>
    <n v="37.58"/>
    <n v="345596.96000000025"/>
    <n v="2"/>
    <n v="2796"/>
    <n v="7.1530758226037196E-4"/>
    <n v="1.08739382429753E-4"/>
  </r>
  <r>
    <x v="13"/>
    <x v="74"/>
    <x v="74"/>
    <n v="37.58"/>
    <n v="319909.85000000033"/>
    <n v="2"/>
    <n v="3031"/>
    <n v="6.5984823490597205E-4"/>
    <n v="1.1747059366881001E-4"/>
  </r>
  <r>
    <x v="10"/>
    <x v="173"/>
    <x v="173"/>
    <n v="57.11"/>
    <n v="294476.04000000056"/>
    <n v="2"/>
    <n v="2886"/>
    <n v="6.93000693000693E-4"/>
    <n v="1.9393767995521801E-4"/>
  </r>
  <r>
    <x v="16"/>
    <x v="131"/>
    <x v="131"/>
    <n v="84.5"/>
    <n v="320283.1199999997"/>
    <n v="2"/>
    <n v="3036"/>
    <n v="6.5876152832674596E-4"/>
    <n v="2.6382907722392602E-4"/>
  </r>
  <r>
    <x v="15"/>
    <x v="157"/>
    <x v="157"/>
    <n v="40.299999999999997"/>
    <n v="313743.64000000036"/>
    <n v="2"/>
    <n v="2655"/>
    <n v="7.5329566854990605E-4"/>
    <n v="1.2844881891470401E-4"/>
  </r>
  <r>
    <x v="14"/>
    <x v="222"/>
    <x v="222"/>
    <n v="93.8"/>
    <n v="345596.96000000025"/>
    <n v="2"/>
    <n v="2796"/>
    <n v="7.1530758226037196E-4"/>
    <n v="2.71414424478734E-4"/>
  </r>
  <r>
    <x v="14"/>
    <x v="44"/>
    <x v="44"/>
    <n v="83.699999999999989"/>
    <n v="345596.96000000025"/>
    <n v="2"/>
    <n v="2796"/>
    <n v="7.1530758226037196E-4"/>
    <n v="2.4218963037174799E-4"/>
  </r>
  <r>
    <x v="15"/>
    <x v="270"/>
    <x v="270"/>
    <n v="44.9"/>
    <n v="313743.64000000036"/>
    <n v="2"/>
    <n v="2655"/>
    <n v="7.5329566854990605E-4"/>
    <n v="1.4311047070149401E-4"/>
  </r>
  <r>
    <x v="10"/>
    <x v="232"/>
    <x v="232"/>
    <n v="39.56"/>
    <n v="294476.04000000056"/>
    <n v="2"/>
    <n v="2886"/>
    <n v="6.93000693000693E-4"/>
    <n v="1.34340301506363E-4"/>
  </r>
  <r>
    <x v="13"/>
    <x v="117"/>
    <x v="117"/>
    <n v="121.78"/>
    <n v="319909.85000000033"/>
    <n v="2"/>
    <n v="3031"/>
    <n v="6.5984823490597205E-4"/>
    <n v="3.80669741803823E-4"/>
  </r>
  <r>
    <x v="12"/>
    <x v="61"/>
    <x v="61"/>
    <n v="89.85"/>
    <n v="367675.13999999996"/>
    <n v="2"/>
    <n v="3100"/>
    <n v="6.4516129032258097E-4"/>
    <n v="2.4437333456920701E-4"/>
  </r>
  <r>
    <x v="15"/>
    <x v="29"/>
    <x v="29"/>
    <n v="37.58"/>
    <n v="313743.64000000036"/>
    <n v="2"/>
    <n v="2655"/>
    <n v="7.5329566854990605E-4"/>
    <n v="1.19779320466863E-4"/>
  </r>
  <r>
    <x v="15"/>
    <x v="173"/>
    <x v="173"/>
    <n v="57.98"/>
    <n v="313743.64000000036"/>
    <n v="2"/>
    <n v="2655"/>
    <n v="7.5329566854990605E-4"/>
    <n v="1.8480055882567E-4"/>
  </r>
  <r>
    <x v="15"/>
    <x v="50"/>
    <x v="50"/>
    <n v="179.7"/>
    <n v="313743.64000000036"/>
    <n v="2"/>
    <n v="2655"/>
    <n v="7.5329566854990605E-4"/>
    <n v="5.7276061436655704E-4"/>
  </r>
  <r>
    <x v="12"/>
    <x v="87"/>
    <x v="87"/>
    <n v="141.9"/>
    <n v="367675.13999999996"/>
    <n v="2"/>
    <n v="3100"/>
    <n v="6.4516129032258097E-4"/>
    <n v="3.85938521706961E-4"/>
  </r>
  <r>
    <x v="12"/>
    <x v="217"/>
    <x v="217"/>
    <n v="162.6"/>
    <n v="367675.13999999996"/>
    <n v="2"/>
    <n v="3100"/>
    <n v="6.4516129032258097E-4"/>
    <n v="4.4223822149085199E-4"/>
  </r>
  <r>
    <x v="15"/>
    <x v="21"/>
    <x v="21"/>
    <n v="289.16000000000003"/>
    <n v="313743.64000000036"/>
    <n v="2"/>
    <n v="2655"/>
    <n v="7.5329566854990605E-4"/>
    <n v="9.2164418058004202E-4"/>
  </r>
  <r>
    <x v="15"/>
    <x v="95"/>
    <x v="95"/>
    <n v="30.98"/>
    <n v="313743.64000000036"/>
    <n v="2"/>
    <n v="2655"/>
    <n v="7.5329566854990605E-4"/>
    <n v="9.8743037468424698E-5"/>
  </r>
  <r>
    <x v="10"/>
    <x v="239"/>
    <x v="239"/>
    <n v="67.8"/>
    <n v="294476.04000000056"/>
    <n v="2"/>
    <n v="2886"/>
    <n v="6.93000693000693E-4"/>
    <n v="2.30239444947711E-4"/>
  </r>
  <r>
    <x v="13"/>
    <x v="33"/>
    <x v="33"/>
    <n v="15.5"/>
    <n v="319909.85000000033"/>
    <n v="2"/>
    <n v="3031"/>
    <n v="6.5984823490597205E-4"/>
    <n v="4.8451149597300599E-5"/>
  </r>
  <r>
    <x v="19"/>
    <x v="138"/>
    <x v="138"/>
    <n v="57.739999999999995"/>
    <n v="308399.98000000033"/>
    <n v="2"/>
    <n v="3115"/>
    <n v="6.4205457463884397E-4"/>
    <n v="1.8722439605865101E-4"/>
  </r>
  <r>
    <x v="19"/>
    <x v="66"/>
    <x v="66"/>
    <n v="19.079999999999998"/>
    <n v="308399.98000000033"/>
    <n v="2"/>
    <n v="3115"/>
    <n v="6.4205457463884397E-4"/>
    <n v="6.1867708292328606E-5"/>
  </r>
  <r>
    <x v="19"/>
    <x v="273"/>
    <x v="273"/>
    <n v="19.189999999999998"/>
    <n v="308399.98000000033"/>
    <n v="2"/>
    <n v="3115"/>
    <n v="6.4205457463884397E-4"/>
    <n v="6.2224387952294902E-5"/>
  </r>
  <r>
    <x v="15"/>
    <x v="165"/>
    <x v="165"/>
    <n v="24.11"/>
    <n v="313743.64000000036"/>
    <n v="2"/>
    <n v="2655"/>
    <n v="7.5329566854990605E-4"/>
    <n v="7.6846179256414497E-5"/>
  </r>
  <r>
    <x v="19"/>
    <x v="186"/>
    <x v="186"/>
    <n v="15.149999999999999"/>
    <n v="308399.98000000033"/>
    <n v="2"/>
    <n v="3115"/>
    <n v="6.4205457463884397E-4"/>
    <n v="4.9124516804443301E-5"/>
  </r>
  <r>
    <x v="17"/>
    <x v="261"/>
    <x v="261"/>
    <n v="114.44"/>
    <n v="308078.1700000001"/>
    <n v="2"/>
    <n v="3116"/>
    <n v="6.4184852374839501E-4"/>
    <n v="3.7146416443592902E-4"/>
  </r>
  <r>
    <x v="19"/>
    <x v="105"/>
    <x v="105"/>
    <n v="123.75"/>
    <n v="308399.98000000033"/>
    <n v="2"/>
    <n v="3115"/>
    <n v="6.4205457463884397E-4"/>
    <n v="4.0126461746203698E-4"/>
  </r>
  <r>
    <x v="40"/>
    <x v="42"/>
    <x v="42"/>
    <n v="76.89"/>
    <n v="340131.36000000051"/>
    <n v="2"/>
    <n v="3133"/>
    <n v="6.3836578359399905E-4"/>
    <n v="2.2605971998583099E-4"/>
  </r>
  <r>
    <x v="19"/>
    <x v="136"/>
    <x v="136"/>
    <n v="23.7"/>
    <n v="308399.98000000033"/>
    <n v="2"/>
    <n v="3115"/>
    <n v="6.4205457463884397E-4"/>
    <n v="7.6848254010911297E-5"/>
  </r>
  <r>
    <x v="40"/>
    <x v="136"/>
    <x v="136"/>
    <n v="23.7"/>
    <n v="340131.36000000051"/>
    <n v="2"/>
    <n v="3133"/>
    <n v="6.3836578359399905E-4"/>
    <n v="6.9678961681157402E-5"/>
  </r>
  <r>
    <x v="17"/>
    <x v="160"/>
    <x v="160"/>
    <n v="10.6"/>
    <n v="308078.1700000001"/>
    <n v="2"/>
    <n v="3116"/>
    <n v="6.4184852374839501E-4"/>
    <n v="3.4406852001230698E-5"/>
  </r>
  <r>
    <x v="40"/>
    <x v="165"/>
    <x v="165"/>
    <n v="32.17"/>
    <n v="340131.36000000051"/>
    <n v="2"/>
    <n v="3133"/>
    <n v="6.3836578359399905E-4"/>
    <n v="9.4581105370583699E-5"/>
  </r>
  <r>
    <x v="40"/>
    <x v="96"/>
    <x v="96"/>
    <n v="17.5"/>
    <n v="340131.36000000051"/>
    <n v="2"/>
    <n v="3133"/>
    <n v="6.3836578359399905E-4"/>
    <n v="5.14507101021205E-5"/>
  </r>
  <r>
    <x v="6"/>
    <x v="211"/>
    <x v="211"/>
    <n v="61.38"/>
    <n v="293462.20000000007"/>
    <n v="2"/>
    <n v="2792"/>
    <n v="7.1633237822349601E-4"/>
    <n v="2.0915811303806801E-4"/>
  </r>
  <r>
    <x v="6"/>
    <x v="268"/>
    <x v="268"/>
    <n v="45.98"/>
    <n v="293462.20000000007"/>
    <n v="2"/>
    <n v="2792"/>
    <n v="7.1633237822349601E-4"/>
    <n v="1.5668116711453799E-4"/>
  </r>
  <r>
    <x v="40"/>
    <x v="275"/>
    <x v="275"/>
    <n v="93.8"/>
    <n v="340131.36000000051"/>
    <n v="2"/>
    <n v="3133"/>
    <n v="6.3836578359399905E-4"/>
    <n v="2.7577580614736601E-4"/>
  </r>
  <r>
    <x v="15"/>
    <x v="55"/>
    <x v="55"/>
    <n v="61.74"/>
    <n v="313743.64000000036"/>
    <n v="2"/>
    <n v="2655"/>
    <n v="7.5329566854990605E-4"/>
    <n v="1.9678486550356799E-4"/>
  </r>
  <r>
    <x v="15"/>
    <x v="81"/>
    <x v="81"/>
    <n v="48.019999999999996"/>
    <n v="313743.64000000036"/>
    <n v="2"/>
    <n v="2655"/>
    <n v="7.5329566854990605E-4"/>
    <n v="1.5305489539166401E-4"/>
  </r>
  <r>
    <x v="19"/>
    <x v="80"/>
    <x v="80"/>
    <n v="60.98"/>
    <n v="308399.98000000033"/>
    <n v="2"/>
    <n v="3115"/>
    <n v="6.4205457463884397E-4"/>
    <n v="1.97730233315838E-4"/>
  </r>
  <r>
    <x v="19"/>
    <x v="90"/>
    <x v="90"/>
    <n v="55.769999999999996"/>
    <n v="308399.98000000033"/>
    <n v="2"/>
    <n v="3115"/>
    <n v="6.4205457463884397E-4"/>
    <n v="1.8083658760289099E-4"/>
  </r>
  <r>
    <x v="17"/>
    <x v="55"/>
    <x v="55"/>
    <n v="70.289999999999992"/>
    <n v="308078.1700000001"/>
    <n v="2"/>
    <n v="3116"/>
    <n v="6.4184852374839501E-4"/>
    <n v="2.28156379921369E-4"/>
  </r>
  <r>
    <x v="17"/>
    <x v="33"/>
    <x v="33"/>
    <n v="23.189999999999998"/>
    <n v="308078.1700000001"/>
    <n v="2"/>
    <n v="3116"/>
    <n v="6.4184852374839501E-4"/>
    <n v="7.5273103576277406E-5"/>
  </r>
  <r>
    <x v="17"/>
    <x v="56"/>
    <x v="56"/>
    <n v="18.59"/>
    <n v="308078.1700000001"/>
    <n v="2"/>
    <n v="3116"/>
    <n v="6.4184852374839501E-4"/>
    <n v="6.0341828179516899E-5"/>
  </r>
  <r>
    <x v="18"/>
    <x v="102"/>
    <x v="102"/>
    <n v="57.2"/>
    <n v="340033.04000000126"/>
    <n v="2"/>
    <n v="3137"/>
    <n v="6.3755180108383803E-4"/>
    <n v="1.6821894719407199E-4"/>
  </r>
  <r>
    <x v="18"/>
    <x v="132"/>
    <x v="132"/>
    <n v="97.72"/>
    <n v="340033.04000000126"/>
    <n v="2"/>
    <n v="3137"/>
    <n v="6.3755180108383803E-4"/>
    <n v="2.8738383775882401E-4"/>
  </r>
  <r>
    <x v="40"/>
    <x v="6"/>
    <x v="6"/>
    <n v="178.8"/>
    <n v="340131.36000000051"/>
    <n v="2"/>
    <n v="3133"/>
    <n v="6.3836578359399905E-4"/>
    <n v="5.2567925521480798E-4"/>
  </r>
  <r>
    <x v="40"/>
    <x v="41"/>
    <x v="41"/>
    <n v="105.1"/>
    <n v="340131.36000000051"/>
    <n v="2"/>
    <n v="3133"/>
    <n v="6.3836578359399905E-4"/>
    <n v="3.0899826467044902E-4"/>
  </r>
  <r>
    <x v="40"/>
    <x v="153"/>
    <x v="153"/>
    <n v="178"/>
    <n v="340131.36000000051"/>
    <n v="2"/>
    <n v="3133"/>
    <n v="6.3836578359399905E-4"/>
    <n v="5.2332722275299701E-4"/>
  </r>
  <r>
    <x v="18"/>
    <x v="65"/>
    <x v="65"/>
    <n v="21.5"/>
    <n v="340033.04000000126"/>
    <n v="2"/>
    <n v="3137"/>
    <n v="6.3755180108383803E-4"/>
    <n v="6.3229149732037601E-5"/>
  </r>
  <r>
    <x v="19"/>
    <x v="46"/>
    <x v="46"/>
    <n v="110.25"/>
    <n v="308399.98000000033"/>
    <n v="2"/>
    <n v="3115"/>
    <n v="6.4205457463884397E-4"/>
    <n v="3.5749029555708799E-4"/>
  </r>
  <r>
    <x v="19"/>
    <x v="28"/>
    <x v="28"/>
    <n v="27.35"/>
    <n v="308399.98000000033"/>
    <n v="2"/>
    <n v="3115"/>
    <n v="6.4205457463884397E-4"/>
    <n v="8.8683533637064406E-5"/>
  </r>
  <r>
    <x v="40"/>
    <x v="15"/>
    <x v="15"/>
    <n v="16.490000000000002"/>
    <n v="340131.36000000051"/>
    <n v="2"/>
    <n v="3133"/>
    <n v="6.3836578359399905E-4"/>
    <n v="4.8481269119083801E-5"/>
  </r>
  <r>
    <x v="19"/>
    <x v="52"/>
    <x v="52"/>
    <n v="52.5"/>
    <n v="308399.98000000033"/>
    <n v="2"/>
    <n v="3115"/>
    <n v="6.4205457463884397E-4"/>
    <n v="1.7023347407480401E-4"/>
  </r>
  <r>
    <x v="17"/>
    <x v="57"/>
    <x v="57"/>
    <n v="57.98"/>
    <n v="308078.1700000001"/>
    <n v="2"/>
    <n v="3116"/>
    <n v="6.4184852374839501E-4"/>
    <n v="1.8819898858786401E-4"/>
  </r>
  <r>
    <x v="18"/>
    <x v="96"/>
    <x v="96"/>
    <n v="26"/>
    <n v="340033.04000000126"/>
    <n v="2"/>
    <n v="3137"/>
    <n v="6.3755180108383803E-4"/>
    <n v="7.6463157815487298E-5"/>
  </r>
  <r>
    <x v="17"/>
    <x v="48"/>
    <x v="48"/>
    <n v="66.539999999999992"/>
    <n v="308078.1700000001"/>
    <n v="2"/>
    <n v="3116"/>
    <n v="6.4184852374839501E-4"/>
    <n v="2.1598414454357501E-4"/>
  </r>
  <r>
    <x v="18"/>
    <x v="140"/>
    <x v="140"/>
    <n v="23.8"/>
    <n v="340033.04000000126"/>
    <n v="2"/>
    <n v="3137"/>
    <n v="6.3755180108383803E-4"/>
    <n v="6.9993198308023003E-5"/>
  </r>
  <r>
    <x v="40"/>
    <x v="117"/>
    <x v="117"/>
    <n v="60.89"/>
    <n v="340131.36000000051"/>
    <n v="2"/>
    <n v="3133"/>
    <n v="6.3836578359399905E-4"/>
    <n v="1.7901907074960701E-4"/>
  </r>
  <r>
    <x v="40"/>
    <x v="183"/>
    <x v="183"/>
    <n v="59.5"/>
    <n v="340131.36000000051"/>
    <n v="2"/>
    <n v="3133"/>
    <n v="6.3836578359399905E-4"/>
    <n v="1.7493241434721001E-4"/>
  </r>
  <r>
    <x v="18"/>
    <x v="183"/>
    <x v="183"/>
    <n v="49.6"/>
    <n v="340033.04000000126"/>
    <n v="2"/>
    <n v="3137"/>
    <n v="6.3755180108383803E-4"/>
    <n v="1.4586817798646799E-4"/>
  </r>
  <r>
    <x v="21"/>
    <x v="273"/>
    <x v="273"/>
    <n v="23.700000000000003"/>
    <n v="339515.13000000076"/>
    <n v="2"/>
    <n v="2969"/>
    <n v="6.7362748400134702E-4"/>
    <n v="6.9805431056930994E-5"/>
  </r>
  <r>
    <x v="21"/>
    <x v="224"/>
    <x v="224"/>
    <n v="140.96"/>
    <n v="339515.13000000076"/>
    <n v="2"/>
    <n v="2969"/>
    <n v="6.7362748400134702E-4"/>
    <n v="4.1518031906265799E-4"/>
  </r>
  <r>
    <x v="19"/>
    <x v="218"/>
    <x v="218"/>
    <n v="57.98"/>
    <n v="308399.98000000033"/>
    <n v="2"/>
    <n v="3115"/>
    <n v="6.4205457463884397E-4"/>
    <n v="1.8800260622585E-4"/>
  </r>
  <r>
    <x v="40"/>
    <x v="95"/>
    <x v="95"/>
    <n v="11.99"/>
    <n v="340131.36000000051"/>
    <n v="2"/>
    <n v="3133"/>
    <n v="6.3836578359399905E-4"/>
    <n v="3.5251086521395698E-5"/>
  </r>
  <r>
    <x v="21"/>
    <x v="23"/>
    <x v="23"/>
    <n v="59"/>
    <n v="339515.13000000076"/>
    <n v="2"/>
    <n v="2969"/>
    <n v="6.7362748400134702E-4"/>
    <n v="1.7377723343286599E-4"/>
  </r>
  <r>
    <x v="21"/>
    <x v="85"/>
    <x v="85"/>
    <n v="56.94"/>
    <n v="339515.13000000076"/>
    <n v="2"/>
    <n v="2969"/>
    <n v="6.7362748400134702E-4"/>
    <n v="1.67709757146905E-4"/>
  </r>
  <r>
    <x v="21"/>
    <x v="166"/>
    <x v="166"/>
    <n v="267"/>
    <n v="339515.13000000076"/>
    <n v="2"/>
    <n v="2969"/>
    <n v="6.7362748400134702E-4"/>
    <n v="7.8641561570466504E-4"/>
  </r>
  <r>
    <x v="40"/>
    <x v="48"/>
    <x v="48"/>
    <n v="65.87"/>
    <n v="340131.36000000051"/>
    <n v="2"/>
    <n v="3133"/>
    <n v="6.3836578359399905E-4"/>
    <n v="1.9366047282438101E-4"/>
  </r>
  <r>
    <x v="40"/>
    <x v="30"/>
    <x v="30"/>
    <n v="37.58"/>
    <n v="340131.36000000051"/>
    <n v="2"/>
    <n v="3133"/>
    <n v="6.3836578359399905E-4"/>
    <n v="1.1048672489358199E-4"/>
  </r>
  <r>
    <x v="21"/>
    <x v="162"/>
    <x v="162"/>
    <n v="23.8"/>
    <n v="339515.13000000076"/>
    <n v="2"/>
    <n v="2969"/>
    <n v="6.7362748400134702E-4"/>
    <n v="7.0099968740715502E-5"/>
  </r>
  <r>
    <x v="21"/>
    <x v="127"/>
    <x v="127"/>
    <n v="256.60000000000002"/>
    <n v="339515.13000000076"/>
    <n v="2"/>
    <n v="2969"/>
    <n v="6.7362748400134702E-4"/>
    <n v="7.5578369659107497E-4"/>
  </r>
  <r>
    <x v="19"/>
    <x v="88"/>
    <x v="88"/>
    <n v="233.54999999999998"/>
    <n v="308399.98000000033"/>
    <n v="2"/>
    <n v="3115"/>
    <n v="6.4205457463884397E-4"/>
    <n v="7.5729576895562601E-4"/>
  </r>
  <r>
    <x v="40"/>
    <x v="204"/>
    <x v="204"/>
    <n v="172.36"/>
    <n v="340131.36000000051"/>
    <n v="2"/>
    <n v="3133"/>
    <n v="6.3836578359399905E-4"/>
    <n v="5.0674539389722795E-4"/>
  </r>
  <r>
    <x v="18"/>
    <x v="38"/>
    <x v="38"/>
    <n v="56.05"/>
    <n v="340033.04000000126"/>
    <n v="2"/>
    <n v="3137"/>
    <n v="6.3755180108383803E-4"/>
    <n v="1.64836922906079E-4"/>
  </r>
  <r>
    <x v="21"/>
    <x v="56"/>
    <x v="56"/>
    <n v="15.8"/>
    <n v="339515.13000000076"/>
    <n v="2"/>
    <n v="2969"/>
    <n v="6.7362748400134702E-4"/>
    <n v="4.6536954037954001E-5"/>
  </r>
  <r>
    <x v="19"/>
    <x v="115"/>
    <x v="115"/>
    <n v="93.76"/>
    <n v="308399.98000000033"/>
    <n v="2"/>
    <n v="3115"/>
    <n v="6.4205457463884397E-4"/>
    <n v="3.0402077198578298E-4"/>
  </r>
  <r>
    <x v="18"/>
    <x v="42"/>
    <x v="42"/>
    <n v="57.75"/>
    <n v="340033.04000000126"/>
    <n v="2"/>
    <n v="3137"/>
    <n v="6.3755180108383803E-4"/>
    <n v="1.6983643707093801E-4"/>
  </r>
  <r>
    <x v="40"/>
    <x v="23"/>
    <x v="23"/>
    <n v="73.58"/>
    <n v="340131.36000000051"/>
    <n v="2"/>
    <n v="3133"/>
    <n v="6.3836578359399905E-4"/>
    <n v="2.1632818567508699E-4"/>
  </r>
  <r>
    <x v="17"/>
    <x v="26"/>
    <x v="26"/>
    <n v="178"/>
    <n v="308078.1700000001"/>
    <n v="2"/>
    <n v="3116"/>
    <n v="6.4184852374839501E-4"/>
    <n v="5.7777543926594999E-4"/>
  </r>
  <r>
    <x v="18"/>
    <x v="107"/>
    <x v="107"/>
    <n v="49.8"/>
    <n v="340033.04000000126"/>
    <n v="2"/>
    <n v="3137"/>
    <n v="6.3755180108383803E-4"/>
    <n v="1.4645635612350999E-4"/>
  </r>
  <r>
    <x v="21"/>
    <x v="26"/>
    <x v="26"/>
    <n v="178"/>
    <n v="339515.13000000076"/>
    <n v="2"/>
    <n v="2969"/>
    <n v="6.7362748400134702E-4"/>
    <n v="5.2427707713644303E-4"/>
  </r>
  <r>
    <x v="17"/>
    <x v="203"/>
    <x v="203"/>
    <n v="50.47"/>
    <n v="308078.1700000001"/>
    <n v="2"/>
    <n v="3116"/>
    <n v="6.4184852374839501E-4"/>
    <n v="1.6382205853793499E-4"/>
  </r>
  <r>
    <x v="18"/>
    <x v="175"/>
    <x v="175"/>
    <n v="109.8"/>
    <n v="340033.04000000126"/>
    <n v="2"/>
    <n v="3137"/>
    <n v="6.3755180108383803E-4"/>
    <n v="3.2290979723617299E-4"/>
  </r>
  <r>
    <x v="21"/>
    <x v="169"/>
    <x v="169"/>
    <n v="57.8"/>
    <n v="339515.13000000076"/>
    <n v="2"/>
    <n v="2969"/>
    <n v="6.7362748400134702E-4"/>
    <n v="1.7024278122745201E-4"/>
  </r>
  <r>
    <x v="18"/>
    <x v="156"/>
    <x v="156"/>
    <n v="53"/>
    <n v="340033.04000000126"/>
    <n v="2"/>
    <n v="3137"/>
    <n v="6.3755180108383803E-4"/>
    <n v="1.55867206316186E-4"/>
  </r>
  <r>
    <x v="18"/>
    <x v="44"/>
    <x v="44"/>
    <n v="53"/>
    <n v="340033.04000000126"/>
    <n v="2"/>
    <n v="3137"/>
    <n v="6.3755180108383803E-4"/>
    <n v="1.55867206316186E-4"/>
  </r>
  <r>
    <x v="18"/>
    <x v="6"/>
    <x v="6"/>
    <n v="178.8"/>
    <n v="340033.04000000126"/>
    <n v="2"/>
    <n v="3137"/>
    <n v="6.3755180108383803E-4"/>
    <n v="5.25831254515736E-4"/>
  </r>
  <r>
    <x v="40"/>
    <x v="16"/>
    <x v="16"/>
    <n v="169.51"/>
    <n v="340131.36000000051"/>
    <n v="2"/>
    <n v="3133"/>
    <n v="6.3836578359399905E-4"/>
    <n v="4.9836627825202502E-4"/>
  </r>
  <r>
    <x v="18"/>
    <x v="63"/>
    <x v="63"/>
    <n v="36.31"/>
    <n v="340033.04000000126"/>
    <n v="2"/>
    <n v="3137"/>
    <n v="6.3755180108383803E-4"/>
    <n v="1.06783740780013E-4"/>
  </r>
  <r>
    <x v="21"/>
    <x v="226"/>
    <x v="226"/>
    <n v="59.8"/>
    <n v="339515.13000000076"/>
    <n v="2"/>
    <n v="2969"/>
    <n v="6.7362748400134702E-4"/>
    <n v="1.7613353490314199E-4"/>
  </r>
  <r>
    <x v="18"/>
    <x v="161"/>
    <x v="161"/>
    <n v="37.799999999999997"/>
    <n v="340033.04000000126"/>
    <n v="2"/>
    <n v="3137"/>
    <n v="6.3755180108383803E-4"/>
    <n v="1.11165667900978E-4"/>
  </r>
  <r>
    <x v="40"/>
    <x v="245"/>
    <x v="245"/>
    <n v="51.81"/>
    <n v="340131.36000000051"/>
    <n v="2"/>
    <n v="3133"/>
    <n v="6.3836578359399905E-4"/>
    <n v="1.5232350230804899E-4"/>
  </r>
  <r>
    <x v="18"/>
    <x v="98"/>
    <x v="98"/>
    <n v="798"/>
    <n v="340033.04000000126"/>
    <n v="2"/>
    <n v="3137"/>
    <n v="6.3755180108383803E-4"/>
    <n v="2.3468307667984202E-3"/>
  </r>
  <r>
    <x v="21"/>
    <x v="114"/>
    <x v="114"/>
    <n v="98.460000000000008"/>
    <n v="339515.13000000076"/>
    <n v="2"/>
    <n v="2969"/>
    <n v="6.7362748400134702E-4"/>
    <n v="2.9000180345423702E-4"/>
  </r>
  <r>
    <x v="18"/>
    <x v="56"/>
    <x v="56"/>
    <n v="15.030000000000001"/>
    <n v="340033.04000000126"/>
    <n v="2"/>
    <n v="3137"/>
    <n v="6.3755180108383803E-4"/>
    <n v="4.4201586998722103E-5"/>
  </r>
  <r>
    <x v="40"/>
    <x v="119"/>
    <x v="119"/>
    <n v="76.900000000000006"/>
    <n v="340131.36000000051"/>
    <n v="2"/>
    <n v="3133"/>
    <n v="6.3836578359399905E-4"/>
    <n v="2.26089120391604E-4"/>
  </r>
  <r>
    <x v="17"/>
    <x v="211"/>
    <x v="211"/>
    <n v="61.38"/>
    <n v="308078.1700000001"/>
    <n v="2"/>
    <n v="3116"/>
    <n v="6.4184852374839501E-4"/>
    <n v="1.9923514866373001E-4"/>
  </r>
  <r>
    <x v="21"/>
    <x v="130"/>
    <x v="130"/>
    <n v="97.8"/>
    <n v="339515.13000000076"/>
    <n v="2"/>
    <n v="2969"/>
    <n v="6.7362748400134702E-4"/>
    <n v="2.8805785474125898E-4"/>
  </r>
  <r>
    <x v="18"/>
    <x v="173"/>
    <x v="173"/>
    <n v="33.51"/>
    <n v="340033.04000000126"/>
    <n v="2"/>
    <n v="3137"/>
    <n v="6.3755180108383803E-4"/>
    <n v="9.8549246861422303E-5"/>
  </r>
  <r>
    <x v="21"/>
    <x v="8"/>
    <x v="8"/>
    <n v="178.8"/>
    <n v="339515.13000000076"/>
    <n v="2"/>
    <n v="2969"/>
    <n v="6.7362748400134702E-4"/>
    <n v="5.2663337860671996E-4"/>
  </r>
  <r>
    <x v="19"/>
    <x v="75"/>
    <x v="75"/>
    <n v="17.5"/>
    <n v="308399.98000000033"/>
    <n v="2"/>
    <n v="3115"/>
    <n v="6.4205457463884397E-4"/>
    <n v="5.67444913582679E-5"/>
  </r>
  <r>
    <x v="21"/>
    <x v="237"/>
    <x v="237"/>
    <n v="53.23"/>
    <n v="339515.13000000076"/>
    <n v="2"/>
    <n v="2969"/>
    <n v="6.7362748400134702E-4"/>
    <n v="1.56782409078499E-4"/>
  </r>
  <r>
    <x v="22"/>
    <x v="85"/>
    <x v="85"/>
    <n v="56.62"/>
    <n v="330734.05000000051"/>
    <n v="2"/>
    <n v="2788"/>
    <n v="7.1736011477761797E-4"/>
    <n v="1.7119495256082601E-4"/>
  </r>
  <r>
    <x v="17"/>
    <x v="75"/>
    <x v="75"/>
    <n v="35"/>
    <n v="308078.1700000001"/>
    <n v="2"/>
    <n v="3116"/>
    <n v="6.4184852374839501E-4"/>
    <n v="1.1360753019274301E-4"/>
  </r>
  <r>
    <x v="40"/>
    <x v="12"/>
    <x v="12"/>
    <n v="110.39999999999999"/>
    <n v="340131.36000000051"/>
    <n v="2"/>
    <n v="3133"/>
    <n v="6.3836578359399905E-4"/>
    <n v="3.2458047972994803E-4"/>
  </r>
  <r>
    <x v="21"/>
    <x v="98"/>
    <x v="98"/>
    <n v="798"/>
    <n v="339515.13000000076"/>
    <n v="2"/>
    <n v="2969"/>
    <n v="6.7362748400134702E-4"/>
    <n v="2.3504107166004598E-3"/>
  </r>
  <r>
    <x v="39"/>
    <x v="125"/>
    <x v="125"/>
    <n v="209.8"/>
    <n v="313144.49999999948"/>
    <n v="2"/>
    <n v="2857"/>
    <n v="7.0003500175008803E-4"/>
    <n v="6.6997823688425104E-4"/>
  </r>
  <r>
    <x v="18"/>
    <x v="50"/>
    <x v="50"/>
    <n v="119.8"/>
    <n v="340033.04000000126"/>
    <n v="2"/>
    <n v="3137"/>
    <n v="6.3755180108383803E-4"/>
    <n v="3.52318704088284E-4"/>
  </r>
  <r>
    <x v="17"/>
    <x v="207"/>
    <x v="207"/>
    <n v="17.54"/>
    <n v="308078.1700000001"/>
    <n v="2"/>
    <n v="3116"/>
    <n v="6.4184852374839501E-4"/>
    <n v="5.6933602273734599E-5"/>
  </r>
  <r>
    <x v="20"/>
    <x v="134"/>
    <x v="134"/>
    <n v="28"/>
    <n v="336300.10000000097"/>
    <n v="2"/>
    <n v="2647"/>
    <n v="7.5557234605213403E-4"/>
    <n v="8.3258970187638704E-5"/>
  </r>
  <r>
    <x v="20"/>
    <x v="95"/>
    <x v="95"/>
    <n v="11.9"/>
    <n v="336300.10000000097"/>
    <n v="2"/>
    <n v="2647"/>
    <n v="7.5557234605213403E-4"/>
    <n v="3.5385062329746501E-5"/>
  </r>
  <r>
    <x v="40"/>
    <x v="88"/>
    <x v="88"/>
    <n v="155.69999999999999"/>
    <n v="340131.36000000051"/>
    <n v="2"/>
    <n v="3133"/>
    <n v="6.3836578359399905E-4"/>
    <n v="4.5776431788000898E-4"/>
  </r>
  <r>
    <x v="40"/>
    <x v="184"/>
    <x v="184"/>
    <n v="52.9"/>
    <n v="340131.36000000051"/>
    <n v="2"/>
    <n v="3133"/>
    <n v="6.3836578359399905E-4"/>
    <n v="1.5552814653726701E-4"/>
  </r>
  <r>
    <x v="18"/>
    <x v="217"/>
    <x v="217"/>
    <n v="74.699999999999989"/>
    <n v="340033.04000000126"/>
    <n v="2"/>
    <n v="3137"/>
    <n v="6.3755180108383803E-4"/>
    <n v="2.19684534185265E-4"/>
  </r>
  <r>
    <x v="39"/>
    <x v="105"/>
    <x v="105"/>
    <n v="77.8"/>
    <n v="313144.49999999948"/>
    <n v="2"/>
    <n v="2857"/>
    <n v="7.0003500175008803E-4"/>
    <n v="2.4844760166632402E-4"/>
  </r>
  <r>
    <x v="20"/>
    <x v="241"/>
    <x v="241"/>
    <n v="158.69999999999999"/>
    <n v="336300.10000000097"/>
    <n v="2"/>
    <n v="2647"/>
    <n v="7.5557234605213403E-4"/>
    <n v="4.7189994888493798E-4"/>
  </r>
  <r>
    <x v="40"/>
    <x v="213"/>
    <x v="213"/>
    <n v="56.37"/>
    <n v="340131.36000000051"/>
    <n v="2"/>
    <n v="3133"/>
    <n v="6.3836578359399905E-4"/>
    <n v="1.65730087340373E-4"/>
  </r>
  <r>
    <x v="21"/>
    <x v="9"/>
    <x v="9"/>
    <n v="178.8"/>
    <n v="339515.13000000076"/>
    <n v="2"/>
    <n v="2969"/>
    <n v="6.7362748400134702E-4"/>
    <n v="5.2663337860671996E-4"/>
  </r>
  <r>
    <x v="19"/>
    <x v="161"/>
    <x v="161"/>
    <n v="43.07"/>
    <n v="308399.98000000033"/>
    <n v="2"/>
    <n v="3115"/>
    <n v="6.4205457463884397E-4"/>
    <n v="1.39656299588606E-4"/>
  </r>
  <r>
    <x v="21"/>
    <x v="105"/>
    <x v="105"/>
    <n v="79.8"/>
    <n v="339515.13000000076"/>
    <n v="2"/>
    <n v="2969"/>
    <n v="6.7362748400134702E-4"/>
    <n v="2.3504107166004599E-4"/>
  </r>
  <r>
    <x v="22"/>
    <x v="164"/>
    <x v="164"/>
    <n v="37.799999999999997"/>
    <n v="330734.05000000051"/>
    <n v="2"/>
    <n v="2788"/>
    <n v="7.1736011477761797E-4"/>
    <n v="1.1429122583538E-4"/>
  </r>
  <r>
    <x v="20"/>
    <x v="228"/>
    <x v="228"/>
    <n v="182.5"/>
    <n v="336300.10000000097"/>
    <n v="2"/>
    <n v="2647"/>
    <n v="7.5557234605213403E-4"/>
    <n v="5.4267007354443105E-4"/>
  </r>
  <r>
    <x v="40"/>
    <x v="268"/>
    <x v="268"/>
    <n v="71.699999999999989"/>
    <n v="340131.36000000051"/>
    <n v="2"/>
    <n v="3133"/>
    <n v="6.3836578359399905E-4"/>
    <n v="2.1080090938983099E-4"/>
  </r>
  <r>
    <x v="22"/>
    <x v="238"/>
    <x v="238"/>
    <n v="33"/>
    <n v="330734.05000000051"/>
    <n v="2"/>
    <n v="2788"/>
    <n v="7.1736011477761797E-4"/>
    <n v="9.9778054300728796E-5"/>
  </r>
  <r>
    <x v="22"/>
    <x v="28"/>
    <x v="28"/>
    <n v="23.32"/>
    <n v="330734.05000000051"/>
    <n v="2"/>
    <n v="2788"/>
    <n v="7.1736011477761797E-4"/>
    <n v="7.0509825039181707E-5"/>
  </r>
  <r>
    <x v="22"/>
    <x v="162"/>
    <x v="162"/>
    <n v="23.8"/>
    <n v="330734.05000000051"/>
    <n v="2"/>
    <n v="2788"/>
    <n v="7.1736011477761797E-4"/>
    <n v="7.1961142192646801E-5"/>
  </r>
  <r>
    <x v="19"/>
    <x v="135"/>
    <x v="135"/>
    <n v="31.33"/>
    <n v="308399.98000000033"/>
    <n v="2"/>
    <n v="3115"/>
    <n v="6.4205457463884397E-4"/>
    <n v="1.0158885224311599E-4"/>
  </r>
  <r>
    <x v="20"/>
    <x v="251"/>
    <x v="251"/>
    <n v="85.8"/>
    <n v="336300.10000000097"/>
    <n v="2"/>
    <n v="2647"/>
    <n v="7.5557234605213403E-4"/>
    <n v="2.5512927293212199E-4"/>
  </r>
  <r>
    <x v="20"/>
    <x v="92"/>
    <x v="92"/>
    <n v="297.89999999999998"/>
    <n v="336300.10000000097"/>
    <n v="2"/>
    <n v="2647"/>
    <n v="7.5557234605213403E-4"/>
    <n v="8.8581597210348503E-4"/>
  </r>
  <r>
    <x v="18"/>
    <x v="19"/>
    <x v="19"/>
    <n v="59.6"/>
    <n v="340033.04000000126"/>
    <n v="2"/>
    <n v="3137"/>
    <n v="6.3755180108383803E-4"/>
    <n v="1.75277084838579E-4"/>
  </r>
  <r>
    <x v="18"/>
    <x v="4"/>
    <x v="4"/>
    <n v="178.8"/>
    <n v="340033.04000000126"/>
    <n v="2"/>
    <n v="3137"/>
    <n v="6.3755180108383803E-4"/>
    <n v="5.25831254515736E-4"/>
  </r>
  <r>
    <x v="22"/>
    <x v="81"/>
    <x v="81"/>
    <n v="49.43"/>
    <n v="330734.05000000051"/>
    <n v="2"/>
    <n v="2788"/>
    <n v="7.1736011477761797E-4"/>
    <n v="1.4945543103288001E-4"/>
  </r>
  <r>
    <x v="17"/>
    <x v="117"/>
    <x v="117"/>
    <n v="121.75"/>
    <n v="308078.1700000001"/>
    <n v="2"/>
    <n v="3116"/>
    <n v="6.4184852374839501E-4"/>
    <n v="3.9519190859904098E-4"/>
  </r>
  <r>
    <x v="40"/>
    <x v="70"/>
    <x v="70"/>
    <n v="57.91"/>
    <n v="340131.36000000051"/>
    <n v="2"/>
    <n v="3133"/>
    <n v="6.3836578359399905E-4"/>
    <n v="1.7025774982936E-4"/>
  </r>
  <r>
    <x v="21"/>
    <x v="63"/>
    <x v="63"/>
    <n v="36.96"/>
    <n v="339515.13000000076"/>
    <n v="2"/>
    <n v="2969"/>
    <n v="6.7362748400134702E-4"/>
    <n v="1.08861127926758E-4"/>
  </r>
  <r>
    <x v="18"/>
    <x v="79"/>
    <x v="79"/>
    <n v="66.72999999999999"/>
    <n v="340033.04000000126"/>
    <n v="2"/>
    <n v="3137"/>
    <n v="6.3755180108383803E-4"/>
    <n v="1.9624563542413299E-4"/>
  </r>
  <r>
    <x v="17"/>
    <x v="204"/>
    <x v="204"/>
    <n v="237.89000000000001"/>
    <n v="308078.1700000001"/>
    <n v="2"/>
    <n v="3116"/>
    <n v="6.4184852374839501E-4"/>
    <n v="7.7217415307290302E-4"/>
  </r>
  <r>
    <x v="22"/>
    <x v="273"/>
    <x v="273"/>
    <n v="15.8"/>
    <n v="330734.05000000051"/>
    <n v="2"/>
    <n v="2788"/>
    <n v="7.1736011477761797E-4"/>
    <n v="4.7772522968227699E-5"/>
  </r>
  <r>
    <x v="21"/>
    <x v="173"/>
    <x v="173"/>
    <n v="33.269999999999996"/>
    <n v="339515.13000000076"/>
    <n v="2"/>
    <n v="2969"/>
    <n v="6.7362748400134702E-4"/>
    <n v="9.79926873951094E-5"/>
  </r>
  <r>
    <x v="17"/>
    <x v="220"/>
    <x v="220"/>
    <n v="17.579999999999998"/>
    <n v="308078.1700000001"/>
    <n v="2"/>
    <n v="3116"/>
    <n v="6.4184852374839501E-4"/>
    <n v="5.7063439451097703E-5"/>
  </r>
  <r>
    <x v="22"/>
    <x v="243"/>
    <x v="243"/>
    <n v="85.56"/>
    <n v="330734.05000000051"/>
    <n v="2"/>
    <n v="2788"/>
    <n v="7.1736011477761797E-4"/>
    <n v="2.5869728260516199E-4"/>
  </r>
  <r>
    <x v="21"/>
    <x v="78"/>
    <x v="78"/>
    <n v="169.8"/>
    <n v="339515.13000000076"/>
    <n v="2"/>
    <n v="2969"/>
    <n v="6.7362748400134702E-4"/>
    <n v="5.0012498706611299E-4"/>
  </r>
  <r>
    <x v="17"/>
    <x v="31"/>
    <x v="31"/>
    <n v="26.369999999999997"/>
    <n v="308078.1700000001"/>
    <n v="2"/>
    <n v="3116"/>
    <n v="6.4184852374839501E-4"/>
    <n v="8.5595159176646605E-5"/>
  </r>
  <r>
    <x v="18"/>
    <x v="16"/>
    <x v="16"/>
    <n v="169.8"/>
    <n v="340033.04000000126"/>
    <n v="2"/>
    <n v="3137"/>
    <n v="6.3755180108383803E-4"/>
    <n v="4.9936323834883596E-4"/>
  </r>
  <r>
    <x v="17"/>
    <x v="18"/>
    <x v="18"/>
    <n v="179.8"/>
    <n v="308078.1700000001"/>
    <n v="2"/>
    <n v="3116"/>
    <n v="6.4184852374839501E-4"/>
    <n v="5.8361811224729105E-4"/>
  </r>
  <r>
    <x v="17"/>
    <x v="184"/>
    <x v="184"/>
    <n v="52.9"/>
    <n v="308078.1700000001"/>
    <n v="2"/>
    <n v="3116"/>
    <n v="6.4184852374839501E-4"/>
    <n v="1.71709667062746E-4"/>
  </r>
  <r>
    <x v="17"/>
    <x v="232"/>
    <x v="232"/>
    <n v="47.07"/>
    <n v="308078.1700000001"/>
    <n v="2"/>
    <n v="3116"/>
    <n v="6.4184852374839501E-4"/>
    <n v="1.5278589846206899E-4"/>
  </r>
  <r>
    <x v="20"/>
    <x v="130"/>
    <x v="130"/>
    <n v="97.8"/>
    <n v="336300.10000000097"/>
    <n v="2"/>
    <n v="2647"/>
    <n v="7.5557234605213403E-4"/>
    <n v="2.9081168872682398E-4"/>
  </r>
  <r>
    <x v="20"/>
    <x v="28"/>
    <x v="28"/>
    <n v="23.8"/>
    <n v="336300.10000000097"/>
    <n v="2"/>
    <n v="2647"/>
    <n v="7.5557234605213403E-4"/>
    <n v="7.0770124659492894E-5"/>
  </r>
  <r>
    <x v="19"/>
    <x v="174"/>
    <x v="174"/>
    <n v="43.38"/>
    <n v="308399.98000000033"/>
    <n v="2"/>
    <n v="3115"/>
    <n v="6.4205457463884397E-4"/>
    <n v="1.40661487721238E-4"/>
  </r>
  <r>
    <x v="22"/>
    <x v="147"/>
    <x v="147"/>
    <n v="41.8"/>
    <n v="330734.05000000051"/>
    <n v="2"/>
    <n v="2788"/>
    <n v="7.1736011477761797E-4"/>
    <n v="1.2638553544759001E-4"/>
  </r>
  <r>
    <x v="22"/>
    <x v="262"/>
    <x v="262"/>
    <n v="115.30000000000001"/>
    <n v="330734.05000000051"/>
    <n v="2"/>
    <n v="2788"/>
    <n v="7.1736011477761797E-4"/>
    <n v="3.4861847457193999E-4"/>
  </r>
  <r>
    <x v="20"/>
    <x v="19"/>
    <x v="19"/>
    <n v="44.7"/>
    <n v="336300.10000000097"/>
    <n v="2"/>
    <n v="2647"/>
    <n v="7.5557234605213403E-4"/>
    <n v="1.32916998835266E-4"/>
  </r>
  <r>
    <x v="17"/>
    <x v="153"/>
    <x v="153"/>
    <n v="178"/>
    <n v="308078.1700000001"/>
    <n v="2"/>
    <n v="3116"/>
    <n v="6.4184852374839501E-4"/>
    <n v="5.7777543926594999E-4"/>
  </r>
  <r>
    <x v="19"/>
    <x v="60"/>
    <x v="60"/>
    <n v="72.56"/>
    <n v="308399.98000000033"/>
    <n v="2"/>
    <n v="3115"/>
    <n v="6.4205457463884397E-4"/>
    <n v="2.3527887388319501E-4"/>
  </r>
  <r>
    <x v="22"/>
    <x v="53"/>
    <x v="53"/>
    <n v="128.08000000000001"/>
    <n v="330734.05000000051"/>
    <n v="2"/>
    <n v="2788"/>
    <n v="7.1736011477761797E-4"/>
    <n v="3.8725979378295E-4"/>
  </r>
  <r>
    <x v="19"/>
    <x v="230"/>
    <x v="230"/>
    <n v="26.099999999999998"/>
    <n v="308399.98000000033"/>
    <n v="2"/>
    <n v="3115"/>
    <n v="6.4205457463884397E-4"/>
    <n v="8.4630355682902396E-5"/>
  </r>
  <r>
    <x v="18"/>
    <x v="80"/>
    <x v="80"/>
    <n v="43.8"/>
    <n v="340033.04000000126"/>
    <n v="2"/>
    <n v="3137"/>
    <n v="6.3755180108383803E-4"/>
    <n v="1.2881101201224401E-4"/>
  </r>
  <r>
    <x v="22"/>
    <x v="120"/>
    <x v="120"/>
    <n v="10.4"/>
    <n v="330734.05000000051"/>
    <n v="2"/>
    <n v="2788"/>
    <n v="7.1736011477761797E-4"/>
    <n v="3.1445204991744799E-5"/>
  </r>
  <r>
    <x v="22"/>
    <x v="106"/>
    <x v="106"/>
    <n v="85.72"/>
    <n v="330734.05000000051"/>
    <n v="2"/>
    <n v="2788"/>
    <n v="7.1736011477761797E-4"/>
    <n v="2.59181054989651E-4"/>
  </r>
  <r>
    <x v="20"/>
    <x v="145"/>
    <x v="145"/>
    <n v="88.460000000000008"/>
    <n v="336300.10000000097"/>
    <n v="2"/>
    <n v="2647"/>
    <n v="7.5557234605213403E-4"/>
    <n v="2.6303887509994699E-4"/>
  </r>
  <r>
    <x v="22"/>
    <x v="105"/>
    <x v="105"/>
    <n v="119.69999999999999"/>
    <n v="330734.05000000051"/>
    <n v="2"/>
    <n v="2788"/>
    <n v="7.1736011477761797E-4"/>
    <n v="3.6192221514537101E-4"/>
  </r>
  <r>
    <x v="40"/>
    <x v="49"/>
    <x v="49"/>
    <n v="37.58"/>
    <n v="340131.36000000051"/>
    <n v="2"/>
    <n v="3133"/>
    <n v="6.3836578359399905E-4"/>
    <n v="1.1048672489358199E-4"/>
  </r>
  <r>
    <x v="20"/>
    <x v="268"/>
    <x v="268"/>
    <n v="55.050000000000004"/>
    <n v="336300.10000000097"/>
    <n v="2"/>
    <n v="2647"/>
    <n v="7.5557234605213403E-4"/>
    <n v="1.63693082458197E-4"/>
  </r>
  <r>
    <x v="22"/>
    <x v="234"/>
    <x v="234"/>
    <n v="37.4"/>
    <n v="330734.05000000051"/>
    <n v="2"/>
    <n v="2788"/>
    <n v="7.1736011477761797E-4"/>
    <n v="1.13081794874159E-4"/>
  </r>
  <r>
    <x v="21"/>
    <x v="268"/>
    <x v="268"/>
    <n v="146.80000000000001"/>
    <n v="339515.13000000076"/>
    <n v="2"/>
    <n v="2969"/>
    <n v="6.7362748400134702E-4"/>
    <n v="4.3238131979567401E-4"/>
  </r>
  <r>
    <x v="19"/>
    <x v="128"/>
    <x v="128"/>
    <n v="123.27000000000001"/>
    <n v="308399.98000000033"/>
    <n v="2"/>
    <n v="3115"/>
    <n v="6.4205457463884397E-4"/>
    <n v="3.99708197127639E-4"/>
  </r>
  <r>
    <x v="18"/>
    <x v="226"/>
    <x v="226"/>
    <n v="59.54"/>
    <n v="340033.04000000126"/>
    <n v="2"/>
    <n v="3137"/>
    <n v="6.3755180108383803E-4"/>
    <n v="1.75100631397466E-4"/>
  </r>
  <r>
    <x v="17"/>
    <x v="222"/>
    <x v="222"/>
    <n v="103.58"/>
    <n v="308078.1700000001"/>
    <n v="2"/>
    <n v="3116"/>
    <n v="6.4184852374839501E-4"/>
    <n v="3.3621337078183799E-4"/>
  </r>
  <r>
    <x v="20"/>
    <x v="173"/>
    <x v="173"/>
    <n v="33.799999999999997"/>
    <n v="336300.10000000097"/>
    <n v="2"/>
    <n v="2647"/>
    <n v="7.5557234605213403E-4"/>
    <n v="1.0050547115507801E-4"/>
  </r>
  <r>
    <x v="20"/>
    <x v="213"/>
    <x v="213"/>
    <n v="28.6"/>
    <n v="336300.10000000097"/>
    <n v="2"/>
    <n v="2647"/>
    <n v="7.5557234605213403E-4"/>
    <n v="8.5043090977373806E-5"/>
  </r>
  <r>
    <x v="20"/>
    <x v="200"/>
    <x v="200"/>
    <n v="55.6"/>
    <n v="336300.10000000097"/>
    <n v="2"/>
    <n v="2647"/>
    <n v="7.5557234605213403E-4"/>
    <n v="1.65328526515454E-4"/>
  </r>
  <r>
    <x v="21"/>
    <x v="111"/>
    <x v="111"/>
    <n v="28.6"/>
    <n v="339515.13000000076"/>
    <n v="2"/>
    <n v="2969"/>
    <n v="6.7362748400134702E-4"/>
    <n v="8.42377775623724E-5"/>
  </r>
  <r>
    <x v="18"/>
    <x v="253"/>
    <x v="253"/>
    <n v="111.8"/>
    <n v="340033.04000000126"/>
    <n v="2"/>
    <n v="3137"/>
    <n v="6.3755180108383803E-4"/>
    <n v="3.2879157860659503E-4"/>
  </r>
  <r>
    <x v="19"/>
    <x v="50"/>
    <x v="50"/>
    <n v="119.8"/>
    <n v="308399.98000000033"/>
    <n v="2"/>
    <n v="3115"/>
    <n v="6.4205457463884397E-4"/>
    <n v="3.88456575126885E-4"/>
  </r>
  <r>
    <x v="40"/>
    <x v="120"/>
    <x v="120"/>
    <n v="15.5"/>
    <n v="340131.36000000051"/>
    <n v="2"/>
    <n v="3133"/>
    <n v="6.3836578359399905E-4"/>
    <n v="4.5570628947592398E-5"/>
  </r>
  <r>
    <x v="21"/>
    <x v="54"/>
    <x v="54"/>
    <n v="28.6"/>
    <n v="339515.13000000076"/>
    <n v="2"/>
    <n v="2969"/>
    <n v="6.7362748400134702E-4"/>
    <n v="8.42377775623724E-5"/>
  </r>
  <r>
    <x v="20"/>
    <x v="142"/>
    <x v="142"/>
    <n v="37.799999999999997"/>
    <n v="336300.10000000097"/>
    <n v="2"/>
    <n v="2647"/>
    <n v="7.5557234605213403E-4"/>
    <n v="1.12399609753312E-4"/>
  </r>
  <r>
    <x v="22"/>
    <x v="225"/>
    <x v="225"/>
    <n v="109.8"/>
    <n v="330734.05000000051"/>
    <n v="2"/>
    <n v="2788"/>
    <n v="7.1736011477761797E-4"/>
    <n v="3.3198879885515203E-4"/>
  </r>
  <r>
    <x v="22"/>
    <x v="22"/>
    <x v="22"/>
    <n v="79.8"/>
    <n v="330734.05000000051"/>
    <n v="2"/>
    <n v="2788"/>
    <n v="7.1736011477761797E-4"/>
    <n v="2.4128147676357999E-4"/>
  </r>
  <r>
    <x v="21"/>
    <x v="51"/>
    <x v="51"/>
    <n v="79"/>
    <n v="339515.13000000076"/>
    <n v="2"/>
    <n v="2969"/>
    <n v="6.7362748400134702E-4"/>
    <n v="2.3268477018976999E-4"/>
  </r>
  <r>
    <x v="18"/>
    <x v="74"/>
    <x v="74"/>
    <n v="28.6"/>
    <n v="340033.04000000126"/>
    <n v="2"/>
    <n v="3137"/>
    <n v="6.3755180108383803E-4"/>
    <n v="8.4109473597035995E-5"/>
  </r>
  <r>
    <x v="22"/>
    <x v="126"/>
    <x v="126"/>
    <n v="501.2"/>
    <n v="330734.05000000051"/>
    <n v="2"/>
    <n v="2788"/>
    <n v="7.1736011477761797E-4"/>
    <n v="1.5154169944098599E-3"/>
  </r>
  <r>
    <x v="22"/>
    <x v="139"/>
    <x v="139"/>
    <n v="378"/>
    <n v="330734.05000000051"/>
    <n v="2"/>
    <n v="2788"/>
    <n v="7.1736011477761797E-4"/>
    <n v="1.1429122583538E-3"/>
  </r>
  <r>
    <x v="20"/>
    <x v="79"/>
    <x v="79"/>
    <n v="118.9"/>
    <n v="336300.10000000097"/>
    <n v="2"/>
    <n v="2647"/>
    <n v="7.5557234605213403E-4"/>
    <n v="3.5355326983250898E-4"/>
  </r>
  <r>
    <x v="19"/>
    <x v="281"/>
    <x v="281"/>
    <n v="10.58"/>
    <n v="308399.98000000033"/>
    <n v="2"/>
    <n v="3115"/>
    <n v="6.4205457463884397E-4"/>
    <n v="3.4306098204027097E-5"/>
  </r>
  <r>
    <x v="19"/>
    <x v="55"/>
    <x v="55"/>
    <n v="20.58"/>
    <n v="308399.98000000033"/>
    <n v="2"/>
    <n v="3115"/>
    <n v="6.4205457463884397E-4"/>
    <n v="6.6731521837322996E-5"/>
  </r>
  <r>
    <x v="22"/>
    <x v="123"/>
    <x v="123"/>
    <n v="19.2"/>
    <n v="330734.05000000051"/>
    <n v="2"/>
    <n v="2788"/>
    <n v="7.1736011477761797E-4"/>
    <n v="5.8052686138605797E-5"/>
  </r>
  <r>
    <x v="22"/>
    <x v="152"/>
    <x v="152"/>
    <n v="14.2"/>
    <n v="330734.05000000051"/>
    <n v="2"/>
    <n v="2788"/>
    <n v="7.1736011477761797E-4"/>
    <n v="4.2934799123343899E-5"/>
  </r>
  <r>
    <x v="22"/>
    <x v="218"/>
    <x v="218"/>
    <n v="33.799999999999997"/>
    <n v="330734.05000000051"/>
    <n v="2"/>
    <n v="2788"/>
    <n v="7.1736011477761797E-4"/>
    <n v="1.02196916223171E-4"/>
  </r>
  <r>
    <x v="20"/>
    <x v="66"/>
    <x v="66"/>
    <n v="14.2"/>
    <n v="336300.10000000097"/>
    <n v="2"/>
    <n v="2647"/>
    <n v="7.5557234605213403E-4"/>
    <n v="4.2224192023731098E-5"/>
  </r>
  <r>
    <x v="21"/>
    <x v="229"/>
    <x v="229"/>
    <n v="53"/>
    <n v="339515.13000000076"/>
    <n v="2"/>
    <n v="2969"/>
    <n v="6.7362748400134702E-4"/>
    <n v="1.56104972405795E-4"/>
  </r>
  <r>
    <x v="20"/>
    <x v="171"/>
    <x v="171"/>
    <n v="44.7"/>
    <n v="336300.10000000097"/>
    <n v="2"/>
    <n v="2647"/>
    <n v="7.5557234605213403E-4"/>
    <n v="1.32916998835266E-4"/>
  </r>
  <r>
    <x v="22"/>
    <x v="32"/>
    <x v="32"/>
    <n v="111.8"/>
    <n v="330734.05000000051"/>
    <n v="2"/>
    <n v="2788"/>
    <n v="7.1736011477761797E-4"/>
    <n v="3.3803595366125699E-4"/>
  </r>
  <r>
    <x v="17"/>
    <x v="205"/>
    <x v="205"/>
    <n v="359.70000000000005"/>
    <n v="308078.1700000001"/>
    <n v="2"/>
    <n v="3116"/>
    <n v="6.4184852374839501E-4"/>
    <n v="1.1675608174379899E-3"/>
  </r>
  <r>
    <x v="20"/>
    <x v="22"/>
    <x v="22"/>
    <n v="79.8"/>
    <n v="336300.10000000097"/>
    <n v="2"/>
    <n v="2647"/>
    <n v="7.5557234605213403E-4"/>
    <n v="2.3728806503476999E-4"/>
  </r>
  <r>
    <x v="20"/>
    <x v="238"/>
    <x v="238"/>
    <n v="33"/>
    <n v="336300.10000000097"/>
    <n v="2"/>
    <n v="2647"/>
    <n v="7.5557234605213403E-4"/>
    <n v="9.8126643435431402E-5"/>
  </r>
  <r>
    <x v="20"/>
    <x v="139"/>
    <x v="139"/>
    <n v="378"/>
    <n v="336300.10000000097"/>
    <n v="2"/>
    <n v="2647"/>
    <n v="7.5557234605213403E-4"/>
    <n v="1.12399609753312E-3"/>
  </r>
  <r>
    <x v="18"/>
    <x v="195"/>
    <x v="195"/>
    <n v="7.4"/>
    <n v="340033.04000000126"/>
    <n v="2"/>
    <n v="3137"/>
    <n v="6.3755180108383803E-4"/>
    <n v="2.1762591070561801E-5"/>
  </r>
  <r>
    <x v="23"/>
    <x v="28"/>
    <x v="28"/>
    <n v="21.84"/>
    <n v="320948.34000000055"/>
    <n v="2"/>
    <n v="3044"/>
    <n v="6.5703022339027597E-4"/>
    <n v="6.80483345076655E-5"/>
  </r>
  <r>
    <x v="23"/>
    <x v="162"/>
    <x v="162"/>
    <n v="23.8"/>
    <n v="320948.34000000055"/>
    <n v="2"/>
    <n v="3044"/>
    <n v="6.5703022339027597E-4"/>
    <n v="7.4155236322456E-5"/>
  </r>
  <r>
    <x v="22"/>
    <x v="210"/>
    <x v="210"/>
    <n v="97.06"/>
    <n v="330734.05000000051"/>
    <n v="2"/>
    <n v="2788"/>
    <n v="7.1736011477761797E-4"/>
    <n v="2.9346842274026501E-4"/>
  </r>
  <r>
    <x v="20"/>
    <x v="218"/>
    <x v="218"/>
    <n v="33.76"/>
    <n v="336300.10000000097"/>
    <n v="2"/>
    <n v="2647"/>
    <n v="7.5557234605213403E-4"/>
    <n v="1.0038652976909599E-4"/>
  </r>
  <r>
    <x v="21"/>
    <x v="147"/>
    <x v="147"/>
    <n v="41.8"/>
    <n v="339515.13000000076"/>
    <n v="2"/>
    <n v="2969"/>
    <n v="6.7362748400134702E-4"/>
    <n v="1.23116751821929E-4"/>
  </r>
  <r>
    <x v="23"/>
    <x v="2"/>
    <x v="2"/>
    <n v="447"/>
    <n v="320948.34000000055"/>
    <n v="2"/>
    <n v="3044"/>
    <n v="6.5703022339027597E-4"/>
    <n v="1.3927475057200799E-3"/>
  </r>
  <r>
    <x v="20"/>
    <x v="160"/>
    <x v="160"/>
    <n v="7.4"/>
    <n v="336300.10000000097"/>
    <n v="2"/>
    <n v="2647"/>
    <n v="7.5557234605213403E-4"/>
    <n v="2.20041564067331E-5"/>
  </r>
  <r>
    <x v="21"/>
    <x v="165"/>
    <x v="165"/>
    <n v="12.9"/>
    <n v="339515.13000000076"/>
    <n v="2"/>
    <n v="2969"/>
    <n v="6.7362748400134702E-4"/>
    <n v="3.7995361208202899E-5"/>
  </r>
  <r>
    <x v="19"/>
    <x v="137"/>
    <x v="137"/>
    <n v="80.699999999999989"/>
    <n v="308399.98000000033"/>
    <n v="2"/>
    <n v="3115"/>
    <n v="6.4205457463884397E-4"/>
    <n v="2.6167316872069798E-4"/>
  </r>
  <r>
    <x v="22"/>
    <x v="165"/>
    <x v="165"/>
    <n v="13"/>
    <n v="330734.05000000051"/>
    <n v="2"/>
    <n v="2788"/>
    <n v="7.1736011477761797E-4"/>
    <n v="3.9306506239681E-5"/>
  </r>
  <r>
    <x v="22"/>
    <x v="68"/>
    <x v="68"/>
    <n v="53"/>
    <n v="330734.05000000051"/>
    <n v="2"/>
    <n v="2788"/>
    <n v="7.1736011477761797E-4"/>
    <n v="1.60249602361777E-4"/>
  </r>
  <r>
    <x v="30"/>
    <x v="116"/>
    <x v="116"/>
    <n v="99.8"/>
    <n v="343661.04999999987"/>
    <n v="2"/>
    <n v="2941"/>
    <n v="6.8004080244814702E-4"/>
    <n v="2.9040241831304402E-4"/>
  </r>
  <r>
    <x v="23"/>
    <x v="53"/>
    <x v="53"/>
    <n v="85.8"/>
    <n v="320948.34000000055"/>
    <n v="2"/>
    <n v="3044"/>
    <n v="6.5703022339027597E-4"/>
    <n v="2.6733274270868601E-4"/>
  </r>
  <r>
    <x v="30"/>
    <x v="152"/>
    <x v="152"/>
    <n v="14.2"/>
    <n v="343661.04999999987"/>
    <n v="2"/>
    <n v="2941"/>
    <n v="6.8004080244814702E-4"/>
    <n v="4.1319782966385102E-5"/>
  </r>
  <r>
    <x v="23"/>
    <x v="185"/>
    <x v="185"/>
    <n v="189.8"/>
    <n v="320948.34000000055"/>
    <n v="2"/>
    <n v="3044"/>
    <n v="6.5703022339027597E-4"/>
    <n v="5.91372430840426E-4"/>
  </r>
  <r>
    <x v="30"/>
    <x v="156"/>
    <x v="156"/>
    <n v="79.5"/>
    <n v="343661.04999999987"/>
    <n v="2"/>
    <n v="2941"/>
    <n v="6.8004080244814702E-4"/>
    <n v="2.3133258773433901E-4"/>
  </r>
  <r>
    <x v="23"/>
    <x v="30"/>
    <x v="30"/>
    <n v="28.6"/>
    <n v="320948.34000000055"/>
    <n v="2"/>
    <n v="3044"/>
    <n v="6.5703022339027597E-4"/>
    <n v="8.9110914236228598E-5"/>
  </r>
  <r>
    <x v="23"/>
    <x v="85"/>
    <x v="85"/>
    <n v="78.3"/>
    <n v="320948.34000000055"/>
    <n v="2"/>
    <n v="3044"/>
    <n v="6.5703022339027597E-4"/>
    <n v="2.4396449596841599E-4"/>
  </r>
  <r>
    <x v="23"/>
    <x v="214"/>
    <x v="214"/>
    <n v="49.8"/>
    <n v="320948.34000000055"/>
    <n v="2"/>
    <n v="3044"/>
    <n v="6.5703022339027597E-4"/>
    <n v="1.55165158355391E-4"/>
  </r>
  <r>
    <x v="23"/>
    <x v="148"/>
    <x v="148"/>
    <n v="37.049999999999997"/>
    <n v="320948.34000000055"/>
    <n v="2"/>
    <n v="3044"/>
    <n v="6.5703022339027597E-4"/>
    <n v="1.1543913889693299E-4"/>
  </r>
  <r>
    <x v="22"/>
    <x v="148"/>
    <x v="148"/>
    <n v="37.4"/>
    <n v="330734.05000000051"/>
    <n v="2"/>
    <n v="2788"/>
    <n v="7.1736011477761797E-4"/>
    <n v="1.13081794874159E-4"/>
  </r>
  <r>
    <x v="22"/>
    <x v="74"/>
    <x v="74"/>
    <n v="28.6"/>
    <n v="330734.05000000051"/>
    <n v="2"/>
    <n v="2788"/>
    <n v="7.1736011477761797E-4"/>
    <n v="8.6474313727298303E-5"/>
  </r>
  <r>
    <x v="23"/>
    <x v="241"/>
    <x v="241"/>
    <n v="102.46000000000001"/>
    <n v="320948.34000000055"/>
    <n v="2"/>
    <n v="3044"/>
    <n v="6.5703022339027597E-4"/>
    <n v="3.1924140813440502E-4"/>
  </r>
  <r>
    <x v="22"/>
    <x v="43"/>
    <x v="43"/>
    <n v="96.38"/>
    <n v="330734.05000000051"/>
    <n v="2"/>
    <n v="2788"/>
    <n v="7.1736011477761797E-4"/>
    <n v="2.91412390106189E-4"/>
  </r>
  <r>
    <x v="22"/>
    <x v="122"/>
    <x v="122"/>
    <n v="144.93"/>
    <n v="330734.05000000051"/>
    <n v="2"/>
    <n v="2788"/>
    <n v="7.1736011477761797E-4"/>
    <n v="4.3820707302438198E-4"/>
  </r>
  <r>
    <x v="30"/>
    <x v="90"/>
    <x v="90"/>
    <n v="59.6"/>
    <n v="343661.04999999987"/>
    <n v="2"/>
    <n v="2941"/>
    <n v="6.8004080244814702E-4"/>
    <n v="1.7342669470398199E-4"/>
  </r>
  <r>
    <x v="30"/>
    <x v="161"/>
    <x v="161"/>
    <n v="37.799999999999997"/>
    <n v="343661.04999999987"/>
    <n v="2"/>
    <n v="2941"/>
    <n v="6.8004080244814702E-4"/>
    <n v="1.09992098318969E-4"/>
  </r>
  <r>
    <x v="30"/>
    <x v="214"/>
    <x v="214"/>
    <n v="49.8"/>
    <n v="343661.04999999987"/>
    <n v="2"/>
    <n v="2941"/>
    <n v="6.8004080244814702E-4"/>
    <n v="1.4491022476943499E-4"/>
  </r>
  <r>
    <x v="26"/>
    <x v="183"/>
    <x v="183"/>
    <n v="49.6"/>
    <n v="340495.3200000003"/>
    <n v="2"/>
    <n v="2692"/>
    <n v="7.4294205052005896E-4"/>
    <n v="1.4567013725768699E-4"/>
  </r>
  <r>
    <x v="26"/>
    <x v="52"/>
    <x v="52"/>
    <n v="37.4"/>
    <n v="340495.3200000003"/>
    <n v="2"/>
    <n v="2692"/>
    <n v="7.4294205052005896E-4"/>
    <n v="1.0983998252898201E-4"/>
  </r>
  <r>
    <x v="23"/>
    <x v="68"/>
    <x v="68"/>
    <n v="53"/>
    <n v="320948.34000000055"/>
    <n v="2"/>
    <n v="3044"/>
    <n v="6.5703022339027597E-4"/>
    <n v="1.65135610297906E-4"/>
  </r>
  <r>
    <x v="23"/>
    <x v="86"/>
    <x v="86"/>
    <n v="15.8"/>
    <n v="320948.34000000055"/>
    <n v="2"/>
    <n v="3044"/>
    <n v="6.5703022339027597E-4"/>
    <n v="4.9229106466168298E-5"/>
  </r>
  <r>
    <x v="26"/>
    <x v="138"/>
    <x v="138"/>
    <n v="67.599999999999994"/>
    <n v="340495.3200000003"/>
    <n v="2"/>
    <n v="2692"/>
    <n v="7.4294205052005896E-4"/>
    <n v="1.9853429997217001E-4"/>
  </r>
  <r>
    <x v="26"/>
    <x v="126"/>
    <x v="126"/>
    <n v="501.2"/>
    <n v="340495.3200000003"/>
    <n v="2"/>
    <n v="2692"/>
    <n v="7.4294205052005896E-4"/>
    <n v="1.4719732418055E-3"/>
  </r>
  <r>
    <x v="25"/>
    <x v="234"/>
    <x v="234"/>
    <n v="37.4"/>
    <n v="303006.40000000008"/>
    <n v="2"/>
    <n v="2701"/>
    <n v="7.40466493891152E-4"/>
    <n v="1.2342973613758599E-4"/>
  </r>
  <r>
    <x v="23"/>
    <x v="60"/>
    <x v="60"/>
    <n v="48.58"/>
    <n v="320948.34000000055"/>
    <n v="2"/>
    <n v="3044"/>
    <n v="6.5703022339027597E-4"/>
    <n v="1.5136392355230701E-4"/>
  </r>
  <r>
    <x v="23"/>
    <x v="233"/>
    <x v="233"/>
    <n v="79"/>
    <n v="320948.34000000055"/>
    <n v="2"/>
    <n v="3044"/>
    <n v="6.5703022339027597E-4"/>
    <n v="2.46145532330841E-4"/>
  </r>
  <r>
    <x v="23"/>
    <x v="207"/>
    <x v="207"/>
    <n v="14.6"/>
    <n v="320948.34000000055"/>
    <n v="2"/>
    <n v="3044"/>
    <n v="6.5703022339027597E-4"/>
    <n v="4.5490186987725101E-5"/>
  </r>
  <r>
    <x v="26"/>
    <x v="234"/>
    <x v="234"/>
    <n v="37.4"/>
    <n v="340495.3200000003"/>
    <n v="2"/>
    <n v="2692"/>
    <n v="7.4294205052005896E-4"/>
    <n v="1.0983998252898201E-4"/>
  </r>
  <r>
    <x v="26"/>
    <x v="89"/>
    <x v="89"/>
    <n v="250.4"/>
    <n v="340495.3200000003"/>
    <n v="2"/>
    <n v="2692"/>
    <n v="7.4294205052005896E-4"/>
    <n v="7.35399241317031E-4"/>
  </r>
  <r>
    <x v="23"/>
    <x v="7"/>
    <x v="7"/>
    <n v="178.8"/>
    <n v="320948.34000000055"/>
    <n v="2"/>
    <n v="3044"/>
    <n v="6.5703022339027597E-4"/>
    <n v="5.5709900228803101E-4"/>
  </r>
  <r>
    <x v="26"/>
    <x v="148"/>
    <x v="148"/>
    <n v="37.4"/>
    <n v="340495.3200000003"/>
    <n v="2"/>
    <n v="2692"/>
    <n v="7.4294205052005896E-4"/>
    <n v="1.0983998252898201E-4"/>
  </r>
  <r>
    <x v="26"/>
    <x v="59"/>
    <x v="59"/>
    <n v="56.739999999999995"/>
    <n v="340495.3200000003"/>
    <n v="2"/>
    <n v="2692"/>
    <n v="7.4294205052005896E-4"/>
    <n v="1.66639588467765E-4"/>
  </r>
  <r>
    <x v="25"/>
    <x v="171"/>
    <x v="171"/>
    <n v="89.4"/>
    <n v="303006.40000000008"/>
    <n v="2"/>
    <n v="2701"/>
    <n v="7.40466493891152E-4"/>
    <n v="2.9504327301337502E-4"/>
  </r>
  <r>
    <x v="25"/>
    <x v="181"/>
    <x v="181"/>
    <n v="33.54"/>
    <n v="303006.40000000008"/>
    <n v="2"/>
    <n v="2701"/>
    <n v="7.40466493891152E-4"/>
    <n v="1.1069073128488401E-4"/>
  </r>
  <r>
    <x v="26"/>
    <x v="64"/>
    <x v="64"/>
    <n v="79"/>
    <n v="340495.3200000003"/>
    <n v="2"/>
    <n v="2692"/>
    <n v="7.4294205052005896E-4"/>
    <n v="2.3201493635800901E-4"/>
  </r>
  <r>
    <x v="25"/>
    <x v="38"/>
    <x v="38"/>
    <n v="74.83"/>
    <n v="303006.40000000008"/>
    <n v="2"/>
    <n v="2701"/>
    <n v="7.40466493891152E-4"/>
    <n v="2.4695848008490898E-4"/>
  </r>
  <r>
    <x v="26"/>
    <x v="241"/>
    <x v="241"/>
    <n v="105.8"/>
    <n v="340495.3200000003"/>
    <n v="2"/>
    <n v="2692"/>
    <n v="7.4294205052005896E-4"/>
    <n v="3.1072380084401702E-4"/>
  </r>
  <r>
    <x v="30"/>
    <x v="4"/>
    <x v="4"/>
    <n v="357.6"/>
    <n v="343661.04999999987"/>
    <n v="2"/>
    <n v="2941"/>
    <n v="6.8004080244814702E-4"/>
    <n v="1.0405601682238899E-3"/>
  </r>
  <r>
    <x v="30"/>
    <x v="49"/>
    <x v="49"/>
    <n v="28.6"/>
    <n v="343661.04999999987"/>
    <n v="2"/>
    <n v="2941"/>
    <n v="6.8004080244814702E-4"/>
    <n v="8.3221534706944596E-5"/>
  </r>
  <r>
    <x v="26"/>
    <x v="13"/>
    <x v="13"/>
    <n v="209.8"/>
    <n v="340495.3200000003"/>
    <n v="2"/>
    <n v="2692"/>
    <n v="7.4294205052005896E-4"/>
    <n v="6.16161185416586E-4"/>
  </r>
  <r>
    <x v="39"/>
    <x v="184"/>
    <x v="184"/>
    <n v="79.349999999999994"/>
    <n v="313144.49999999948"/>
    <n v="2"/>
    <n v="2857"/>
    <n v="7.0003500175008803E-4"/>
    <n v="2.5339739321623099E-4"/>
  </r>
  <r>
    <x v="30"/>
    <x v="3"/>
    <x v="3"/>
    <n v="89.4"/>
    <n v="343661.04999999987"/>
    <n v="2"/>
    <n v="2941"/>
    <n v="6.8004080244814702E-4"/>
    <n v="2.6014004205597401E-4"/>
  </r>
  <r>
    <x v="24"/>
    <x v="234"/>
    <x v="234"/>
    <n v="37.32"/>
    <n v="317035.96000000043"/>
    <n v="2"/>
    <n v="2706"/>
    <n v="7.3909830007391005E-4"/>
    <n v="1.17715353173186E-4"/>
  </r>
  <r>
    <x v="26"/>
    <x v="219"/>
    <x v="219"/>
    <n v="41.8"/>
    <n v="340495.3200000003"/>
    <n v="2"/>
    <n v="2692"/>
    <n v="7.4294205052005896E-4"/>
    <n v="1.22762333414744E-4"/>
  </r>
  <r>
    <x v="30"/>
    <x v="207"/>
    <x v="207"/>
    <n v="14.6"/>
    <n v="343661.04999999987"/>
    <n v="2"/>
    <n v="2941"/>
    <n v="6.8004080244814702E-4"/>
    <n v="4.2483720514733902E-5"/>
  </r>
  <r>
    <x v="26"/>
    <x v="255"/>
    <x v="255"/>
    <n v="209.8"/>
    <n v="340495.3200000003"/>
    <n v="2"/>
    <n v="2692"/>
    <n v="7.4294205052005896E-4"/>
    <n v="6.16161185416586E-4"/>
  </r>
  <r>
    <x v="24"/>
    <x v="84"/>
    <x v="84"/>
    <n v="498"/>
    <n v="317035.96000000043"/>
    <n v="2"/>
    <n v="2706"/>
    <n v="7.3909830007391005E-4"/>
    <n v="1.5707997288383301E-3"/>
  </r>
  <r>
    <x v="24"/>
    <x v="211"/>
    <x v="211"/>
    <n v="76.199999999999989"/>
    <n v="317035.96000000043"/>
    <n v="2"/>
    <n v="2706"/>
    <n v="7.3909830007391005E-4"/>
    <n v="2.4035128381020199E-4"/>
  </r>
  <r>
    <x v="26"/>
    <x v="218"/>
    <x v="218"/>
    <n v="33.799999999999997"/>
    <n v="340495.3200000003"/>
    <n v="2"/>
    <n v="2692"/>
    <n v="7.4294205052005896E-4"/>
    <n v="9.9267149986084896E-5"/>
  </r>
  <r>
    <x v="23"/>
    <x v="247"/>
    <x v="247"/>
    <n v="97"/>
    <n v="320948.34000000055"/>
    <n v="2"/>
    <n v="3044"/>
    <n v="6.5703022339027597E-4"/>
    <n v="3.0222932450748902E-4"/>
  </r>
  <r>
    <x v="24"/>
    <x v="95"/>
    <x v="95"/>
    <n v="35.700000000000003"/>
    <n v="317035.96000000043"/>
    <n v="2"/>
    <n v="2706"/>
    <n v="7.3909830007391005E-4"/>
    <n v="1.12605522729977E-4"/>
  </r>
  <r>
    <x v="26"/>
    <x v="247"/>
    <x v="247"/>
    <n v="96.97999999999999"/>
    <n v="340495.3200000003"/>
    <n v="2"/>
    <n v="2692"/>
    <n v="7.4294205052005896E-4"/>
    <n v="2.8482036111391999E-4"/>
  </r>
  <r>
    <x v="23"/>
    <x v="106"/>
    <x v="106"/>
    <n v="85.7"/>
    <n v="320948.34000000055"/>
    <n v="2"/>
    <n v="3044"/>
    <n v="6.5703022339027597E-4"/>
    <n v="2.67021166085482E-4"/>
  </r>
  <r>
    <x v="23"/>
    <x v="74"/>
    <x v="74"/>
    <n v="28.58"/>
    <n v="320948.34000000055"/>
    <n v="2"/>
    <n v="3044"/>
    <n v="6.5703022339027597E-4"/>
    <n v="8.9048598911587904E-5"/>
  </r>
  <r>
    <x v="23"/>
    <x v="272"/>
    <x v="272"/>
    <n v="378"/>
    <n v="320948.34000000055"/>
    <n v="2"/>
    <n v="3044"/>
    <n v="6.5703022339027597E-4"/>
    <n v="1.1777596357096E-3"/>
  </r>
  <r>
    <x v="23"/>
    <x v="191"/>
    <x v="191"/>
    <n v="37.14"/>
    <n v="320948.34000000055"/>
    <n v="2"/>
    <n v="3044"/>
    <n v="6.5703022339027597E-4"/>
    <n v="1.1571955785781599E-4"/>
  </r>
  <r>
    <x v="24"/>
    <x v="245"/>
    <x v="245"/>
    <n v="49.8"/>
    <n v="317035.96000000043"/>
    <n v="2"/>
    <n v="2706"/>
    <n v="7.3909830007391005E-4"/>
    <n v="1.57079972883833E-4"/>
  </r>
  <r>
    <x v="22"/>
    <x v="151"/>
    <x v="151"/>
    <n v="229.12"/>
    <n v="330734.05000000051"/>
    <n v="2"/>
    <n v="2788"/>
    <n v="7.1736011477761797E-4"/>
    <n v="6.9276205458736304E-4"/>
  </r>
  <r>
    <x v="25"/>
    <x v="29"/>
    <x v="29"/>
    <n v="26.950000000000003"/>
    <n v="303006.40000000008"/>
    <n v="2"/>
    <n v="2701"/>
    <n v="7.40466493891152E-4"/>
    <n v="8.8942015746201994E-5"/>
  </r>
  <r>
    <x v="24"/>
    <x v="248"/>
    <x v="248"/>
    <n v="33.78"/>
    <n v="317035.96000000043"/>
    <n v="2"/>
    <n v="2706"/>
    <n v="7.3909830007391005E-4"/>
    <n v="1.06549427389877E-4"/>
  </r>
  <r>
    <x v="24"/>
    <x v="247"/>
    <x v="247"/>
    <n v="96.94"/>
    <n v="317035.96000000043"/>
    <n v="2"/>
    <n v="2706"/>
    <n v="7.3909830007391005E-4"/>
    <n v="3.0576973034856998E-4"/>
  </r>
  <r>
    <x v="22"/>
    <x v="247"/>
    <x v="247"/>
    <n v="95.7"/>
    <n v="330734.05000000051"/>
    <n v="2"/>
    <n v="2788"/>
    <n v="7.1736011477761797E-4"/>
    <n v="2.8935635747211397E-4"/>
  </r>
  <r>
    <x v="22"/>
    <x v="112"/>
    <x v="112"/>
    <n v="95.72"/>
    <n v="330734.05000000051"/>
    <n v="2"/>
    <n v="2788"/>
    <n v="7.1736011477761797E-4"/>
    <n v="2.8941682902017398E-4"/>
  </r>
  <r>
    <x v="25"/>
    <x v="24"/>
    <x v="24"/>
    <n v="318.60000000000002"/>
    <n v="303006.40000000008"/>
    <n v="2"/>
    <n v="2701"/>
    <n v="7.40466493891152E-4"/>
    <n v="1.05146293939666E-3"/>
  </r>
  <r>
    <x v="20"/>
    <x v="175"/>
    <x v="175"/>
    <n v="109.8"/>
    <n v="336300.10000000097"/>
    <n v="2"/>
    <n v="2647"/>
    <n v="7.5557234605213403E-4"/>
    <n v="3.2649410452152602E-4"/>
  </r>
  <r>
    <x v="24"/>
    <x v="49"/>
    <x v="49"/>
    <n v="28.6"/>
    <n v="317035.96000000043"/>
    <n v="2"/>
    <n v="2706"/>
    <n v="7.3909830007391005E-4"/>
    <n v="9.0210586836900002E-5"/>
  </r>
  <r>
    <x v="26"/>
    <x v="68"/>
    <x v="68"/>
    <n v="52.93"/>
    <n v="340495.3200000003"/>
    <n v="2"/>
    <n v="2692"/>
    <n v="7.4294205052005896E-4"/>
    <n v="1.5545000735986601E-4"/>
  </r>
  <r>
    <x v="26"/>
    <x v="134"/>
    <x v="134"/>
    <n v="28"/>
    <n v="340495.3200000003"/>
    <n v="2"/>
    <n v="2692"/>
    <n v="7.4294205052005896E-4"/>
    <n v="8.2233142000307004E-5"/>
  </r>
  <r>
    <x v="26"/>
    <x v="125"/>
    <x v="125"/>
    <n v="179.8"/>
    <n v="340495.3200000003"/>
    <n v="2"/>
    <n v="2692"/>
    <n v="7.4294205052005896E-4"/>
    <n v="5.2805424755911397E-4"/>
  </r>
  <r>
    <x v="23"/>
    <x v="115"/>
    <x v="115"/>
    <n v="79.8"/>
    <n v="320948.34000000055"/>
    <n v="2"/>
    <n v="3044"/>
    <n v="6.5703022339027597E-4"/>
    <n v="2.4863814531646998E-4"/>
  </r>
  <r>
    <x v="20"/>
    <x v="0"/>
    <x v="0"/>
    <n v="178.8"/>
    <n v="336300.10000000097"/>
    <n v="2"/>
    <n v="2647"/>
    <n v="7.5557234605213403E-4"/>
    <n v="5.3166799534106401E-4"/>
  </r>
  <r>
    <x v="22"/>
    <x v="153"/>
    <x v="153"/>
    <n v="356"/>
    <n v="330734.05000000051"/>
    <n v="2"/>
    <n v="2788"/>
    <n v="7.1736011477761797E-4"/>
    <n v="1.0763935554866501E-3"/>
  </r>
  <r>
    <x v="22"/>
    <x v="92"/>
    <x v="92"/>
    <n v="297.89999999999998"/>
    <n v="330734.05000000051"/>
    <n v="2"/>
    <n v="2788"/>
    <n v="7.1736011477761797E-4"/>
    <n v="9.00723708369306E-4"/>
  </r>
  <r>
    <x v="26"/>
    <x v="155"/>
    <x v="155"/>
    <n v="318.01"/>
    <n v="340495.3200000003"/>
    <n v="2"/>
    <n v="2692"/>
    <n v="7.4294205052005896E-4"/>
    <n v="9.3396291026848698E-4"/>
  </r>
  <r>
    <x v="20"/>
    <x v="117"/>
    <x v="117"/>
    <n v="132.60000000000002"/>
    <n v="336300.10000000097"/>
    <n v="2"/>
    <n v="2647"/>
    <n v="7.5557234605213403E-4"/>
    <n v="3.9429069453146098E-4"/>
  </r>
  <r>
    <x v="25"/>
    <x v="98"/>
    <x v="98"/>
    <n v="798"/>
    <n v="303006.40000000008"/>
    <n v="2"/>
    <n v="2701"/>
    <n v="7.40466493891152E-4"/>
    <n v="2.6336077389784501E-3"/>
  </r>
  <r>
    <x v="25"/>
    <x v="111"/>
    <x v="111"/>
    <n v="28.6"/>
    <n v="303006.40000000008"/>
    <n v="2"/>
    <n v="2701"/>
    <n v="7.40466493891152E-4"/>
    <n v="9.4387445281683802E-5"/>
  </r>
  <r>
    <x v="22"/>
    <x v="21"/>
    <x v="21"/>
    <n v="109.8"/>
    <n v="330734.05000000051"/>
    <n v="2"/>
    <n v="2788"/>
    <n v="7.1736011477761797E-4"/>
    <n v="3.3198879885515203E-4"/>
  </r>
  <r>
    <x v="25"/>
    <x v="5"/>
    <x v="5"/>
    <n v="178.8"/>
    <n v="303006.40000000008"/>
    <n v="2"/>
    <n v="2701"/>
    <n v="7.40466493891152E-4"/>
    <n v="5.9008654602675005E-4"/>
  </r>
  <r>
    <x v="20"/>
    <x v="162"/>
    <x v="162"/>
    <n v="23.8"/>
    <n v="336300.10000000097"/>
    <n v="2"/>
    <n v="2647"/>
    <n v="7.5557234605213403E-4"/>
    <n v="7.0770124659492894E-5"/>
  </r>
  <r>
    <x v="23"/>
    <x v="190"/>
    <x v="190"/>
    <n v="37.799999999999997"/>
    <n v="320948.34000000055"/>
    <n v="2"/>
    <n v="3044"/>
    <n v="6.5703022339027597E-4"/>
    <n v="1.1777596357096E-4"/>
  </r>
  <r>
    <x v="23"/>
    <x v="110"/>
    <x v="110"/>
    <n v="359.8"/>
    <n v="320948.34000000055"/>
    <n v="2"/>
    <n v="3044"/>
    <n v="6.5703022339027597E-4"/>
    <n v="1.1210526902865399E-3"/>
  </r>
  <r>
    <x v="24"/>
    <x v="181"/>
    <x v="181"/>
    <n v="33.51"/>
    <n v="317035.96000000043"/>
    <n v="2"/>
    <n v="2706"/>
    <n v="7.3909830007391005E-4"/>
    <n v="1.05697788982676E-4"/>
  </r>
  <r>
    <x v="23"/>
    <x v="21"/>
    <x v="21"/>
    <n v="109.8"/>
    <n v="320948.34000000055"/>
    <n v="2"/>
    <n v="3044"/>
    <n v="6.5703022339027597E-4"/>
    <n v="3.4211113227754903E-4"/>
  </r>
  <r>
    <x v="23"/>
    <x v="141"/>
    <x v="141"/>
    <n v="65.8"/>
    <n v="320948.34000000055"/>
    <n v="2"/>
    <n v="3044"/>
    <n v="6.5703022339027597E-4"/>
    <n v="2.0501741806796701E-4"/>
  </r>
  <r>
    <x v="26"/>
    <x v="21"/>
    <x v="21"/>
    <n v="109.8"/>
    <n v="340495.3200000003"/>
    <n v="2"/>
    <n v="2692"/>
    <n v="7.4294205052005896E-4"/>
    <n v="3.22471392558347E-4"/>
  </r>
  <r>
    <x v="25"/>
    <x v="165"/>
    <x v="165"/>
    <n v="32.5"/>
    <n v="303006.40000000008"/>
    <n v="2"/>
    <n v="2701"/>
    <n v="7.40466493891152E-4"/>
    <n v="1.0725846054736801E-4"/>
  </r>
  <r>
    <x v="30"/>
    <x v="67"/>
    <x v="67"/>
    <n v="15.600000000000001"/>
    <n v="343661.04999999987"/>
    <n v="2"/>
    <n v="2941"/>
    <n v="6.8004080244814702E-4"/>
    <n v="4.5393564385606098E-5"/>
  </r>
  <r>
    <x v="26"/>
    <x v="213"/>
    <x v="213"/>
    <n v="28.6"/>
    <n v="340495.3200000003"/>
    <n v="2"/>
    <n v="2692"/>
    <n v="7.4294205052005896E-4"/>
    <n v="8.3995280757456398E-5"/>
  </r>
  <r>
    <x v="24"/>
    <x v="105"/>
    <x v="105"/>
    <n v="79.8"/>
    <n v="317035.96000000043"/>
    <n v="2"/>
    <n v="2706"/>
    <n v="7.3909830007391005E-4"/>
    <n v="2.5170646257288899E-4"/>
  </r>
  <r>
    <x v="22"/>
    <x v="222"/>
    <x v="222"/>
    <n v="79.8"/>
    <n v="330734.05000000051"/>
    <n v="2"/>
    <n v="2788"/>
    <n v="7.1736011477761797E-4"/>
    <n v="2.4128147676357999E-4"/>
  </r>
  <r>
    <x v="22"/>
    <x v="190"/>
    <x v="190"/>
    <n v="37.799999999999997"/>
    <n v="330734.05000000051"/>
    <n v="2"/>
    <n v="2788"/>
    <n v="7.1736011477761797E-4"/>
    <n v="1.1429122583538E-4"/>
  </r>
  <r>
    <x v="25"/>
    <x v="130"/>
    <x v="130"/>
    <n v="97.8"/>
    <n v="303006.40000000008"/>
    <n v="2"/>
    <n v="2701"/>
    <n v="7.40466493891152E-4"/>
    <n v="3.2276545973946398E-4"/>
  </r>
  <r>
    <x v="30"/>
    <x v="191"/>
    <x v="191"/>
    <n v="37.799999999999997"/>
    <n v="343661.04999999987"/>
    <n v="2"/>
    <n v="2941"/>
    <n v="6.8004080244814702E-4"/>
    <n v="1.09992098318969E-4"/>
  </r>
  <r>
    <x v="24"/>
    <x v="134"/>
    <x v="134"/>
    <n v="28"/>
    <n v="317035.96000000043"/>
    <n v="2"/>
    <n v="2706"/>
    <n v="7.3909830007391005E-4"/>
    <n v="8.8318057043118903E-5"/>
  </r>
  <r>
    <x v="26"/>
    <x v="65"/>
    <x v="65"/>
    <n v="8.59"/>
    <n v="340495.3200000003"/>
    <n v="2"/>
    <n v="2692"/>
    <n v="7.4294205052005896E-4"/>
    <n v="2.5227953206522798E-5"/>
  </r>
  <r>
    <x v="23"/>
    <x v="180"/>
    <x v="180"/>
    <n v="159.80000000000001"/>
    <n v="320948.34000000055"/>
    <n v="2"/>
    <n v="3044"/>
    <n v="6.5703022339027597E-4"/>
    <n v="4.9789944387934701E-4"/>
  </r>
  <r>
    <x v="22"/>
    <x v="65"/>
    <x v="65"/>
    <n v="34.4"/>
    <n v="330734.05000000051"/>
    <n v="2"/>
    <n v="2788"/>
    <n v="7.1736011477761797E-4"/>
    <n v="1.04011062665002E-4"/>
  </r>
  <r>
    <x v="24"/>
    <x v="274"/>
    <x v="274"/>
    <n v="10.379999999999999"/>
    <n v="317035.96000000043"/>
    <n v="2"/>
    <n v="2706"/>
    <n v="7.3909830007391005E-4"/>
    <n v="3.2740765432413397E-5"/>
  </r>
  <r>
    <x v="24"/>
    <x v="149"/>
    <x v="149"/>
    <n v="28.6"/>
    <n v="317035.96000000043"/>
    <n v="2"/>
    <n v="2706"/>
    <n v="7.3909830007391005E-4"/>
    <n v="9.0210586836900002E-5"/>
  </r>
  <r>
    <x v="24"/>
    <x v="130"/>
    <x v="130"/>
    <n v="97.8"/>
    <n v="317035.96000000043"/>
    <n v="2"/>
    <n v="2706"/>
    <n v="7.3909830007391005E-4"/>
    <n v="3.0848235638632199E-4"/>
  </r>
  <r>
    <x v="26"/>
    <x v="67"/>
    <x v="67"/>
    <n v="15.600000000000001"/>
    <n v="340495.3200000003"/>
    <n v="2"/>
    <n v="2692"/>
    <n v="7.4294205052005896E-4"/>
    <n v="4.5815607685885303E-5"/>
  </r>
  <r>
    <x v="26"/>
    <x v="162"/>
    <x v="162"/>
    <n v="23.72"/>
    <n v="340495.3200000003"/>
    <n v="2"/>
    <n v="2692"/>
    <n v="7.4294205052005896E-4"/>
    <n v="6.9663218865974403E-5"/>
  </r>
  <r>
    <x v="24"/>
    <x v="89"/>
    <x v="89"/>
    <n v="250.4"/>
    <n v="317035.96000000043"/>
    <n v="2"/>
    <n v="2706"/>
    <n v="7.3909830007391005E-4"/>
    <n v="7.8981576727131996E-4"/>
  </r>
  <r>
    <x v="25"/>
    <x v="69"/>
    <x v="69"/>
    <n v="118.74000000000001"/>
    <n v="303006.40000000008"/>
    <n v="2"/>
    <n v="2701"/>
    <n v="7.40466493891152E-4"/>
    <n v="3.9187291093521401E-4"/>
  </r>
  <r>
    <x v="26"/>
    <x v="28"/>
    <x v="28"/>
    <n v="23.509999999999998"/>
    <n v="340495.3200000003"/>
    <n v="2"/>
    <n v="2692"/>
    <n v="7.4294205052005896E-4"/>
    <n v="6.9046470300972106E-5"/>
  </r>
  <r>
    <x v="26"/>
    <x v="45"/>
    <x v="45"/>
    <n v="103.27"/>
    <n v="340495.3200000003"/>
    <n v="2"/>
    <n v="2692"/>
    <n v="7.4294205052005896E-4"/>
    <n v="3.0329344908470399E-4"/>
  </r>
  <r>
    <x v="25"/>
    <x v="9"/>
    <x v="9"/>
    <n v="178.8"/>
    <n v="303006.40000000008"/>
    <n v="2"/>
    <n v="2701"/>
    <n v="7.40466493891152E-4"/>
    <n v="5.9008654602675005E-4"/>
  </r>
  <r>
    <x v="25"/>
    <x v="16"/>
    <x v="16"/>
    <n v="169.8"/>
    <n v="303006.40000000008"/>
    <n v="2"/>
    <n v="2701"/>
    <n v="7.40466493891152E-4"/>
    <n v="5.6038420310594095E-4"/>
  </r>
  <r>
    <x v="26"/>
    <x v="123"/>
    <x v="123"/>
    <n v="38.4"/>
    <n v="340495.3200000003"/>
    <n v="2"/>
    <n v="2692"/>
    <n v="7.4294205052005896E-4"/>
    <n v="1.12776880457564E-4"/>
  </r>
  <r>
    <x v="26"/>
    <x v="40"/>
    <x v="40"/>
    <n v="37.799999999999997"/>
    <n v="340495.3200000003"/>
    <n v="2"/>
    <n v="2692"/>
    <n v="7.4294205052005896E-4"/>
    <n v="1.11014741700414E-4"/>
  </r>
  <r>
    <x v="24"/>
    <x v="73"/>
    <x v="73"/>
    <n v="45"/>
    <n v="317035.96000000043"/>
    <n v="2"/>
    <n v="2706"/>
    <n v="7.3909830007391005E-4"/>
    <n v="1.4193973453358399E-4"/>
  </r>
  <r>
    <x v="25"/>
    <x v="164"/>
    <x v="164"/>
    <n v="37.599999999999994"/>
    <n v="303006.40000000008"/>
    <n v="2"/>
    <n v="2701"/>
    <n v="7.40466493891152E-4"/>
    <n v="1.2408978820249299E-4"/>
  </r>
  <r>
    <x v="23"/>
    <x v="95"/>
    <x v="95"/>
    <n v="23.8"/>
    <n v="320948.34000000055"/>
    <n v="2"/>
    <n v="3044"/>
    <n v="6.5703022339027597E-4"/>
    <n v="7.4155236322456E-5"/>
  </r>
  <r>
    <x v="24"/>
    <x v="59"/>
    <x v="59"/>
    <n v="37.799999999999997"/>
    <n v="317035.96000000043"/>
    <n v="2"/>
    <n v="2706"/>
    <n v="7.3909830007391005E-4"/>
    <n v="1.1922937700821E-4"/>
  </r>
  <r>
    <x v="23"/>
    <x v="130"/>
    <x v="130"/>
    <n v="97.8"/>
    <n v="320948.34000000055"/>
    <n v="2"/>
    <n v="3044"/>
    <n v="6.5703022339027597E-4"/>
    <n v="3.0472193749311801E-4"/>
  </r>
  <r>
    <x v="26"/>
    <x v="38"/>
    <x v="38"/>
    <n v="56.56"/>
    <n v="340495.3200000003"/>
    <n v="2"/>
    <n v="2692"/>
    <n v="7.4294205052005896E-4"/>
    <n v="1.6611094684062001E-4"/>
  </r>
  <r>
    <x v="24"/>
    <x v="44"/>
    <x v="44"/>
    <n v="53"/>
    <n v="317035.96000000043"/>
    <n v="2"/>
    <n v="2706"/>
    <n v="7.3909830007391005E-4"/>
    <n v="1.67173465117332E-4"/>
  </r>
  <r>
    <x v="25"/>
    <x v="4"/>
    <x v="4"/>
    <n v="178.8"/>
    <n v="303006.40000000008"/>
    <n v="2"/>
    <n v="2701"/>
    <n v="7.40466493891152E-4"/>
    <n v="5.9008654602675005E-4"/>
  </r>
  <r>
    <x v="25"/>
    <x v="74"/>
    <x v="74"/>
    <n v="28.6"/>
    <n v="303006.40000000008"/>
    <n v="2"/>
    <n v="2701"/>
    <n v="7.40466493891152E-4"/>
    <n v="9.4387445281683802E-5"/>
  </r>
  <r>
    <x v="27"/>
    <x v="151"/>
    <x v="151"/>
    <n v="231.8"/>
    <n v="378823.69000000035"/>
    <n v="2"/>
    <n v="2703"/>
    <n v="7.3991860895301497E-4"/>
    <n v="6.1189415054797597E-4"/>
  </r>
  <r>
    <x v="27"/>
    <x v="262"/>
    <x v="262"/>
    <n v="79.8"/>
    <n v="378823.69000000035"/>
    <n v="2"/>
    <n v="2703"/>
    <n v="7.3991860895301497E-4"/>
    <n v="2.1065208461487701E-4"/>
  </r>
  <r>
    <x v="22"/>
    <x v="111"/>
    <x v="111"/>
    <n v="28.6"/>
    <n v="330734.05000000051"/>
    <n v="2"/>
    <n v="2788"/>
    <n v="7.1736011477761797E-4"/>
    <n v="8.6474313727298303E-5"/>
  </r>
  <r>
    <x v="25"/>
    <x v="243"/>
    <x v="243"/>
    <n v="85.8"/>
    <n v="303006.40000000008"/>
    <n v="2"/>
    <n v="2701"/>
    <n v="7.40466493891152E-4"/>
    <n v="2.8316233584505099E-4"/>
  </r>
  <r>
    <x v="24"/>
    <x v="276"/>
    <x v="276"/>
    <n v="279.8"/>
    <n v="317035.96000000043"/>
    <n v="2"/>
    <n v="2706"/>
    <n v="7.3909830007391005E-4"/>
    <n v="8.82549727166595E-4"/>
  </r>
  <r>
    <x v="24"/>
    <x v="1"/>
    <x v="1"/>
    <n v="178.8"/>
    <n v="317035.96000000043"/>
    <n v="2"/>
    <n v="2706"/>
    <n v="7.3909830007391005E-4"/>
    <n v="5.6397387854677402E-4"/>
  </r>
  <r>
    <x v="25"/>
    <x v="88"/>
    <x v="88"/>
    <n v="109.8"/>
    <n v="303006.40000000008"/>
    <n v="2"/>
    <n v="2701"/>
    <n v="7.40466493891152E-4"/>
    <n v="3.6236858363387702E-4"/>
  </r>
  <r>
    <x v="24"/>
    <x v="148"/>
    <x v="148"/>
    <n v="37.4"/>
    <n v="317035.96000000043"/>
    <n v="2"/>
    <n v="2706"/>
    <n v="7.3909830007391005E-4"/>
    <n v="1.17967690479023E-4"/>
  </r>
  <r>
    <x v="25"/>
    <x v="273"/>
    <x v="273"/>
    <n v="15.8"/>
    <n v="303006.40000000008"/>
    <n v="2"/>
    <n v="2701"/>
    <n v="7.40466493891152E-4"/>
    <n v="5.2144113127643498E-5"/>
  </r>
  <r>
    <x v="24"/>
    <x v="14"/>
    <x v="14"/>
    <n v="109.8"/>
    <n v="317035.96000000043"/>
    <n v="2"/>
    <n v="2706"/>
    <n v="7.3909830007391005E-4"/>
    <n v="3.46332952261945E-4"/>
  </r>
  <r>
    <x v="27"/>
    <x v="159"/>
    <x v="159"/>
    <n v="164.7"/>
    <n v="378823.69000000035"/>
    <n v="2"/>
    <n v="2703"/>
    <n v="7.3991860895301497E-4"/>
    <n v="4.3476689644198299E-4"/>
  </r>
  <r>
    <x v="24"/>
    <x v="277"/>
    <x v="277"/>
    <n v="31.63"/>
    <n v="317035.96000000043"/>
    <n v="2"/>
    <n v="2706"/>
    <n v="7.3909830007391005E-4"/>
    <n v="9.9767862295494701E-5"/>
  </r>
  <r>
    <x v="27"/>
    <x v="217"/>
    <x v="217"/>
    <n v="49.8"/>
    <n v="378823.69000000035"/>
    <n v="2"/>
    <n v="2703"/>
    <n v="7.3991860895301497E-4"/>
    <n v="1.31459571601765E-4"/>
  </r>
  <r>
    <x v="24"/>
    <x v="151"/>
    <x v="151"/>
    <n v="342"/>
    <n v="317035.96000000043"/>
    <n v="2"/>
    <n v="2706"/>
    <n v="7.3909830007391005E-4"/>
    <n v="1.07874198245524E-3"/>
  </r>
  <r>
    <x v="26"/>
    <x v="275"/>
    <x v="275"/>
    <n v="79.489999999999995"/>
    <n v="340495.3200000003"/>
    <n v="2"/>
    <n v="2692"/>
    <n v="7.4294205052005896E-4"/>
    <n v="2.3345401634301401E-4"/>
  </r>
  <r>
    <x v="26"/>
    <x v="53"/>
    <x v="53"/>
    <n v="85.69"/>
    <n v="340495.3200000003"/>
    <n v="2"/>
    <n v="2692"/>
    <n v="7.4294205052005896E-4"/>
    <n v="2.5166278350022498E-4"/>
  </r>
  <r>
    <x v="25"/>
    <x v="214"/>
    <x v="214"/>
    <n v="49.8"/>
    <n v="303006.40000000008"/>
    <n v="2"/>
    <n v="2701"/>
    <n v="7.40466493891152E-4"/>
    <n v="1.6435296416181301E-4"/>
  </r>
  <r>
    <x v="24"/>
    <x v="23"/>
    <x v="23"/>
    <n v="58.980000000000004"/>
    <n v="317035.96000000043"/>
    <n v="2"/>
    <n v="2706"/>
    <n v="7.3909830007391005E-4"/>
    <n v="1.8603567872868399E-4"/>
  </r>
  <r>
    <x v="27"/>
    <x v="160"/>
    <x v="160"/>
    <n v="7.4"/>
    <n v="378823.69000000035"/>
    <n v="2"/>
    <n v="2703"/>
    <n v="7.3991860895301497E-4"/>
    <n v="1.9534153209900898E-5"/>
  </r>
  <r>
    <x v="30"/>
    <x v="230"/>
    <x v="230"/>
    <n v="27.509999999999998"/>
    <n v="343661.04999999987"/>
    <n v="2"/>
    <n v="2941"/>
    <n v="6.8004080244814702E-4"/>
    <n v="8.0049804887693895E-5"/>
  </r>
  <r>
    <x v="30"/>
    <x v="84"/>
    <x v="84"/>
    <n v="498"/>
    <n v="343661.04999999987"/>
    <n v="2"/>
    <n v="2941"/>
    <n v="6.8004080244814702E-4"/>
    <n v="1.4491022476943499E-3"/>
  </r>
  <r>
    <x v="26"/>
    <x v="276"/>
    <x v="276"/>
    <n v="139.9"/>
    <n v="340495.3200000003"/>
    <n v="2"/>
    <n v="2692"/>
    <n v="7.4294205052005896E-4"/>
    <n v="4.1087202020867702E-4"/>
  </r>
  <r>
    <x v="25"/>
    <x v="272"/>
    <x v="272"/>
    <n v="567"/>
    <n v="303006.40000000008"/>
    <n v="2"/>
    <n v="2701"/>
    <n v="7.40466493891152E-4"/>
    <n v="1.871247604011E-3"/>
  </r>
  <r>
    <x v="27"/>
    <x v="92"/>
    <x v="92"/>
    <n v="297.89999999999998"/>
    <n v="378823.69000000035"/>
    <n v="2"/>
    <n v="2703"/>
    <n v="7.3991860895301497E-4"/>
    <n v="7.8638165422019902E-4"/>
  </r>
  <r>
    <x v="28"/>
    <x v="214"/>
    <x v="214"/>
    <n v="49.8"/>
    <n v="398008.89000000083"/>
    <n v="2"/>
    <n v="2590"/>
    <n v="7.7220077220077198E-4"/>
    <n v="1.25122833311587E-4"/>
  </r>
  <r>
    <x v="24"/>
    <x v="147"/>
    <x v="147"/>
    <n v="41.8"/>
    <n v="317035.96000000043"/>
    <n v="2"/>
    <n v="2706"/>
    <n v="7.3909830007391005E-4"/>
    <n v="1.31846242300085E-4"/>
  </r>
  <r>
    <x v="24"/>
    <x v="226"/>
    <x v="226"/>
    <n v="59.8"/>
    <n v="317035.96000000043"/>
    <n v="2"/>
    <n v="2706"/>
    <n v="7.3909830007391005E-4"/>
    <n v="1.88622136113518E-4"/>
  </r>
  <r>
    <x v="26"/>
    <x v="22"/>
    <x v="22"/>
    <n v="79.8"/>
    <n v="340495.3200000003"/>
    <n v="2"/>
    <n v="2692"/>
    <n v="7.4294205052005896E-4"/>
    <n v="2.34364454700875E-4"/>
  </r>
  <r>
    <x v="25"/>
    <x v="59"/>
    <x v="59"/>
    <n v="37.799999999999997"/>
    <n v="303006.40000000008"/>
    <n v="2"/>
    <n v="2701"/>
    <n v="7.40466493891152E-4"/>
    <n v="1.2474984026739999E-4"/>
  </r>
  <r>
    <x v="25"/>
    <x v="94"/>
    <x v="94"/>
    <n v="654.9"/>
    <n v="303006.40000000008"/>
    <n v="2"/>
    <n v="2701"/>
    <n v="7.40466493891152E-4"/>
    <n v="2.1613404865375801E-3"/>
  </r>
  <r>
    <x v="30"/>
    <x v="39"/>
    <x v="39"/>
    <n v="56.699999999999996"/>
    <n v="343661.04999999987"/>
    <n v="2"/>
    <n v="2941"/>
    <n v="6.8004080244814702E-4"/>
    <n v="1.6498814747845301E-4"/>
  </r>
  <r>
    <x v="27"/>
    <x v="273"/>
    <x v="273"/>
    <n v="23.6"/>
    <n v="378823.69000000035"/>
    <n v="2"/>
    <n v="2703"/>
    <n v="7.3991860895301497E-4"/>
    <n v="6.2298110236981197E-5"/>
  </r>
  <r>
    <x v="25"/>
    <x v="114"/>
    <x v="114"/>
    <n v="198.8"/>
    <n v="303006.40000000008"/>
    <n v="2"/>
    <n v="2701"/>
    <n v="7.40466493891152E-4"/>
    <n v="6.5609175251743804E-4"/>
  </r>
  <r>
    <x v="27"/>
    <x v="85"/>
    <x v="85"/>
    <n v="28.1"/>
    <n v="378823.69000000035"/>
    <n v="2"/>
    <n v="2703"/>
    <n v="7.3991860895301497E-4"/>
    <n v="7.41769871889479E-5"/>
  </r>
  <r>
    <x v="28"/>
    <x v="115"/>
    <x v="115"/>
    <n v="79.8"/>
    <n v="398008.89000000083"/>
    <n v="2"/>
    <n v="2590"/>
    <n v="7.7220077220077198E-4"/>
    <n v="2.004980341017E-4"/>
  </r>
  <r>
    <x v="27"/>
    <x v="274"/>
    <x v="274"/>
    <n v="10.4"/>
    <n v="378823.69000000035"/>
    <n v="2"/>
    <n v="2703"/>
    <n v="7.3991860895301497E-4"/>
    <n v="2.7453404511211998E-5"/>
  </r>
  <r>
    <x v="27"/>
    <x v="202"/>
    <x v="202"/>
    <n v="10.4"/>
    <n v="378823.69000000035"/>
    <n v="2"/>
    <n v="2703"/>
    <n v="7.3991860895301497E-4"/>
    <n v="2.7453404511211998E-5"/>
  </r>
  <r>
    <x v="24"/>
    <x v="18"/>
    <x v="18"/>
    <n v="179.8"/>
    <n v="317035.96000000043"/>
    <n v="2"/>
    <n v="2706"/>
    <n v="7.3909830007391005E-4"/>
    <n v="5.6712809486974202E-4"/>
  </r>
  <r>
    <x v="28"/>
    <x v="43"/>
    <x v="43"/>
    <n v="97"/>
    <n v="398008.89000000083"/>
    <n v="2"/>
    <n v="2590"/>
    <n v="7.7220077220077198E-4"/>
    <n v="2.43713149221365E-4"/>
  </r>
  <r>
    <x v="28"/>
    <x v="69"/>
    <x v="69"/>
    <n v="176.44"/>
    <n v="398008.89000000083"/>
    <n v="2"/>
    <n v="2590"/>
    <n v="7.7220077220077198E-4"/>
    <n v="4.4330668091358401E-4"/>
  </r>
  <r>
    <x v="28"/>
    <x v="161"/>
    <x v="161"/>
    <n v="37.53"/>
    <n v="398008.89000000083"/>
    <n v="2"/>
    <n v="2590"/>
    <n v="7.7220077220077198E-4"/>
    <n v="9.4294376188431197E-5"/>
  </r>
  <r>
    <x v="25"/>
    <x v="262"/>
    <x v="262"/>
    <n v="79.8"/>
    <n v="303006.40000000008"/>
    <n v="2"/>
    <n v="2701"/>
    <n v="7.40466493891152E-4"/>
    <n v="2.6336077389784498E-4"/>
  </r>
  <r>
    <x v="0"/>
    <x v="95"/>
    <x v="95"/>
    <n v="30.990000000000002"/>
    <n v="325288.59000000037"/>
    <n v="2"/>
    <n v="2673"/>
    <n v="7.4822297044519295E-4"/>
    <n v="9.5269249991215404E-5"/>
  </r>
  <r>
    <x v="28"/>
    <x v="49"/>
    <x v="49"/>
    <n v="28.6"/>
    <n v="398008.89000000083"/>
    <n v="2"/>
    <n v="2590"/>
    <n v="7.7220077220077198E-4"/>
    <n v="7.1857691419907602E-5"/>
  </r>
  <r>
    <x v="25"/>
    <x v="118"/>
    <x v="118"/>
    <n v="88.4"/>
    <n v="303006.40000000008"/>
    <n v="2"/>
    <n v="2701"/>
    <n v="7.40466493891152E-4"/>
    <n v="2.9174301268884099E-4"/>
  </r>
  <r>
    <x v="28"/>
    <x v="57"/>
    <x v="57"/>
    <n v="33.769999999999996"/>
    <n v="398008.89000000083"/>
    <n v="2"/>
    <n v="2590"/>
    <n v="7.7220077220077198E-4"/>
    <n v="8.4847351022736996E-5"/>
  </r>
  <r>
    <x v="25"/>
    <x v="218"/>
    <x v="218"/>
    <n v="33.799999999999997"/>
    <n v="303006.40000000008"/>
    <n v="2"/>
    <n v="2701"/>
    <n v="7.40466493891152E-4"/>
    <n v="1.1154879896926301E-4"/>
  </r>
  <r>
    <x v="28"/>
    <x v="277"/>
    <x v="277"/>
    <n v="18.37"/>
    <n v="398008.89000000083"/>
    <n v="2"/>
    <n v="2590"/>
    <n v="7.7220077220077198E-4"/>
    <n v="4.6154747950479098E-5"/>
  </r>
  <r>
    <x v="28"/>
    <x v="262"/>
    <x v="262"/>
    <n v="79.8"/>
    <n v="398008.89000000083"/>
    <n v="2"/>
    <n v="2590"/>
    <n v="7.7220077220077198E-4"/>
    <n v="2.004980341017E-4"/>
  </r>
  <r>
    <x v="28"/>
    <x v="134"/>
    <x v="134"/>
    <n v="28"/>
    <n v="398008.89000000083"/>
    <n v="2"/>
    <n v="2590"/>
    <n v="7.7220077220077198E-4"/>
    <n v="7.0350187404105298E-5"/>
  </r>
  <r>
    <x v="25"/>
    <x v="68"/>
    <x v="68"/>
    <n v="53"/>
    <n v="303006.40000000008"/>
    <n v="2"/>
    <n v="2701"/>
    <n v="7.40466493891152E-4"/>
    <n v="1.7491379720032299E-4"/>
  </r>
  <r>
    <x v="28"/>
    <x v="20"/>
    <x v="20"/>
    <n v="20.8"/>
    <n v="398008.89000000083"/>
    <n v="2"/>
    <n v="2590"/>
    <n v="7.7220077220077198E-4"/>
    <n v="5.22601392144782E-5"/>
  </r>
  <r>
    <x v="27"/>
    <x v="225"/>
    <x v="225"/>
    <n v="109.8"/>
    <n v="378823.69000000035"/>
    <n v="2"/>
    <n v="2703"/>
    <n v="7.3991860895301497E-4"/>
    <n v="2.8984459762798902E-4"/>
  </r>
  <r>
    <x v="24"/>
    <x v="141"/>
    <x v="141"/>
    <n v="65.8"/>
    <n v="317035.96000000043"/>
    <n v="2"/>
    <n v="2706"/>
    <n v="7.3909830007391005E-4"/>
    <n v="2.0754743405132899E-4"/>
  </r>
  <r>
    <x v="30"/>
    <x v="162"/>
    <x v="162"/>
    <n v="23.8"/>
    <n v="343661.04999999987"/>
    <n v="2"/>
    <n v="2941"/>
    <n v="6.8004080244814702E-4"/>
    <n v="6.9254284126758103E-5"/>
  </r>
  <r>
    <x v="26"/>
    <x v="139"/>
    <x v="139"/>
    <n v="378"/>
    <n v="340495.3200000003"/>
    <n v="2"/>
    <n v="2692"/>
    <n v="7.4294205052005896E-4"/>
    <n v="1.1101474170041399E-3"/>
  </r>
  <r>
    <x v="29"/>
    <x v="117"/>
    <x v="117"/>
    <n v="88.22"/>
    <n v="486085.17000000086"/>
    <n v="2"/>
    <n v="3017"/>
    <n v="6.6291017567119597E-4"/>
    <n v="1.8149082803739901E-4"/>
  </r>
  <r>
    <x v="27"/>
    <x v="140"/>
    <x v="140"/>
    <n v="23.8"/>
    <n v="378823.69000000035"/>
    <n v="2"/>
    <n v="2703"/>
    <n v="7.3991860895301497E-4"/>
    <n v="6.2826060323735195E-5"/>
  </r>
  <r>
    <x v="28"/>
    <x v="77"/>
    <x v="77"/>
    <n v="89.5"/>
    <n v="398008.89000000083"/>
    <n v="2"/>
    <n v="2590"/>
    <n v="7.7220077220077198E-4"/>
    <n v="2.24869349023837E-4"/>
  </r>
  <r>
    <x v="28"/>
    <x v="84"/>
    <x v="84"/>
    <n v="498"/>
    <n v="398008.89000000083"/>
    <n v="2"/>
    <n v="2590"/>
    <n v="7.7220077220077198E-4"/>
    <n v="1.25122833311587E-3"/>
  </r>
  <r>
    <x v="27"/>
    <x v="65"/>
    <x v="65"/>
    <n v="17.2"/>
    <n v="378823.69000000035"/>
    <n v="2"/>
    <n v="2703"/>
    <n v="7.3991860895301497E-4"/>
    <n v="4.5403707460850697E-5"/>
  </r>
  <r>
    <x v="27"/>
    <x v="155"/>
    <x v="155"/>
    <n v="477"/>
    <n v="378823.69000000035"/>
    <n v="2"/>
    <n v="2703"/>
    <n v="7.3991860895301497E-4"/>
    <n v="1.25916095690848E-3"/>
  </r>
  <r>
    <x v="27"/>
    <x v="222"/>
    <x v="222"/>
    <n v="119.24000000000001"/>
    <n v="378823.69000000035"/>
    <n v="2"/>
    <n v="2703"/>
    <n v="7.3991860895301497E-4"/>
    <n v="3.1476384172278102E-4"/>
  </r>
  <r>
    <x v="28"/>
    <x v="225"/>
    <x v="225"/>
    <n v="109.8"/>
    <n v="398008.89000000083"/>
    <n v="2"/>
    <n v="2590"/>
    <n v="7.7220077220077198E-4"/>
    <n v="2.7587323489181302E-4"/>
  </r>
  <r>
    <x v="28"/>
    <x v="252"/>
    <x v="252"/>
    <n v="74.699999999999989"/>
    <n v="398008.89000000083"/>
    <n v="2"/>
    <n v="2590"/>
    <n v="7.7220077220077198E-4"/>
    <n v="1.87684249967381E-4"/>
  </r>
  <r>
    <x v="25"/>
    <x v="77"/>
    <x v="77"/>
    <n v="89.8"/>
    <n v="303006.40000000008"/>
    <n v="2"/>
    <n v="2701"/>
    <n v="7.40466493891152E-4"/>
    <n v="2.9636337714318897E-4"/>
  </r>
  <r>
    <x v="30"/>
    <x v="171"/>
    <x v="171"/>
    <n v="59.6"/>
    <n v="343661.04999999987"/>
    <n v="2"/>
    <n v="2941"/>
    <n v="6.8004080244814702E-4"/>
    <n v="1.7342669470398199E-4"/>
  </r>
  <r>
    <x v="28"/>
    <x v="136"/>
    <x v="136"/>
    <n v="28.6"/>
    <n v="398008.89000000083"/>
    <n v="2"/>
    <n v="2590"/>
    <n v="7.7220077220077198E-4"/>
    <n v="7.1857691419907602E-5"/>
  </r>
  <r>
    <x v="30"/>
    <x v="88"/>
    <x v="88"/>
    <n v="109.8"/>
    <n v="343661.04999999987"/>
    <n v="2"/>
    <n v="2941"/>
    <n v="6.8004080244814702E-4"/>
    <n v="3.1950085702176601E-4"/>
  </r>
  <r>
    <x v="30"/>
    <x v="80"/>
    <x v="80"/>
    <n v="48.769999999999996"/>
    <n v="343661.04999999987"/>
    <n v="2"/>
    <n v="2941"/>
    <n v="6.8004080244814702E-4"/>
    <n v="1.4191308558243699E-4"/>
  </r>
  <r>
    <x v="24"/>
    <x v="145"/>
    <x v="145"/>
    <n v="88.67"/>
    <n v="317035.96000000043"/>
    <n v="2"/>
    <n v="2706"/>
    <n v="7.3909830007391005E-4"/>
    <n v="2.7968436135761998E-4"/>
  </r>
  <r>
    <x v="28"/>
    <x v="114"/>
    <x v="114"/>
    <n v="99.4"/>
    <n v="398008.89000000083"/>
    <n v="2"/>
    <n v="2590"/>
    <n v="7.7220077220077198E-4"/>
    <n v="2.4974316528457398E-4"/>
  </r>
  <r>
    <x v="30"/>
    <x v="136"/>
    <x v="136"/>
    <n v="28.6"/>
    <n v="343661.04999999987"/>
    <n v="2"/>
    <n v="2941"/>
    <n v="6.8004080244814702E-4"/>
    <n v="8.3221534706944596E-5"/>
  </r>
  <r>
    <x v="27"/>
    <x v="164"/>
    <x v="164"/>
    <n v="37.799999999999997"/>
    <n v="378823.69000000035"/>
    <n v="2"/>
    <n v="2703"/>
    <n v="7.3991860895301497E-4"/>
    <n v="9.9782566396520696E-5"/>
  </r>
  <r>
    <x v="27"/>
    <x v="52"/>
    <x v="52"/>
    <n v="37.4"/>
    <n v="378823.69000000035"/>
    <n v="2"/>
    <n v="2703"/>
    <n v="7.3991860895301497E-4"/>
    <n v="9.8726666223012497E-5"/>
  </r>
  <r>
    <x v="27"/>
    <x v="43"/>
    <x v="43"/>
    <n v="97"/>
    <n v="378823.69000000035"/>
    <n v="2"/>
    <n v="2703"/>
    <n v="7.3991860895301497E-4"/>
    <n v="2.5605579207572802E-4"/>
  </r>
  <r>
    <x v="29"/>
    <x v="268"/>
    <x v="268"/>
    <n v="73.449999999999989"/>
    <n v="486085.17000000086"/>
    <n v="2"/>
    <n v="3017"/>
    <n v="6.6291017567119597E-4"/>
    <n v="1.5110520652172901E-4"/>
  </r>
  <r>
    <x v="28"/>
    <x v="171"/>
    <x v="171"/>
    <n v="29.8"/>
    <n v="398008.89000000083"/>
    <n v="2"/>
    <n v="2590"/>
    <n v="7.7220077220077198E-4"/>
    <n v="7.4872699451512101E-5"/>
  </r>
  <r>
    <x v="29"/>
    <x v="158"/>
    <x v="158"/>
    <n v="35.5"/>
    <n v="486085.17000000086"/>
    <n v="2"/>
    <n v="3017"/>
    <n v="6.6291017567119597E-4"/>
    <n v="7.3032468774967806E-5"/>
  </r>
  <r>
    <x v="28"/>
    <x v="127"/>
    <x v="127"/>
    <n v="256.60000000000002"/>
    <n v="398008.89000000083"/>
    <n v="2"/>
    <n v="2590"/>
    <n v="7.7220077220077198E-4"/>
    <n v="6.4470921742476497E-4"/>
  </r>
  <r>
    <x v="27"/>
    <x v="180"/>
    <x v="180"/>
    <n v="159.80000000000001"/>
    <n v="378823.69000000035"/>
    <n v="2"/>
    <n v="2703"/>
    <n v="7.3991860895301497E-4"/>
    <n v="4.2183211931650798E-4"/>
  </r>
  <r>
    <x v="31"/>
    <x v="28"/>
    <x v="28"/>
    <n v="23.8"/>
    <n v="476730.33999999962"/>
    <n v="2"/>
    <n v="2823"/>
    <n v="7.0846617074034703E-4"/>
    <n v="4.9923401141198603E-5"/>
  </r>
  <r>
    <x v="31"/>
    <x v="65"/>
    <x v="65"/>
    <n v="12.899999999999999"/>
    <n v="476730.33999999962"/>
    <n v="2"/>
    <n v="2823"/>
    <n v="7.0846617074034703E-4"/>
    <n v="2.7059322467288301E-5"/>
  </r>
  <r>
    <x v="30"/>
    <x v="20"/>
    <x v="20"/>
    <n v="10.149999999999999"/>
    <n v="343661.04999999987"/>
    <n v="2"/>
    <n v="2941"/>
    <n v="6.8004080244814702E-4"/>
    <n v="2.9534915289352701E-5"/>
  </r>
  <r>
    <x v="27"/>
    <x v="171"/>
    <x v="171"/>
    <n v="59.6"/>
    <n v="378823.69000000035"/>
    <n v="2"/>
    <n v="2703"/>
    <n v="7.3991860895301497E-4"/>
    <n v="1.5732912585271499E-4"/>
  </r>
  <r>
    <x v="31"/>
    <x v="56"/>
    <x v="56"/>
    <n v="12.92"/>
    <n v="476730.33999999962"/>
    <n v="2"/>
    <n v="2823"/>
    <n v="7.0846617074034703E-4"/>
    <n v="2.7101274905222101E-5"/>
  </r>
  <r>
    <x v="31"/>
    <x v="91"/>
    <x v="91"/>
    <n v="44.75"/>
    <n v="476730.33999999962"/>
    <n v="2"/>
    <n v="2823"/>
    <n v="7.0846617074034703E-4"/>
    <n v="9.3868579876833606E-5"/>
  </r>
  <r>
    <x v="31"/>
    <x v="34"/>
    <x v="34"/>
    <n v="85.8"/>
    <n v="476730.33999999962"/>
    <n v="2"/>
    <n v="2823"/>
    <n v="7.0846617074034703E-4"/>
    <n v="1.7997595873591799E-4"/>
  </r>
  <r>
    <x v="29"/>
    <x v="136"/>
    <x v="136"/>
    <n v="28.6"/>
    <n v="486085.17000000086"/>
    <n v="2"/>
    <n v="3017"/>
    <n v="6.6291017567119597E-4"/>
    <n v="5.8837425548284002E-5"/>
  </r>
  <r>
    <x v="31"/>
    <x v="208"/>
    <x v="208"/>
    <n v="209.8"/>
    <n v="476730.33999999962"/>
    <n v="2"/>
    <n v="2823"/>
    <n v="7.0846617074034703E-4"/>
    <n v="4.4008107392535601E-4"/>
  </r>
  <r>
    <x v="30"/>
    <x v="92"/>
    <x v="92"/>
    <n v="446.84999999999997"/>
    <n v="343661.04999999987"/>
    <n v="2"/>
    <n v="2941"/>
    <n v="6.8004080244814702E-4"/>
    <n v="1.3002637336992401E-3"/>
  </r>
  <r>
    <x v="30"/>
    <x v="159"/>
    <x v="159"/>
    <n v="109.8"/>
    <n v="343661.04999999987"/>
    <n v="2"/>
    <n v="2941"/>
    <n v="6.8004080244814702E-4"/>
    <n v="3.1950085702176601E-4"/>
  </r>
  <r>
    <x v="31"/>
    <x v="213"/>
    <x v="213"/>
    <n v="28.6"/>
    <n v="476730.33999999962"/>
    <n v="2"/>
    <n v="2823"/>
    <n v="7.0846617074034703E-4"/>
    <n v="5.9991986245305898E-5"/>
  </r>
  <r>
    <x v="41"/>
    <x v="214"/>
    <x v="214"/>
    <n v="49.79"/>
    <n v="148530.38999999998"/>
    <n v="2"/>
    <n v="1201"/>
    <n v="1.66527893422148E-3"/>
    <n v="3.3521759419065698E-4"/>
  </r>
  <r>
    <x v="41"/>
    <x v="281"/>
    <x v="281"/>
    <n v="7.4"/>
    <n v="148530.38999999998"/>
    <n v="2"/>
    <n v="1201"/>
    <n v="1.66527893422148E-3"/>
    <n v="4.9821454047215498E-5"/>
  </r>
  <r>
    <x v="41"/>
    <x v="95"/>
    <x v="95"/>
    <n v="23.79"/>
    <n v="148530.38999999998"/>
    <n v="2"/>
    <n v="1201"/>
    <n v="1.66527893422148E-3"/>
    <n v="1.6016924213287299E-4"/>
  </r>
  <r>
    <x v="28"/>
    <x v="37"/>
    <x v="37"/>
    <n v="140.05000000000001"/>
    <n v="398008.89000000083"/>
    <n v="2"/>
    <n v="2590"/>
    <n v="7.7220077220077198E-4"/>
    <n v="3.5187656235517701E-4"/>
  </r>
  <r>
    <x v="31"/>
    <x v="49"/>
    <x v="49"/>
    <n v="28.44"/>
    <n v="476730.33999999962"/>
    <n v="2"/>
    <n v="2823"/>
    <n v="7.0846617074034703E-4"/>
    <n v="5.9656366741835698E-5"/>
  </r>
  <r>
    <x v="41"/>
    <x v="166"/>
    <x v="166"/>
    <n v="178"/>
    <n v="148530.38999999998"/>
    <n v="2"/>
    <n v="1201"/>
    <n v="1.66527893422148E-3"/>
    <n v="1.19840794870329E-3"/>
  </r>
  <r>
    <x v="29"/>
    <x v="186"/>
    <x v="186"/>
    <n v="7.4"/>
    <n v="486085.17000000086"/>
    <n v="2"/>
    <n v="3017"/>
    <n v="6.6291017567119597E-4"/>
    <n v="1.52236695474581E-5"/>
  </r>
  <r>
    <x v="28"/>
    <x v="21"/>
    <x v="21"/>
    <n v="164.7"/>
    <n v="398008.89000000083"/>
    <n v="2"/>
    <n v="2590"/>
    <n v="7.7220077220077198E-4"/>
    <n v="4.1380985233772E-4"/>
  </r>
  <r>
    <x v="41"/>
    <x v="153"/>
    <x v="153"/>
    <n v="267"/>
    <n v="148530.38999999998"/>
    <n v="2"/>
    <n v="1201"/>
    <n v="1.66527893422148E-3"/>
    <n v="1.7976119230549399E-3"/>
  </r>
  <r>
    <x v="27"/>
    <x v="69"/>
    <x v="69"/>
    <n v="178.32"/>
    <n v="378823.69000000035"/>
    <n v="2"/>
    <n v="2703"/>
    <n v="7.3991860895301497E-4"/>
    <n v="4.7072029734993601E-4"/>
  </r>
  <r>
    <x v="30"/>
    <x v="85"/>
    <x v="85"/>
    <n v="52"/>
    <n v="343661.04999999987"/>
    <n v="2"/>
    <n v="2941"/>
    <n v="6.8004080244814702E-4"/>
    <n v="1.5131188128535399E-4"/>
  </r>
  <r>
    <x v="41"/>
    <x v="205"/>
    <x v="205"/>
    <n v="192.73"/>
    <n v="148530.38999999998"/>
    <n v="2"/>
    <n v="1201"/>
    <n v="1.66527893422148E-3"/>
    <n v="1.29757957277295E-3"/>
  </r>
  <r>
    <x v="31"/>
    <x v="155"/>
    <x v="155"/>
    <n v="477"/>
    <n v="476730.33999999962"/>
    <n v="2"/>
    <n v="2823"/>
    <n v="7.0846617074034703E-4"/>
    <n v="1.00056564472066E-3"/>
  </r>
  <r>
    <x v="41"/>
    <x v="159"/>
    <x v="159"/>
    <n v="109.8"/>
    <n v="148530.38999999998"/>
    <n v="2"/>
    <n v="1201"/>
    <n v="1.66527893422148E-3"/>
    <n v="7.3924265599787395E-4"/>
  </r>
  <r>
    <x v="27"/>
    <x v="241"/>
    <x v="241"/>
    <n v="211.6"/>
    <n v="378823.69000000035"/>
    <n v="2"/>
    <n v="2703"/>
    <n v="7.3991860895301497E-4"/>
    <n v="5.5857119178581401E-4"/>
  </r>
  <r>
    <x v="28"/>
    <x v="35"/>
    <x v="35"/>
    <n v="74.699999999999989"/>
    <n v="398008.89000000083"/>
    <n v="2"/>
    <n v="2590"/>
    <n v="7.7220077220077198E-4"/>
    <n v="1.87684249967381E-4"/>
  </r>
  <r>
    <x v="32"/>
    <x v="91"/>
    <x v="91"/>
    <n v="29.8"/>
    <n v="213313.35000000006"/>
    <n v="2"/>
    <n v="2010"/>
    <n v="9.9502487562189005E-4"/>
    <n v="1.39700586015831E-4"/>
  </r>
  <r>
    <x v="27"/>
    <x v="139"/>
    <x v="139"/>
    <n v="567"/>
    <n v="378823.69000000035"/>
    <n v="2"/>
    <n v="2703"/>
    <n v="7.3991860895301497E-4"/>
    <n v="1.49673849594781E-3"/>
  </r>
  <r>
    <x v="41"/>
    <x v="0"/>
    <x v="0"/>
    <n v="268.20000000000005"/>
    <n v="148530.38999999998"/>
    <n v="2"/>
    <n v="1201"/>
    <n v="1.66527893422148E-3"/>
    <n v="1.8056910777653E-3"/>
  </r>
  <r>
    <x v="31"/>
    <x v="114"/>
    <x v="114"/>
    <n v="99.4"/>
    <n v="476730.33999999962"/>
    <n v="2"/>
    <n v="2823"/>
    <n v="7.0846617074034703E-4"/>
    <n v="2.0850361653088799E-4"/>
  </r>
  <r>
    <x v="28"/>
    <x v="111"/>
    <x v="111"/>
    <n v="28.6"/>
    <n v="398008.89000000083"/>
    <n v="2"/>
    <n v="2590"/>
    <n v="7.7220077220077198E-4"/>
    <n v="7.1857691419907602E-5"/>
  </r>
  <r>
    <x v="32"/>
    <x v="207"/>
    <x v="207"/>
    <n v="14.6"/>
    <n v="213313.35000000006"/>
    <n v="2"/>
    <n v="2010"/>
    <n v="9.9502487562189005E-4"/>
    <n v="6.8443911269500893E-5"/>
  </r>
  <r>
    <x v="41"/>
    <x v="211"/>
    <x v="211"/>
    <n v="50.8"/>
    <n v="148530.38999999998"/>
    <n v="2"/>
    <n v="1201"/>
    <n v="1.66527893422148E-3"/>
    <n v="3.4201754940520901E-4"/>
  </r>
  <r>
    <x v="31"/>
    <x v="268"/>
    <x v="268"/>
    <n v="55.050000000000004"/>
    <n v="476730.33999999962"/>
    <n v="2"/>
    <n v="2823"/>
    <n v="7.0846617074034703E-4"/>
    <n v="1.1547408541273E-4"/>
  </r>
  <r>
    <x v="27"/>
    <x v="29"/>
    <x v="29"/>
    <n v="28.59"/>
    <n v="378823.69000000035"/>
    <n v="2"/>
    <n v="2703"/>
    <n v="7.3991860895301497E-4"/>
    <n v="7.5470464901495401E-5"/>
  </r>
  <r>
    <x v="32"/>
    <x v="76"/>
    <x v="76"/>
    <n v="23.8"/>
    <n v="213313.35000000006"/>
    <n v="2"/>
    <n v="2010"/>
    <n v="9.9502487562189005E-4"/>
    <n v="1.11572951247543E-4"/>
  </r>
  <r>
    <x v="27"/>
    <x v="162"/>
    <x v="162"/>
    <n v="23.8"/>
    <n v="378823.69000000035"/>
    <n v="2"/>
    <n v="2703"/>
    <n v="7.3991860895301497E-4"/>
    <n v="6.2826060323735195E-5"/>
  </r>
  <r>
    <x v="41"/>
    <x v="157"/>
    <x v="157"/>
    <n v="33.799999999999997"/>
    <n v="148530.38999999998"/>
    <n v="2"/>
    <n v="1201"/>
    <n v="1.66527893422148E-3"/>
    <n v="2.2756285767512E-4"/>
  </r>
  <r>
    <x v="6"/>
    <x v="182"/>
    <x v="182"/>
    <n v="57.129999999999995"/>
    <n v="293462.20000000007"/>
    <n v="2"/>
    <n v="2792"/>
    <n v="7.1633237822349601E-4"/>
    <n v="1.9467583900073E-4"/>
  </r>
  <r>
    <x v="41"/>
    <x v="113"/>
    <x v="113"/>
    <n v="267"/>
    <n v="148530.38999999998"/>
    <n v="2"/>
    <n v="1201"/>
    <n v="1.66527893422148E-3"/>
    <n v="1.7976119230549399E-3"/>
  </r>
  <r>
    <x v="29"/>
    <x v="147"/>
    <x v="147"/>
    <n v="41.8"/>
    <n v="486085.17000000086"/>
    <n v="2"/>
    <n v="3017"/>
    <n v="6.6291017567119597E-4"/>
    <n v="8.5993160416722699E-5"/>
  </r>
  <r>
    <x v="32"/>
    <x v="134"/>
    <x v="134"/>
    <n v="28"/>
    <n v="213313.35000000006"/>
    <n v="2"/>
    <n v="2010"/>
    <n v="9.9502487562189005E-4"/>
    <n v="1.3126229558534401E-4"/>
  </r>
  <r>
    <x v="28"/>
    <x v="164"/>
    <x v="164"/>
    <n v="37.799999999999997"/>
    <n v="398008.89000000083"/>
    <n v="2"/>
    <n v="2590"/>
    <n v="7.7220077220077198E-4"/>
    <n v="9.4972752995542206E-5"/>
  </r>
  <r>
    <x v="32"/>
    <x v="7"/>
    <x v="7"/>
    <n v="178.8"/>
    <n v="213313.35000000006"/>
    <n v="2"/>
    <n v="2010"/>
    <n v="9.9502487562189005E-4"/>
    <n v="8.3820351609498395E-4"/>
  </r>
  <r>
    <x v="32"/>
    <x v="45"/>
    <x v="45"/>
    <n v="113.68"/>
    <n v="213313.35000000006"/>
    <n v="2"/>
    <n v="2010"/>
    <n v="9.9502487562189005E-4"/>
    <n v="5.32924920076498E-4"/>
  </r>
  <r>
    <x v="29"/>
    <x v="148"/>
    <x v="148"/>
    <n v="37.4"/>
    <n v="486085.17000000086"/>
    <n v="2"/>
    <n v="3017"/>
    <n v="6.6291017567119597E-4"/>
    <n v="7.6941248793909798E-5"/>
  </r>
  <r>
    <x v="41"/>
    <x v="48"/>
    <x v="48"/>
    <n v="86.699999999999989"/>
    <n v="148530.38999999998"/>
    <n v="2"/>
    <n v="1201"/>
    <n v="1.66527893422148E-3"/>
    <n v="5.8371892782345803E-4"/>
  </r>
  <r>
    <x v="41"/>
    <x v="7"/>
    <x v="7"/>
    <n v="178.8"/>
    <n v="148530.38999999998"/>
    <n v="2"/>
    <n v="1201"/>
    <n v="1.66527893422148E-3"/>
    <n v="1.2037940518435299E-3"/>
  </r>
  <r>
    <x v="31"/>
    <x v="167"/>
    <x v="167"/>
    <n v="29.8"/>
    <n v="476730.33999999962"/>
    <n v="2"/>
    <n v="2823"/>
    <n v="7.0846617074034703E-4"/>
    <n v="6.2509132521332796E-5"/>
  </r>
  <r>
    <x v="29"/>
    <x v="100"/>
    <x v="100"/>
    <n v="72.69"/>
    <n v="486085.17000000086"/>
    <n v="2"/>
    <n v="3017"/>
    <n v="6.6291017567119597E-4"/>
    <n v="1.49541694514152E-4"/>
  </r>
  <r>
    <x v="31"/>
    <x v="54"/>
    <x v="54"/>
    <n v="42.730000000000004"/>
    <n v="476730.33999999962"/>
    <n v="2"/>
    <n v="2823"/>
    <n v="7.0846617074034703E-4"/>
    <n v="8.9631383645521801E-5"/>
  </r>
  <r>
    <x v="27"/>
    <x v="145"/>
    <x v="145"/>
    <n v="88.990000000000009"/>
    <n v="378823.69000000035"/>
    <n v="2"/>
    <n v="2703"/>
    <n v="7.3991860895301497E-4"/>
    <n v="2.3491139110122701E-4"/>
  </r>
  <r>
    <x v="29"/>
    <x v="145"/>
    <x v="145"/>
    <n v="89.009999999999991"/>
    <n v="486085.17000000086"/>
    <n v="2"/>
    <n v="3017"/>
    <n v="6.6291017567119597E-4"/>
    <n v="1.83116057624222E-4"/>
  </r>
  <r>
    <x v="31"/>
    <x v="281"/>
    <x v="281"/>
    <n v="25.9"/>
    <n v="476730.33999999962"/>
    <n v="2"/>
    <n v="2823"/>
    <n v="7.0846617074034703E-4"/>
    <n v="5.4328407124245597E-5"/>
  </r>
  <r>
    <x v="41"/>
    <x v="67"/>
    <x v="67"/>
    <n v="15.600000000000001"/>
    <n v="148530.38999999998"/>
    <n v="2"/>
    <n v="1201"/>
    <n v="1.66527893422148E-3"/>
    <n v="1.05029011234671E-4"/>
  </r>
  <r>
    <x v="30"/>
    <x v="106"/>
    <x v="106"/>
    <n v="85.7"/>
    <n v="343661.04999999987"/>
    <n v="2"/>
    <n v="2941"/>
    <n v="6.8004080244814702E-4"/>
    <n v="2.4937361973374598E-4"/>
  </r>
  <r>
    <x v="28"/>
    <x v="30"/>
    <x v="30"/>
    <n v="28.6"/>
    <n v="398008.89000000083"/>
    <n v="2"/>
    <n v="2590"/>
    <n v="7.7220077220077198E-4"/>
    <n v="7.1857691419907602E-5"/>
  </r>
  <r>
    <x v="41"/>
    <x v="4"/>
    <x v="4"/>
    <n v="268.20000000000005"/>
    <n v="148530.38999999998"/>
    <n v="2"/>
    <n v="1201"/>
    <n v="1.66527893422148E-3"/>
    <n v="1.8056910777653E-3"/>
  </r>
  <r>
    <x v="31"/>
    <x v="127"/>
    <x v="127"/>
    <n v="256.60000000000002"/>
    <n v="476730.33999999962"/>
    <n v="2"/>
    <n v="2823"/>
    <n v="7.0846617074034703E-4"/>
    <n v="5.3824977869040196E-4"/>
  </r>
  <r>
    <x v="31"/>
    <x v="217"/>
    <x v="217"/>
    <n v="49.8"/>
    <n v="476730.33999999962"/>
    <n v="2"/>
    <n v="2823"/>
    <n v="7.0846617074034703E-4"/>
    <n v="1.04461570455113E-4"/>
  </r>
  <r>
    <x v="31"/>
    <x v="29"/>
    <x v="29"/>
    <n v="28.6"/>
    <n v="476730.33999999962"/>
    <n v="2"/>
    <n v="2823"/>
    <n v="7.0846617074034703E-4"/>
    <n v="5.9991986245305898E-5"/>
  </r>
  <r>
    <x v="32"/>
    <x v="127"/>
    <x v="127"/>
    <n v="384.90000000000003"/>
    <n v="213313.35000000006"/>
    <n v="2"/>
    <n v="2010"/>
    <n v="9.9502487562189005E-4"/>
    <n v="1.8043877703856799E-3"/>
  </r>
  <r>
    <x v="29"/>
    <x v="114"/>
    <x v="114"/>
    <n v="99.4"/>
    <n v="486085.17000000086"/>
    <n v="2"/>
    <n v="3017"/>
    <n v="6.6291017567119597E-4"/>
    <n v="2.0449091256991001E-4"/>
  </r>
  <r>
    <x v="32"/>
    <x v="187"/>
    <x v="187"/>
    <n v="132.10999999999999"/>
    <n v="213313.35000000006"/>
    <n v="2"/>
    <n v="2010"/>
    <n v="9.9502487562189005E-4"/>
    <n v="6.1932363820642203E-4"/>
  </r>
  <r>
    <x v="29"/>
    <x v="243"/>
    <x v="243"/>
    <n v="85.449999999999989"/>
    <n v="486085.17000000086"/>
    <n v="2"/>
    <n v="3017"/>
    <n v="6.6291017567119597E-4"/>
    <n v="1.7579223822030999E-4"/>
  </r>
  <r>
    <x v="29"/>
    <x v="92"/>
    <x v="92"/>
    <n v="297.89999999999998"/>
    <n v="486085.17000000086"/>
    <n v="2"/>
    <n v="3017"/>
    <n v="6.6291017567119597E-4"/>
    <n v="6.1285556191726504E-4"/>
  </r>
  <r>
    <x v="32"/>
    <x v="47"/>
    <x v="47"/>
    <n v="37.799999999999997"/>
    <n v="213313.35000000006"/>
    <n v="2"/>
    <n v="2010"/>
    <n v="9.9502487562189005E-4"/>
    <n v="1.77204099040215E-4"/>
  </r>
  <r>
    <x v="41"/>
    <x v="14"/>
    <x v="14"/>
    <n v="109.8"/>
    <n v="148530.38999999998"/>
    <n v="2"/>
    <n v="1201"/>
    <n v="1.66527893422148E-3"/>
    <n v="7.3924265599787395E-4"/>
  </r>
  <r>
    <x v="28"/>
    <x v="27"/>
    <x v="27"/>
    <n v="170.1"/>
    <n v="398008.89000000083"/>
    <n v="2"/>
    <n v="2590"/>
    <n v="7.7220077220077198E-4"/>
    <n v="4.2737738847994E-4"/>
  </r>
  <r>
    <x v="32"/>
    <x v="66"/>
    <x v="66"/>
    <n v="14.2"/>
    <n v="213313.35000000006"/>
    <n v="2"/>
    <n v="2010"/>
    <n v="9.9502487562189005E-4"/>
    <n v="6.6568735618281706E-5"/>
  </r>
  <r>
    <x v="30"/>
    <x v="208"/>
    <x v="208"/>
    <n v="209.8"/>
    <n v="343661.04999999987"/>
    <n v="2"/>
    <n v="2941"/>
    <n v="6.8004080244814702E-4"/>
    <n v="6.10485244108985E-4"/>
  </r>
  <r>
    <x v="31"/>
    <x v="282"/>
    <x v="282"/>
    <n v="698"/>
    <n v="476730.33999999962"/>
    <n v="2"/>
    <n v="2823"/>
    <n v="7.0846617074034703E-4"/>
    <n v="1.4641400838889399E-3"/>
  </r>
  <r>
    <x v="41"/>
    <x v="126"/>
    <x v="126"/>
    <n v="751.8"/>
    <n v="148530.38999999998"/>
    <n v="2"/>
    <n v="1201"/>
    <n v="1.66527893422148E-3"/>
    <n v="5.0615904260400899E-3"/>
  </r>
  <r>
    <x v="32"/>
    <x v="261"/>
    <x v="261"/>
    <n v="124.4"/>
    <n v="213313.35000000006"/>
    <n v="2"/>
    <n v="2010"/>
    <n v="9.9502487562189005E-4"/>
    <n v="5.8317962752917204E-4"/>
  </r>
  <r>
    <x v="29"/>
    <x v="238"/>
    <x v="238"/>
    <n v="32.65"/>
    <n v="486085.17000000086"/>
    <n v="2"/>
    <n v="3017"/>
    <n v="6.6291017567119597E-4"/>
    <n v="6.7169298746554899E-5"/>
  </r>
  <r>
    <x v="29"/>
    <x v="210"/>
    <x v="210"/>
    <n v="97.8"/>
    <n v="486085.17000000086"/>
    <n v="2"/>
    <n v="3017"/>
    <n v="6.6291017567119597E-4"/>
    <n v="2.01199308343433E-4"/>
  </r>
  <r>
    <x v="41"/>
    <x v="81"/>
    <x v="81"/>
    <n v="45.120000000000005"/>
    <n v="148530.38999999998"/>
    <n v="2"/>
    <n v="1201"/>
    <n v="1.66527893422148E-3"/>
    <n v="3.0377621710950899E-4"/>
  </r>
  <r>
    <x v="27"/>
    <x v="38"/>
    <x v="38"/>
    <n v="54.809999999999995"/>
    <n v="378823.69000000035"/>
    <n v="2"/>
    <n v="2703"/>
    <n v="7.3991860895301497E-4"/>
    <n v="1.44684721274955E-4"/>
  </r>
  <r>
    <x v="27"/>
    <x v="39"/>
    <x v="39"/>
    <n v="36.849999999999994"/>
    <n v="378823.69000000035"/>
    <n v="2"/>
    <n v="2703"/>
    <n v="7.3991860895301497E-4"/>
    <n v="9.7274803484438804E-5"/>
  </r>
  <r>
    <x v="41"/>
    <x v="93"/>
    <x v="93"/>
    <n v="63.67"/>
    <n v="148530.38999999998"/>
    <n v="2"/>
    <n v="1201"/>
    <n v="1.66527893422148E-3"/>
    <n v="4.2866648367381299E-4"/>
  </r>
  <r>
    <x v="28"/>
    <x v="19"/>
    <x v="19"/>
    <n v="89.4"/>
    <n v="398008.89000000083"/>
    <n v="2"/>
    <n v="2590"/>
    <n v="7.7220077220077198E-4"/>
    <n v="2.2461809835453599E-4"/>
  </r>
  <r>
    <x v="32"/>
    <x v="274"/>
    <x v="274"/>
    <n v="10.3"/>
    <n v="213313.35000000006"/>
    <n v="2"/>
    <n v="2010"/>
    <n v="9.9502487562189005E-4"/>
    <n v="4.8285773018894497E-5"/>
  </r>
  <r>
    <x v="30"/>
    <x v="33"/>
    <x v="33"/>
    <n v="10.4"/>
    <n v="343661.04999999987"/>
    <n v="2"/>
    <n v="2941"/>
    <n v="6.8004080244814702E-4"/>
    <n v="3.0262376257070801E-5"/>
  </r>
  <r>
    <x v="41"/>
    <x v="147"/>
    <x v="147"/>
    <n v="41.8"/>
    <n v="148530.38999999998"/>
    <n v="2"/>
    <n v="1201"/>
    <n v="1.66527893422148E-3"/>
    <n v="2.81423889077515E-4"/>
  </r>
  <r>
    <x v="32"/>
    <x v="202"/>
    <x v="202"/>
    <n v="10.4"/>
    <n v="213313.35000000006"/>
    <n v="2"/>
    <n v="2010"/>
    <n v="9.9502487562189005E-4"/>
    <n v="4.8754566931699301E-5"/>
  </r>
  <r>
    <x v="41"/>
    <x v="187"/>
    <x v="187"/>
    <n v="161.67000000000002"/>
    <n v="148530.38999999998"/>
    <n v="2"/>
    <n v="1201"/>
    <n v="1.66527893422148E-3"/>
    <n v="1.0884641183531499E-3"/>
  </r>
  <r>
    <x v="31"/>
    <x v="196"/>
    <x v="196"/>
    <n v="64.05"/>
    <n v="476730.33999999962"/>
    <n v="2"/>
    <n v="2823"/>
    <n v="7.0846617074034703E-4"/>
    <n v="1.34352682482932E-4"/>
  </r>
  <r>
    <x v="29"/>
    <x v="77"/>
    <x v="77"/>
    <n v="89.53"/>
    <n v="486085.17000000086"/>
    <n v="2"/>
    <n v="3017"/>
    <n v="6.6291017567119597E-4"/>
    <n v="1.8418582899782699E-4"/>
  </r>
  <r>
    <x v="41"/>
    <x v="80"/>
    <x v="80"/>
    <n v="43.8"/>
    <n v="148530.38999999998"/>
    <n v="2"/>
    <n v="1201"/>
    <n v="1.66527893422148E-3"/>
    <n v="2.9488914692811399E-4"/>
  </r>
  <r>
    <x v="32"/>
    <x v="65"/>
    <x v="65"/>
    <n v="12.850000000000001"/>
    <n v="213313.35000000006"/>
    <n v="2"/>
    <n v="2010"/>
    <n v="9.9502487562189005E-4"/>
    <n v="6.02400177954169E-5"/>
  </r>
  <r>
    <x v="32"/>
    <x v="243"/>
    <x v="243"/>
    <n v="84.61"/>
    <n v="213313.35000000006"/>
    <n v="2"/>
    <n v="2010"/>
    <n v="9.9502487562189005E-4"/>
    <n v="3.9664652962414202E-4"/>
  </r>
  <r>
    <x v="28"/>
    <x v="130"/>
    <x v="130"/>
    <n v="97.8"/>
    <n v="398008.89000000083"/>
    <n v="2"/>
    <n v="2590"/>
    <n v="7.7220077220077198E-4"/>
    <n v="2.4572315457576798E-4"/>
  </r>
  <r>
    <x v="32"/>
    <x v="105"/>
    <x v="105"/>
    <n v="79.78"/>
    <n v="213313.35000000006"/>
    <n v="2"/>
    <n v="2010"/>
    <n v="9.9502487562189005E-4"/>
    <n v="3.7400378363567E-4"/>
  </r>
  <r>
    <x v="29"/>
    <x v="223"/>
    <x v="223"/>
    <n v="69"/>
    <n v="486085.17000000086"/>
    <n v="2"/>
    <n v="3017"/>
    <n v="6.6291017567119597E-4"/>
    <n v="1.41950432266839E-4"/>
  </r>
  <r>
    <x v="31"/>
    <x v="95"/>
    <x v="95"/>
    <n v="22.9"/>
    <n v="476730.33999999962"/>
    <n v="2"/>
    <n v="2823"/>
    <n v="7.0846617074034703E-4"/>
    <n v="4.8035541434178501E-5"/>
  </r>
  <r>
    <x v="31"/>
    <x v="4"/>
    <x v="4"/>
    <n v="178.8"/>
    <n v="476730.33999999962"/>
    <n v="2"/>
    <n v="2823"/>
    <n v="7.0846617074034703E-4"/>
    <n v="3.7505479512799702E-4"/>
  </r>
  <r>
    <x v="31"/>
    <x v="122"/>
    <x v="122"/>
    <n v="97"/>
    <n v="476730.33999999962"/>
    <n v="2"/>
    <n v="2823"/>
    <n v="7.0846617074034703E-4"/>
    <n v="2.0346932397883501E-4"/>
  </r>
  <r>
    <x v="32"/>
    <x v="121"/>
    <x v="121"/>
    <n v="698"/>
    <n v="213313.35000000006"/>
    <n v="2"/>
    <n v="2010"/>
    <n v="9.9502487562189005E-4"/>
    <n v="3.2721815113775101E-3"/>
  </r>
  <r>
    <x v="27"/>
    <x v="192"/>
    <x v="192"/>
    <n v="447"/>
    <n v="378823.69000000035"/>
    <n v="2"/>
    <n v="2703"/>
    <n v="7.3991860895301497E-4"/>
    <n v="1.1799684438953599E-3"/>
  </r>
  <r>
    <x v="1"/>
    <x v="149"/>
    <x v="149"/>
    <n v="51"/>
    <n v="287467"/>
    <n v="2"/>
    <n v="2836"/>
    <n v="7.0521861777150905E-4"/>
    <n v="1.7741166812190601E-4"/>
  </r>
  <r>
    <x v="27"/>
    <x v="247"/>
    <x v="247"/>
    <n v="97"/>
    <n v="378823.69000000035"/>
    <n v="2"/>
    <n v="2703"/>
    <n v="7.3991860895301497E-4"/>
    <n v="2.5605579207572802E-4"/>
  </r>
  <r>
    <x v="29"/>
    <x v="253"/>
    <x v="253"/>
    <n v="279.5"/>
    <n v="486085.17000000086"/>
    <n v="2"/>
    <n v="3017"/>
    <n v="6.6291017567119597E-4"/>
    <n v="5.7500211331277498E-4"/>
  </r>
  <r>
    <x v="41"/>
    <x v="204"/>
    <x v="204"/>
    <n v="171.55"/>
    <n v="148530.38999999998"/>
    <n v="2"/>
    <n v="1201"/>
    <n v="1.66527893422148E-3"/>
    <n v="1.1549824921351099E-3"/>
  </r>
  <r>
    <x v="27"/>
    <x v="55"/>
    <x v="55"/>
    <n v="31.6"/>
    <n v="378823.69000000035"/>
    <n v="2"/>
    <n v="2703"/>
    <n v="7.3991860895301497E-4"/>
    <n v="8.3416113707144302E-5"/>
  </r>
  <r>
    <x v="41"/>
    <x v="82"/>
    <x v="82"/>
    <n v="209.8"/>
    <n v="148530.38999999998"/>
    <n v="2"/>
    <n v="1201"/>
    <n v="1.66527893422148E-3"/>
    <n v="1.4125055485278101E-3"/>
  </r>
  <r>
    <x v="28"/>
    <x v="273"/>
    <x v="273"/>
    <n v="23.700000000000003"/>
    <n v="398008.89000000083"/>
    <n v="2"/>
    <n v="2590"/>
    <n v="7.7220077220077198E-4"/>
    <n v="5.9546408624189202E-5"/>
  </r>
  <r>
    <x v="32"/>
    <x v="251"/>
    <x v="251"/>
    <n v="85.8"/>
    <n v="213313.35000000006"/>
    <n v="2"/>
    <n v="2010"/>
    <n v="9.9502487562189005E-4"/>
    <n v="4.0222517718651902E-4"/>
  </r>
  <r>
    <x v="32"/>
    <x v="5"/>
    <x v="5"/>
    <n v="178.8"/>
    <n v="213313.35000000006"/>
    <n v="2"/>
    <n v="2010"/>
    <n v="9.9502487562189005E-4"/>
    <n v="8.3820351609498395E-4"/>
  </r>
  <r>
    <x v="31"/>
    <x v="129"/>
    <x v="129"/>
    <n v="141.80000000000001"/>
    <n v="476730.33999999962"/>
    <n v="2"/>
    <n v="2823"/>
    <n v="7.0846617074034703E-4"/>
    <n v="2.9744278495050301E-4"/>
  </r>
  <r>
    <x v="32"/>
    <x v="60"/>
    <x v="60"/>
    <n v="49.8"/>
    <n v="213313.35000000006"/>
    <n v="2"/>
    <n v="2010"/>
    <n v="9.9502487562189005E-4"/>
    <n v="2.3345936857679101E-4"/>
  </r>
  <r>
    <x v="32"/>
    <x v="113"/>
    <x v="113"/>
    <n v="178"/>
    <n v="213313.35000000006"/>
    <n v="2"/>
    <n v="2010"/>
    <n v="9.9502487562189005E-4"/>
    <n v="8.3445316479254601E-4"/>
  </r>
  <r>
    <x v="30"/>
    <x v="107"/>
    <x v="107"/>
    <n v="49.73"/>
    <n v="343661.04999999987"/>
    <n v="2"/>
    <n v="2941"/>
    <n v="6.8004080244814702E-4"/>
    <n v="1.44706535698474E-4"/>
  </r>
  <r>
    <x v="31"/>
    <x v="97"/>
    <x v="97"/>
    <n v="490"/>
    <n v="476730.33999999962"/>
    <n v="2"/>
    <n v="2823"/>
    <n v="7.0846617074034703E-4"/>
    <n v="1.02783472937762E-3"/>
  </r>
  <r>
    <x v="32"/>
    <x v="35"/>
    <x v="35"/>
    <n v="49.8"/>
    <n v="213313.35000000006"/>
    <n v="2"/>
    <n v="2010"/>
    <n v="9.9502487562189005E-4"/>
    <n v="2.3345936857679101E-4"/>
  </r>
  <r>
    <x v="32"/>
    <x v="34"/>
    <x v="34"/>
    <n v="85.13"/>
    <n v="213313.35000000006"/>
    <n v="2"/>
    <n v="2010"/>
    <n v="9.9502487562189005E-4"/>
    <n v="3.9908425797072699E-4"/>
  </r>
  <r>
    <x v="30"/>
    <x v="16"/>
    <x v="16"/>
    <n v="169.53"/>
    <n v="343661.04999999987"/>
    <n v="2"/>
    <n v="2941"/>
    <n v="6.8004080244814702E-4"/>
    <n v="4.9330583142896201E-4"/>
  </r>
  <r>
    <x v="32"/>
    <x v="30"/>
    <x v="30"/>
    <n v="28.6"/>
    <n v="213313.35000000006"/>
    <n v="2"/>
    <n v="2010"/>
    <n v="9.9502487562189005E-4"/>
    <n v="1.3407505906217301E-4"/>
  </r>
  <r>
    <x v="41"/>
    <x v="171"/>
    <x v="171"/>
    <n v="29.8"/>
    <n v="148530.38999999998"/>
    <n v="2"/>
    <n v="1201"/>
    <n v="1.66527893422148E-3"/>
    <n v="2.0063234197392201E-4"/>
  </r>
  <r>
    <x v="32"/>
    <x v="50"/>
    <x v="50"/>
    <n v="119.8"/>
    <n v="213313.35000000006"/>
    <n v="2"/>
    <n v="2010"/>
    <n v="9.9502487562189005E-4"/>
    <n v="5.6161510754015095E-4"/>
  </r>
  <r>
    <x v="32"/>
    <x v="33"/>
    <x v="33"/>
    <n v="10.199999999999999"/>
    <n v="213313.35000000006"/>
    <n v="2"/>
    <n v="2010"/>
    <n v="9.9502487562189005E-4"/>
    <n v="4.78169791060897E-5"/>
  </r>
  <r>
    <x v="32"/>
    <x v="21"/>
    <x v="21"/>
    <n v="109.8"/>
    <n v="213313.35000000006"/>
    <n v="2"/>
    <n v="2010"/>
    <n v="9.9502487562189005E-4"/>
    <n v="5.1473571625967104E-4"/>
  </r>
  <r>
    <x v="31"/>
    <x v="171"/>
    <x v="171"/>
    <n v="44.7"/>
    <n v="476730.33999999962"/>
    <n v="2"/>
    <n v="2823"/>
    <n v="7.0846617074034703E-4"/>
    <n v="9.3763698781999105E-5"/>
  </r>
  <r>
    <x v="27"/>
    <x v="190"/>
    <x v="190"/>
    <n v="37.090000000000003"/>
    <n v="378823.69000000035"/>
    <n v="2"/>
    <n v="2703"/>
    <n v="7.3991860895301497E-4"/>
    <n v="9.7908343588543696E-5"/>
  </r>
  <r>
    <x v="33"/>
    <x v="164"/>
    <x v="164"/>
    <n v="36.019999999999996"/>
    <n v="264482.87999999977"/>
    <n v="2"/>
    <n v="2371"/>
    <n v="8.4352593842260603E-4"/>
    <n v="1.3619028951892799E-4"/>
  </r>
  <r>
    <x v="29"/>
    <x v="21"/>
    <x v="21"/>
    <n v="109.8"/>
    <n v="486085.17000000086"/>
    <n v="2"/>
    <n v="3017"/>
    <n v="6.6291017567119597E-4"/>
    <n v="2.2588634004201301E-4"/>
  </r>
  <r>
    <x v="27"/>
    <x v="30"/>
    <x v="30"/>
    <n v="28.6"/>
    <n v="378823.69000000035"/>
    <n v="2"/>
    <n v="2703"/>
    <n v="7.3991860895301497E-4"/>
    <n v="7.5496862405833104E-5"/>
  </r>
  <r>
    <x v="32"/>
    <x v="164"/>
    <x v="164"/>
    <n v="54.559999999999995"/>
    <n v="213313.35000000006"/>
    <n v="2"/>
    <n v="2010"/>
    <n v="9.9502487562189005E-4"/>
    <n v="2.55773958826299E-4"/>
  </r>
  <r>
    <x v="33"/>
    <x v="148"/>
    <x v="148"/>
    <n v="37.4"/>
    <n v="264482.87999999977"/>
    <n v="2"/>
    <n v="2371"/>
    <n v="8.4352593842260603E-4"/>
    <n v="1.41408018545473E-4"/>
  </r>
  <r>
    <x v="31"/>
    <x v="156"/>
    <x v="156"/>
    <n v="53"/>
    <n v="476730.33999999962"/>
    <n v="2"/>
    <n v="2823"/>
    <n v="7.0846617074034703E-4"/>
    <n v="1.11173960524518E-4"/>
  </r>
  <r>
    <x v="31"/>
    <x v="149"/>
    <x v="149"/>
    <n v="28.6"/>
    <n v="476730.33999999962"/>
    <n v="2"/>
    <n v="2823"/>
    <n v="7.0846617074034703E-4"/>
    <n v="5.9991986245305898E-5"/>
  </r>
  <r>
    <x v="33"/>
    <x v="153"/>
    <x v="153"/>
    <n v="178"/>
    <n v="264482.87999999977"/>
    <n v="2"/>
    <n v="2371"/>
    <n v="8.4352593842260603E-4"/>
    <n v="6.7301142516294505E-4"/>
  </r>
  <r>
    <x v="33"/>
    <x v="203"/>
    <x v="203"/>
    <n v="39.799999999999997"/>
    <n v="264482.87999999977"/>
    <n v="2"/>
    <n v="2371"/>
    <n v="8.4352593842260603E-4"/>
    <n v="1.50482329895984E-4"/>
  </r>
  <r>
    <x v="32"/>
    <x v="97"/>
    <x v="97"/>
    <n v="490"/>
    <n v="213313.35000000006"/>
    <n v="2"/>
    <n v="2010"/>
    <n v="9.9502487562189005E-4"/>
    <n v="2.2970901727435199E-3"/>
  </r>
  <r>
    <x v="33"/>
    <x v="88"/>
    <x v="88"/>
    <n v="109.8"/>
    <n v="264482.87999999977"/>
    <n v="2"/>
    <n v="2371"/>
    <n v="8.4352593842260603E-4"/>
    <n v="4.1514974428590598E-4"/>
  </r>
  <r>
    <x v="33"/>
    <x v="126"/>
    <x v="126"/>
    <n v="501.2"/>
    <n v="264482.87999999977"/>
    <n v="2"/>
    <n v="2371"/>
    <n v="8.4352593842260603E-4"/>
    <n v="1.8950186870318401E-3"/>
  </r>
  <r>
    <x v="31"/>
    <x v="30"/>
    <x v="30"/>
    <n v="28.6"/>
    <n v="476730.33999999962"/>
    <n v="2"/>
    <n v="2823"/>
    <n v="7.0846617074034703E-4"/>
    <n v="5.9991986245305898E-5"/>
  </r>
  <r>
    <x v="33"/>
    <x v="79"/>
    <x v="79"/>
    <n v="113.43"/>
    <n v="264482.87999999977"/>
    <n v="2"/>
    <n v="2371"/>
    <n v="8.4352593842260603E-4"/>
    <n v="4.2887464020355498E-4"/>
  </r>
  <r>
    <x v="33"/>
    <x v="245"/>
    <x v="245"/>
    <n v="49.8"/>
    <n v="264482.87999999977"/>
    <n v="2"/>
    <n v="2371"/>
    <n v="8.4352593842260603E-4"/>
    <n v="1.88291960523116E-4"/>
  </r>
  <r>
    <x v="32"/>
    <x v="195"/>
    <x v="195"/>
    <n v="14.72"/>
    <n v="213313.35000000006"/>
    <n v="2"/>
    <n v="2010"/>
    <n v="9.9502487562189005E-4"/>
    <n v="6.9006463964866699E-5"/>
  </r>
  <r>
    <x v="32"/>
    <x v="222"/>
    <x v="222"/>
    <n v="79.8"/>
    <n v="213313.35000000006"/>
    <n v="2"/>
    <n v="2010"/>
    <n v="9.9502487562189005E-4"/>
    <n v="3.7409754241823098E-4"/>
  </r>
  <r>
    <x v="35"/>
    <x v="5"/>
    <x v="5"/>
    <n v="178.8"/>
    <n v="280971.13000000006"/>
    <n v="2"/>
    <n v="2306"/>
    <n v="8.6730268863833497E-4"/>
    <n v="6.3636431258969604E-4"/>
  </r>
  <r>
    <x v="33"/>
    <x v="210"/>
    <x v="210"/>
    <n v="146.69999999999999"/>
    <n v="264482.87999999977"/>
    <n v="2"/>
    <n v="2371"/>
    <n v="8.4352593842260603E-4"/>
    <n v="5.54667281300023E-4"/>
  </r>
  <r>
    <x v="35"/>
    <x v="153"/>
    <x v="153"/>
    <n v="178"/>
    <n v="280971.13000000006"/>
    <n v="2"/>
    <n v="2306"/>
    <n v="8.6730268863833497E-4"/>
    <n v="6.3351704497184396E-4"/>
  </r>
  <r>
    <x v="33"/>
    <x v="13"/>
    <x v="13"/>
    <n v="209.8"/>
    <n v="264482.87999999977"/>
    <n v="2"/>
    <n v="2371"/>
    <n v="8.4352593842260603E-4"/>
    <n v="7.9324605055722404E-4"/>
  </r>
  <r>
    <x v="33"/>
    <x v="113"/>
    <x v="113"/>
    <n v="178"/>
    <n v="264482.87999999977"/>
    <n v="2"/>
    <n v="2371"/>
    <n v="8.4352593842260603E-4"/>
    <n v="6.7301142516294505E-4"/>
  </r>
  <r>
    <x v="31"/>
    <x v="200"/>
    <x v="200"/>
    <n v="305.8"/>
    <n v="476730.33999999962"/>
    <n v="2"/>
    <n v="2823"/>
    <n v="7.0846617074034703E-4"/>
    <n v="6.41452776007502E-4"/>
  </r>
  <r>
    <x v="33"/>
    <x v="138"/>
    <x v="138"/>
    <n v="50.699999999999996"/>
    <n v="264482.87999999977"/>
    <n v="2"/>
    <n v="2371"/>
    <n v="8.4352593842260603E-4"/>
    <n v="1.9169482727955799E-4"/>
  </r>
  <r>
    <x v="33"/>
    <x v="191"/>
    <x v="191"/>
    <n v="37.479999999999997"/>
    <n v="264482.87999999977"/>
    <n v="2"/>
    <n v="2371"/>
    <n v="8.4352593842260603E-4"/>
    <n v="1.4171049559049E-4"/>
  </r>
  <r>
    <x v="32"/>
    <x v="217"/>
    <x v="217"/>
    <n v="49.8"/>
    <n v="213313.35000000006"/>
    <n v="2"/>
    <n v="2010"/>
    <n v="9.9502487562189005E-4"/>
    <n v="2.3345936857679101E-4"/>
  </r>
  <r>
    <x v="35"/>
    <x v="22"/>
    <x v="22"/>
    <n v="79.8"/>
    <n v="280971.13000000006"/>
    <n v="2"/>
    <n v="2306"/>
    <n v="8.6730268863833497E-4"/>
    <n v="2.84014944880636E-4"/>
  </r>
  <r>
    <x v="27"/>
    <x v="24"/>
    <x v="24"/>
    <n v="477.90000000000003"/>
    <n v="378823.69000000035"/>
    <n v="2"/>
    <n v="2703"/>
    <n v="7.3991860895301497E-4"/>
    <n v="1.2615367322988699E-3"/>
  </r>
  <r>
    <x v="32"/>
    <x v="173"/>
    <x v="173"/>
    <n v="31.849999999999998"/>
    <n v="213313.35000000006"/>
    <n v="2"/>
    <n v="2010"/>
    <n v="9.9502487562189005E-4"/>
    <n v="1.4931086122832899E-4"/>
  </r>
  <r>
    <x v="35"/>
    <x v="278"/>
    <x v="278"/>
    <n v="159.80000000000001"/>
    <n v="280971.13000000006"/>
    <n v="2"/>
    <n v="2306"/>
    <n v="8.6730268863833497E-4"/>
    <n v="5.6874170666573504E-4"/>
  </r>
  <r>
    <x v="32"/>
    <x v="130"/>
    <x v="130"/>
    <n v="97.8"/>
    <n v="213313.35000000006"/>
    <n v="2"/>
    <n v="2010"/>
    <n v="9.9502487562189005E-4"/>
    <n v="4.5848044672309503E-4"/>
  </r>
  <r>
    <x v="31"/>
    <x v="111"/>
    <x v="111"/>
    <n v="28.6"/>
    <n v="476730.33999999962"/>
    <n v="2"/>
    <n v="2823"/>
    <n v="7.0846617074034703E-4"/>
    <n v="5.9991986245305898E-5"/>
  </r>
  <r>
    <x v="27"/>
    <x v="7"/>
    <x v="7"/>
    <n v="178.8"/>
    <n v="378823.69000000035"/>
    <n v="2"/>
    <n v="2703"/>
    <n v="7.3991860895301497E-4"/>
    <n v="4.7198737755814501E-4"/>
  </r>
  <r>
    <x v="35"/>
    <x v="148"/>
    <x v="148"/>
    <n v="36.760000000000005"/>
    <n v="280971.13000000006"/>
    <n v="2"/>
    <n v="2306"/>
    <n v="8.6730268863833497E-4"/>
    <n v="1.30831947040253E-4"/>
  </r>
  <r>
    <x v="35"/>
    <x v="124"/>
    <x v="124"/>
    <n v="44.7"/>
    <n v="280971.13000000006"/>
    <n v="2"/>
    <n v="2306"/>
    <n v="8.6730268863833497E-4"/>
    <n v="1.5909107814742401E-4"/>
  </r>
  <r>
    <x v="32"/>
    <x v="114"/>
    <x v="114"/>
    <n v="90.7"/>
    <n v="213313.35000000006"/>
    <n v="2"/>
    <n v="2010"/>
    <n v="9.9502487562189005E-4"/>
    <n v="4.2519607891395401E-4"/>
  </r>
  <r>
    <x v="34"/>
    <x v="237"/>
    <x v="237"/>
    <n v="48.77"/>
    <n v="293667.87000000017"/>
    <n v="2"/>
    <n v="2318"/>
    <n v="8.6281276962899001E-4"/>
    <n v="1.6607196422271201E-4"/>
  </r>
  <r>
    <x v="34"/>
    <x v="52"/>
    <x v="52"/>
    <n v="37.4"/>
    <n v="293667.87000000017"/>
    <n v="2"/>
    <n v="2318"/>
    <n v="8.6281276962899001E-4"/>
    <n v="1.2735475624214501E-4"/>
  </r>
  <r>
    <x v="35"/>
    <x v="110"/>
    <x v="110"/>
    <n v="359.8"/>
    <n v="280971.13000000006"/>
    <n v="2"/>
    <n v="2306"/>
    <n v="8.6730268863833497E-4"/>
    <n v="1.2805586111284801E-3"/>
  </r>
  <r>
    <x v="31"/>
    <x v="139"/>
    <x v="139"/>
    <n v="378"/>
    <n v="476730.33999999962"/>
    <n v="2"/>
    <n v="2823"/>
    <n v="7.0846617074034703E-4"/>
    <n v="7.9290107694844896E-4"/>
  </r>
  <r>
    <x v="33"/>
    <x v="95"/>
    <x v="95"/>
    <n v="23.490000000000002"/>
    <n v="264482.87999999977"/>
    <n v="2"/>
    <n v="2371"/>
    <n v="8.4352593842260603E-4"/>
    <n v="8.8814822343132494E-5"/>
  </r>
  <r>
    <x v="33"/>
    <x v="39"/>
    <x v="39"/>
    <n v="37.799999999999997"/>
    <n v="264482.87999999977"/>
    <n v="2"/>
    <n v="2371"/>
    <n v="8.4352593842260603E-4"/>
    <n v="1.42920403770558E-4"/>
  </r>
  <r>
    <x v="32"/>
    <x v="57"/>
    <x v="57"/>
    <n v="33.72"/>
    <n v="213313.35000000006"/>
    <n v="2"/>
    <n v="2010"/>
    <n v="9.9502487562189005E-4"/>
    <n v="1.5807730739777901E-4"/>
  </r>
  <r>
    <x v="31"/>
    <x v="256"/>
    <x v="256"/>
    <n v="698"/>
    <n v="476730.33999999962"/>
    <n v="2"/>
    <n v="2823"/>
    <n v="7.0846617074034703E-4"/>
    <n v="1.4641400838889399E-3"/>
  </r>
  <r>
    <x v="29"/>
    <x v="64"/>
    <x v="64"/>
    <n v="79"/>
    <n v="486085.17000000086"/>
    <n v="2"/>
    <n v="3017"/>
    <n v="6.6291017567119597E-4"/>
    <n v="1.6252295868232299E-4"/>
  </r>
  <r>
    <x v="34"/>
    <x v="164"/>
    <x v="164"/>
    <n v="37.549999999999997"/>
    <n v="293667.87000000017"/>
    <n v="2"/>
    <n v="2318"/>
    <n v="8.6281276962899001E-4"/>
    <n v="1.2786553735006799E-4"/>
  </r>
  <r>
    <x v="29"/>
    <x v="171"/>
    <x v="171"/>
    <n v="104.30000000000001"/>
    <n v="486085.17000000086"/>
    <n v="2"/>
    <n v="3017"/>
    <n v="6.6291017567119597E-4"/>
    <n v="2.1457145051349699E-4"/>
  </r>
  <r>
    <x v="33"/>
    <x v="183"/>
    <x v="183"/>
    <n v="49.6"/>
    <n v="264482.87999999977"/>
    <n v="2"/>
    <n v="2371"/>
    <n v="8.4352593842260603E-4"/>
    <n v="1.8753576791057301E-4"/>
  </r>
  <r>
    <x v="32"/>
    <x v="165"/>
    <x v="165"/>
    <n v="26"/>
    <n v="213313.35000000006"/>
    <n v="2"/>
    <n v="2010"/>
    <n v="9.9502487562189005E-4"/>
    <n v="1.21886417329248E-4"/>
  </r>
  <r>
    <x v="35"/>
    <x v="134"/>
    <x v="134"/>
    <n v="28"/>
    <n v="280971.13000000006"/>
    <n v="2"/>
    <n v="2306"/>
    <n v="8.6730268863833497E-4"/>
    <n v="9.9654366624784505E-5"/>
  </r>
  <r>
    <x v="33"/>
    <x v="0"/>
    <x v="0"/>
    <n v="178.8"/>
    <n v="264482.87999999977"/>
    <n v="2"/>
    <n v="2371"/>
    <n v="8.4352593842260603E-4"/>
    <n v="6.7603619561311596E-4"/>
  </r>
  <r>
    <x v="35"/>
    <x v="88"/>
    <x v="88"/>
    <n v="109.8"/>
    <n v="280971.13000000006"/>
    <n v="2"/>
    <n v="2306"/>
    <n v="8.6730268863833497E-4"/>
    <n v="3.9078748055004802E-4"/>
  </r>
  <r>
    <x v="34"/>
    <x v="138"/>
    <x v="138"/>
    <n v="50.42"/>
    <n v="293667.87000000017"/>
    <n v="2"/>
    <n v="2318"/>
    <n v="8.6281276962899001E-4"/>
    <n v="1.7169055640986499E-4"/>
  </r>
  <r>
    <x v="34"/>
    <x v="88"/>
    <x v="88"/>
    <n v="109.8"/>
    <n v="293667.87000000017"/>
    <n v="2"/>
    <n v="2318"/>
    <n v="8.6281276962899001E-4"/>
    <n v="3.73891770999667E-4"/>
  </r>
  <r>
    <x v="33"/>
    <x v="151"/>
    <x v="151"/>
    <n v="231.8"/>
    <n v="264482.87999999977"/>
    <n v="2"/>
    <n v="2371"/>
    <n v="8.4352593842260603E-4"/>
    <n v="8.7642723793691403E-4"/>
  </r>
  <r>
    <x v="35"/>
    <x v="173"/>
    <x v="173"/>
    <n v="33.799999999999997"/>
    <n v="280971.13000000006"/>
    <n v="2"/>
    <n v="2306"/>
    <n v="8.6730268863833497E-4"/>
    <n v="1.2029705685420401E-4"/>
  </r>
  <r>
    <x v="35"/>
    <x v="33"/>
    <x v="33"/>
    <n v="10.4"/>
    <n v="280971.13000000006"/>
    <n v="2"/>
    <n v="2306"/>
    <n v="8.6730268863833497E-4"/>
    <n v="3.7014479032062798E-5"/>
  </r>
  <r>
    <x v="35"/>
    <x v="4"/>
    <x v="4"/>
    <n v="178.8"/>
    <n v="280971.13000000006"/>
    <n v="2"/>
    <n v="2306"/>
    <n v="8.6730268863833497E-4"/>
    <n v="6.3636431258969604E-4"/>
  </r>
  <r>
    <x v="32"/>
    <x v="68"/>
    <x v="68"/>
    <n v="53"/>
    <n v="213313.35000000006"/>
    <n v="2"/>
    <n v="2010"/>
    <n v="9.9502487562189005E-4"/>
    <n v="2.48460773786544E-4"/>
  </r>
  <r>
    <x v="35"/>
    <x v="89"/>
    <x v="89"/>
    <n v="375.6"/>
    <n v="280971.13000000006"/>
    <n v="2"/>
    <n v="2306"/>
    <n v="8.6730268863833497E-4"/>
    <n v="1.3367921465810399E-3"/>
  </r>
  <r>
    <x v="33"/>
    <x v="67"/>
    <x v="67"/>
    <n v="10.4"/>
    <n v="264482.87999999977"/>
    <n v="2"/>
    <n v="2371"/>
    <n v="8.4352593842260603E-4"/>
    <n v="3.9322015852217001E-5"/>
  </r>
  <r>
    <x v="34"/>
    <x v="126"/>
    <x v="126"/>
    <n v="501.2"/>
    <n v="293667.87000000017"/>
    <n v="2"/>
    <n v="2318"/>
    <n v="8.6281276962899001E-4"/>
    <n v="1.7066899419401901E-3"/>
  </r>
  <r>
    <x v="35"/>
    <x v="43"/>
    <x v="43"/>
    <n v="96.759999999999991"/>
    <n v="280971.13000000006"/>
    <n v="2"/>
    <n v="2306"/>
    <n v="8.6730268863833497E-4"/>
    <n v="3.44377018379077E-4"/>
  </r>
  <r>
    <x v="34"/>
    <x v="214"/>
    <x v="214"/>
    <n v="49.8"/>
    <n v="293667.87000000017"/>
    <n v="2"/>
    <n v="2318"/>
    <n v="8.6281276962899001E-4"/>
    <n v="1.6957932783045001E-4"/>
  </r>
  <r>
    <x v="34"/>
    <x v="174"/>
    <x v="174"/>
    <n v="33"/>
    <n v="293667.87000000017"/>
    <n v="2"/>
    <n v="2318"/>
    <n v="8.6281276962899001E-4"/>
    <n v="1.12371843743069E-4"/>
  </r>
  <r>
    <x v="33"/>
    <x v="22"/>
    <x v="22"/>
    <n v="79.8"/>
    <n v="264482.87999999977"/>
    <n v="2"/>
    <n v="2371"/>
    <n v="8.4352593842260603E-4"/>
    <n v="3.0172085240451102E-4"/>
  </r>
  <r>
    <x v="29"/>
    <x v="175"/>
    <x v="175"/>
    <n v="109.8"/>
    <n v="486085.17000000086"/>
    <n v="2"/>
    <n v="3017"/>
    <n v="6.6291017567119597E-4"/>
    <n v="2.2588634004201301E-4"/>
  </r>
  <r>
    <x v="31"/>
    <x v="260"/>
    <x v="260"/>
    <n v="698"/>
    <n v="476730.33999999962"/>
    <n v="2"/>
    <n v="2823"/>
    <n v="7.0846617074034703E-4"/>
    <n v="1.4641400838889399E-3"/>
  </r>
  <r>
    <x v="33"/>
    <x v="268"/>
    <x v="268"/>
    <n v="36.700000000000003"/>
    <n v="264482.87999999977"/>
    <n v="2"/>
    <n v="2371"/>
    <n v="8.4352593842260603E-4"/>
    <n v="1.3876134440157401E-4"/>
  </r>
  <r>
    <x v="33"/>
    <x v="84"/>
    <x v="84"/>
    <n v="747"/>
    <n v="264482.87999999977"/>
    <n v="2"/>
    <n v="2371"/>
    <n v="8.4352593842260603E-4"/>
    <n v="2.82437940784674E-3"/>
  </r>
  <r>
    <x v="35"/>
    <x v="122"/>
    <x v="122"/>
    <n v="97"/>
    <n v="280971.13000000006"/>
    <n v="2"/>
    <n v="2306"/>
    <n v="8.6730268863833497E-4"/>
    <n v="3.4523119866443201E-4"/>
  </r>
  <r>
    <x v="34"/>
    <x v="273"/>
    <x v="273"/>
    <n v="23.700000000000003"/>
    <n v="293667.87000000017"/>
    <n v="2"/>
    <n v="2318"/>
    <n v="8.6281276962899001E-4"/>
    <n v="8.0703415051840705E-5"/>
  </r>
  <r>
    <x v="29"/>
    <x v="19"/>
    <x v="19"/>
    <n v="104.30000000000001"/>
    <n v="486085.17000000086"/>
    <n v="2"/>
    <n v="3017"/>
    <n v="6.6291017567119597E-4"/>
    <n v="2.1457145051349699E-4"/>
  </r>
  <r>
    <x v="33"/>
    <x v="265"/>
    <x v="265"/>
    <n v="65.8"/>
    <n v="264482.87999999977"/>
    <n v="2"/>
    <n v="2371"/>
    <n v="8.4352593842260603E-4"/>
    <n v="2.4878736952652699E-4"/>
  </r>
  <r>
    <x v="34"/>
    <x v="183"/>
    <x v="183"/>
    <n v="49.019999999999996"/>
    <n v="293667.87000000017"/>
    <n v="2"/>
    <n v="2318"/>
    <n v="8.6281276962899001E-4"/>
    <n v="1.6692326606924999E-4"/>
  </r>
  <r>
    <x v="33"/>
    <x v="196"/>
    <x v="196"/>
    <n v="63.6"/>
    <n v="264482.87999999977"/>
    <n v="2"/>
    <n v="2371"/>
    <n v="8.4352593842260603E-4"/>
    <n v="2.4046925078855799E-4"/>
  </r>
  <r>
    <x v="29"/>
    <x v="234"/>
    <x v="234"/>
    <n v="37.4"/>
    <n v="486085.17000000086"/>
    <n v="2"/>
    <n v="3017"/>
    <n v="6.6291017567119597E-4"/>
    <n v="7.6941248793909798E-5"/>
  </r>
  <r>
    <x v="34"/>
    <x v="4"/>
    <x v="4"/>
    <n v="178.8"/>
    <n v="293667.87000000017"/>
    <n v="2"/>
    <n v="2318"/>
    <n v="8.6281276962899001E-4"/>
    <n v="6.0885108064426599E-4"/>
  </r>
  <r>
    <x v="36"/>
    <x v="175"/>
    <x v="175"/>
    <n v="109.8"/>
    <n v="305038.53000000003"/>
    <n v="2"/>
    <n v="2394"/>
    <n v="8.3542188805346695E-4"/>
    <n v="3.5995452771162999E-4"/>
  </r>
  <r>
    <x v="35"/>
    <x v="77"/>
    <x v="77"/>
    <n v="89.75"/>
    <n v="280971.13000000006"/>
    <n v="2"/>
    <n v="2306"/>
    <n v="8.6730268863833497E-4"/>
    <n v="3.19427835877658E-4"/>
  </r>
  <r>
    <x v="33"/>
    <x v="100"/>
    <x v="100"/>
    <n v="146.34"/>
    <n v="264482.87999999977"/>
    <n v="2"/>
    <n v="2371"/>
    <n v="8.4352593842260603E-4"/>
    <n v="5.5330613459744597E-4"/>
  </r>
  <r>
    <x v="34"/>
    <x v="120"/>
    <x v="120"/>
    <n v="10.350000000000001"/>
    <n v="293667.87000000017"/>
    <n v="2"/>
    <n v="2318"/>
    <n v="8.6281276962899001E-4"/>
    <n v="3.5243896446689898E-5"/>
  </r>
  <r>
    <x v="33"/>
    <x v="63"/>
    <x v="63"/>
    <n v="37.799999999999997"/>
    <n v="264482.87999999977"/>
    <n v="2"/>
    <n v="2371"/>
    <n v="8.4352593842260603E-4"/>
    <n v="1.42920403770558E-4"/>
  </r>
  <r>
    <x v="35"/>
    <x v="180"/>
    <x v="180"/>
    <n v="159.80000000000001"/>
    <n v="280971.13000000006"/>
    <n v="2"/>
    <n v="2306"/>
    <n v="8.6730268863833497E-4"/>
    <n v="5.6874170666573504E-4"/>
  </r>
  <r>
    <x v="36"/>
    <x v="7"/>
    <x v="7"/>
    <n v="268.20000000000005"/>
    <n v="305038.53000000003"/>
    <n v="2"/>
    <n v="2394"/>
    <n v="8.3542188805346695E-4"/>
    <n v="8.7923319063988397E-4"/>
  </r>
  <r>
    <x v="34"/>
    <x v="55"/>
    <x v="55"/>
    <n v="15.8"/>
    <n v="293667.87000000017"/>
    <n v="2"/>
    <n v="2318"/>
    <n v="8.6281276962899001E-4"/>
    <n v="5.38022767012271E-5"/>
  </r>
  <r>
    <x v="36"/>
    <x v="147"/>
    <x v="147"/>
    <n v="41.8"/>
    <n v="305038.53000000003"/>
    <n v="2"/>
    <n v="2394"/>
    <n v="8.3542188805346695E-4"/>
    <n v="1.3703186938384499E-4"/>
  </r>
  <r>
    <x v="33"/>
    <x v="223"/>
    <x v="223"/>
    <n v="44.78"/>
    <n v="264482.87999999977"/>
    <n v="2"/>
    <n v="2371"/>
    <n v="8.4352593842260603E-4"/>
    <n v="1.6931152594829599E-4"/>
  </r>
  <r>
    <x v="33"/>
    <x v="159"/>
    <x v="159"/>
    <n v="219.6"/>
    <n v="264482.87999999977"/>
    <n v="2"/>
    <n v="2371"/>
    <n v="8.4352593842260603E-4"/>
    <n v="8.3029948857181305E-4"/>
  </r>
  <r>
    <x v="36"/>
    <x v="67"/>
    <x v="67"/>
    <n v="15.600000000000001"/>
    <n v="305038.53000000003"/>
    <n v="2"/>
    <n v="2394"/>
    <n v="8.3542188805346695E-4"/>
    <n v="5.1141080439903799E-5"/>
  </r>
  <r>
    <x v="34"/>
    <x v="38"/>
    <x v="38"/>
    <n v="56.699999999999996"/>
    <n v="293667.87000000017"/>
    <n v="2"/>
    <n v="2318"/>
    <n v="8.6281276962899001E-4"/>
    <n v="1.9307525879491E-4"/>
  </r>
  <r>
    <x v="35"/>
    <x v="99"/>
    <x v="99"/>
    <n v="78.08"/>
    <n v="280971.13000000006"/>
    <n v="2"/>
    <n v="2306"/>
    <n v="8.6730268863833497E-4"/>
    <n v="2.7789331950225601E-4"/>
  </r>
  <r>
    <x v="36"/>
    <x v="80"/>
    <x v="80"/>
    <n v="43.8"/>
    <n v="305038.53000000003"/>
    <n v="2"/>
    <n v="2394"/>
    <n v="8.3542188805346695E-4"/>
    <n v="1.4358841815819101E-4"/>
  </r>
  <r>
    <x v="33"/>
    <x v="217"/>
    <x v="217"/>
    <n v="74.699999999999989"/>
    <n v="264482.87999999977"/>
    <n v="2"/>
    <n v="2371"/>
    <n v="8.4352593842260603E-4"/>
    <n v="2.8243794078467398E-4"/>
  </r>
  <r>
    <x v="33"/>
    <x v="74"/>
    <x v="74"/>
    <n v="28.6"/>
    <n v="264482.87999999977"/>
    <n v="2"/>
    <n v="2371"/>
    <n v="8.4352593842260603E-4"/>
    <n v="1.08135543593597E-4"/>
  </r>
  <r>
    <x v="36"/>
    <x v="9"/>
    <x v="9"/>
    <n v="178.8"/>
    <n v="305038.53000000003"/>
    <n v="2"/>
    <n v="2394"/>
    <n v="8.3542188805346695E-4"/>
    <n v="5.8615546042658899E-4"/>
  </r>
  <r>
    <x v="34"/>
    <x v="246"/>
    <x v="246"/>
    <n v="699.8"/>
    <n v="293667.87000000017"/>
    <n v="2"/>
    <n v="2318"/>
    <n v="8.6281276962899001E-4"/>
    <n v="2.3829641288303002E-3"/>
  </r>
  <r>
    <x v="35"/>
    <x v="167"/>
    <x v="167"/>
    <n v="59.6"/>
    <n v="280971.13000000006"/>
    <n v="2"/>
    <n v="2306"/>
    <n v="8.6730268863833497E-4"/>
    <n v="2.1212143752989801E-4"/>
  </r>
  <r>
    <x v="35"/>
    <x v="223"/>
    <x v="223"/>
    <n v="69"/>
    <n v="280971.13000000006"/>
    <n v="2"/>
    <n v="2306"/>
    <n v="8.6730268863833497E-4"/>
    <n v="2.4557683203964802E-4"/>
  </r>
  <r>
    <x v="35"/>
    <x v="164"/>
    <x v="164"/>
    <n v="37.799999999999997"/>
    <n v="280971.13000000006"/>
    <n v="2"/>
    <n v="2306"/>
    <n v="8.6730268863833497E-4"/>
    <n v="1.3453339494345901E-4"/>
  </r>
  <r>
    <x v="34"/>
    <x v="172"/>
    <x v="172"/>
    <n v="73.5"/>
    <n v="293667.87000000017"/>
    <n v="2"/>
    <n v="2318"/>
    <n v="8.6281276962899001E-4"/>
    <n v="2.50282742882291E-4"/>
  </r>
  <r>
    <x v="35"/>
    <x v="49"/>
    <x v="49"/>
    <n v="28.6"/>
    <n v="280971.13000000006"/>
    <n v="2"/>
    <n v="2306"/>
    <n v="8.6730268863833497E-4"/>
    <n v="1.01789817338173E-4"/>
  </r>
  <r>
    <x v="37"/>
    <x v="180"/>
    <x v="180"/>
    <n v="159.80000000000001"/>
    <n v="210789.04000000015"/>
    <n v="2"/>
    <n v="1807"/>
    <n v="1.1068068622025499E-3"/>
    <n v="7.58103931779375E-4"/>
  </r>
  <r>
    <x v="34"/>
    <x v="43"/>
    <x v="43"/>
    <n v="97"/>
    <n v="293667.87000000017"/>
    <n v="2"/>
    <n v="2318"/>
    <n v="8.6281276962899001E-4"/>
    <n v="3.3030511645690101E-4"/>
  </r>
  <r>
    <x v="37"/>
    <x v="242"/>
    <x v="242"/>
    <n v="159.80000000000001"/>
    <n v="210789.04000000015"/>
    <n v="2"/>
    <n v="1807"/>
    <n v="1.1068068622025499E-3"/>
    <n v="7.58103931779375E-4"/>
  </r>
  <r>
    <x v="29"/>
    <x v="54"/>
    <x v="54"/>
    <n v="28.46"/>
    <n v="486085.17000000086"/>
    <n v="2"/>
    <n v="3017"/>
    <n v="6.6291017567119597E-4"/>
    <n v="5.8549410178467199E-5"/>
  </r>
  <r>
    <x v="37"/>
    <x v="159"/>
    <x v="159"/>
    <n v="109.8"/>
    <n v="210789.04000000015"/>
    <n v="2"/>
    <n v="1807"/>
    <n v="1.1068068622025499E-3"/>
    <n v="5.2089994811874401E-4"/>
  </r>
  <r>
    <x v="36"/>
    <x v="26"/>
    <x v="26"/>
    <n v="178"/>
    <n v="305038.53000000003"/>
    <n v="2"/>
    <n v="2394"/>
    <n v="8.3542188805346695E-4"/>
    <n v="5.8353284091685101E-4"/>
  </r>
  <r>
    <x v="35"/>
    <x v="274"/>
    <x v="274"/>
    <n v="10.4"/>
    <n v="280971.13000000006"/>
    <n v="2"/>
    <n v="2306"/>
    <n v="8.6730268863833497E-4"/>
    <n v="3.7014479032062798E-5"/>
  </r>
  <r>
    <x v="36"/>
    <x v="49"/>
    <x v="49"/>
    <n v="28.6"/>
    <n v="305038.53000000003"/>
    <n v="2"/>
    <n v="2394"/>
    <n v="8.3542188805346695E-4"/>
    <n v="9.3758647473156896E-5"/>
  </r>
  <r>
    <x v="36"/>
    <x v="34"/>
    <x v="34"/>
    <n v="85.8"/>
    <n v="305038.53000000003"/>
    <n v="2"/>
    <n v="2394"/>
    <n v="8.3542188805346695E-4"/>
    <n v="2.8127594241947101E-4"/>
  </r>
  <r>
    <x v="37"/>
    <x v="265"/>
    <x v="265"/>
    <n v="65.8"/>
    <n v="210789.04000000015"/>
    <n v="2"/>
    <n v="1807"/>
    <n v="1.1068068622025499E-3"/>
    <n v="3.1216044249738999E-4"/>
  </r>
  <r>
    <x v="37"/>
    <x v="189"/>
    <x v="189"/>
    <n v="45"/>
    <n v="210789.04000000015"/>
    <n v="2"/>
    <n v="1807"/>
    <n v="1.1068068622025499E-3"/>
    <n v="2.1348358529456701E-4"/>
  </r>
  <r>
    <x v="33"/>
    <x v="175"/>
    <x v="175"/>
    <n v="164.7"/>
    <n v="264482.87999999977"/>
    <n v="2"/>
    <n v="2371"/>
    <n v="8.4352593842260603E-4"/>
    <n v="6.2272461642885995E-4"/>
  </r>
  <r>
    <x v="36"/>
    <x v="126"/>
    <x v="126"/>
    <n v="501.2"/>
    <n v="305038.53000000003"/>
    <n v="2"/>
    <n v="2394"/>
    <n v="8.3542188805346695E-4"/>
    <n v="1.64307112285127E-3"/>
  </r>
  <r>
    <x v="37"/>
    <x v="130"/>
    <x v="130"/>
    <n v="97.8"/>
    <n v="210789.04000000015"/>
    <n v="2"/>
    <n v="1807"/>
    <n v="1.1068068622025499E-3"/>
    <n v="4.6397099204019301E-4"/>
  </r>
  <r>
    <x v="38"/>
    <x v="63"/>
    <x v="63"/>
    <n v="37.799999999999997"/>
    <n v="242325.03"/>
    <n v="2"/>
    <n v="2340"/>
    <n v="8.5470085470085503E-4"/>
    <n v="1.55988838627194E-4"/>
  </r>
  <r>
    <x v="37"/>
    <x v="25"/>
    <x v="25"/>
    <n v="15.669999999999998"/>
    <n v="210789.04000000015"/>
    <n v="2"/>
    <n v="1807"/>
    <n v="1.1068068622025499E-3"/>
    <n v="7.4339728479241605E-5"/>
  </r>
  <r>
    <x v="35"/>
    <x v="139"/>
    <x v="139"/>
    <n v="378"/>
    <n v="280971.13000000006"/>
    <n v="2"/>
    <n v="2306"/>
    <n v="8.6730268863833497E-4"/>
    <n v="1.34533394943459E-3"/>
  </r>
  <r>
    <x v="35"/>
    <x v="149"/>
    <x v="149"/>
    <n v="28.6"/>
    <n v="280971.13000000006"/>
    <n v="2"/>
    <n v="2306"/>
    <n v="8.6730268863833497E-4"/>
    <n v="1.01789817338173E-4"/>
  </r>
  <r>
    <x v="37"/>
    <x v="153"/>
    <x v="153"/>
    <n v="178"/>
    <n v="210789.04000000015"/>
    <n v="2"/>
    <n v="1807"/>
    <n v="1.1068068622025499E-3"/>
    <n v="8.4444618183184396E-4"/>
  </r>
  <r>
    <x v="35"/>
    <x v="202"/>
    <x v="202"/>
    <n v="10.4"/>
    <n v="280971.13000000006"/>
    <n v="2"/>
    <n v="2306"/>
    <n v="8.6730268863833497E-4"/>
    <n v="3.7014479032062798E-5"/>
  </r>
  <r>
    <x v="35"/>
    <x v="48"/>
    <x v="48"/>
    <n v="57.66"/>
    <n v="280971.13000000006"/>
    <n v="2"/>
    <n v="2306"/>
    <n v="8.6730268863833497E-4"/>
    <n v="2.0521681355661E-4"/>
  </r>
  <r>
    <x v="33"/>
    <x v="86"/>
    <x v="86"/>
    <n v="15.8"/>
    <n v="264482.87999999977"/>
    <n v="2"/>
    <n v="2371"/>
    <n v="8.4352593842260603E-4"/>
    <n v="5.9739216390868201E-5"/>
  </r>
  <r>
    <x v="37"/>
    <x v="110"/>
    <x v="110"/>
    <n v="359.8"/>
    <n v="210789.04000000015"/>
    <n v="2"/>
    <n v="1807"/>
    <n v="1.1068068622025499E-3"/>
    <n v="1.7069198664219E-3"/>
  </r>
  <r>
    <x v="38"/>
    <x v="182"/>
    <x v="182"/>
    <n v="114.38"/>
    <n v="242325.03"/>
    <n v="2"/>
    <n v="2340"/>
    <n v="8.5470085470085503E-4"/>
    <n v="4.7201067095710197E-4"/>
  </r>
  <r>
    <x v="33"/>
    <x v="235"/>
    <x v="235"/>
    <n v="119"/>
    <n v="264482.87999999977"/>
    <n v="2"/>
    <n v="2371"/>
    <n v="8.4352593842260603E-4"/>
    <n v="4.4993460446286798E-4"/>
  </r>
  <r>
    <x v="33"/>
    <x v="226"/>
    <x v="226"/>
    <n v="59.8"/>
    <n v="264482.87999999977"/>
    <n v="2"/>
    <n v="2371"/>
    <n v="8.4352593842260603E-4"/>
    <n v="2.2610159115024801E-4"/>
  </r>
  <r>
    <x v="34"/>
    <x v="140"/>
    <x v="140"/>
    <n v="23.8"/>
    <n v="293667.87000000017"/>
    <n v="2"/>
    <n v="2318"/>
    <n v="8.6281276962899001E-4"/>
    <n v="8.1043935790456006E-5"/>
  </r>
  <r>
    <x v="34"/>
    <x v="161"/>
    <x v="161"/>
    <n v="37.799999999999997"/>
    <n v="293667.87000000017"/>
    <n v="2"/>
    <n v="2318"/>
    <n v="8.6281276962899001E-4"/>
    <n v="1.28716839196607E-4"/>
  </r>
  <r>
    <x v="38"/>
    <x v="245"/>
    <x v="245"/>
    <n v="49.8"/>
    <n v="242325.03"/>
    <n v="2"/>
    <n v="2340"/>
    <n v="8.5470085470085503E-4"/>
    <n v="2.0550910485804999E-4"/>
  </r>
  <r>
    <x v="38"/>
    <x v="117"/>
    <x v="117"/>
    <n v="88.4"/>
    <n v="242325.03"/>
    <n v="2"/>
    <n v="2340"/>
    <n v="8.5470085470085503E-4"/>
    <n v="3.6479929456730101E-4"/>
  </r>
  <r>
    <x v="33"/>
    <x v="205"/>
    <x v="205"/>
    <n v="192.14"/>
    <n v="264482.87999999977"/>
    <n v="2"/>
    <n v="2371"/>
    <n v="8.4352593842260603E-4"/>
    <n v="7.26474242869709E-4"/>
  </r>
  <r>
    <x v="33"/>
    <x v="222"/>
    <x v="222"/>
    <n v="79.8"/>
    <n v="264482.87999999977"/>
    <n v="2"/>
    <n v="2371"/>
    <n v="8.4352593842260603E-4"/>
    <n v="3.0172085240451102E-4"/>
  </r>
  <r>
    <x v="36"/>
    <x v="41"/>
    <x v="41"/>
    <n v="70.949999999999989"/>
    <n v="305038.53000000003"/>
    <n v="2"/>
    <n v="2394"/>
    <n v="8.3542188805346695E-4"/>
    <n v="2.3259356776994701E-4"/>
  </r>
  <r>
    <x v="37"/>
    <x v="286"/>
    <x v="286"/>
    <n v="41.8"/>
    <n v="210789.04000000015"/>
    <n v="2"/>
    <n v="1807"/>
    <n v="1.1068068622025499E-3"/>
    <n v="1.9830253034028701E-4"/>
  </r>
  <r>
    <x v="34"/>
    <x v="7"/>
    <x v="7"/>
    <n v="178.8"/>
    <n v="293667.87000000017"/>
    <n v="2"/>
    <n v="2318"/>
    <n v="8.6281276962899001E-4"/>
    <n v="6.0885108064426599E-4"/>
  </r>
  <r>
    <x v="0"/>
    <x v="115"/>
    <x v="115"/>
    <n v="98.18"/>
    <n v="325288.59000000037"/>
    <n v="2"/>
    <n v="2673"/>
    <n v="7.4822297044519295E-4"/>
    <n v="3.0182429700347001E-4"/>
  </r>
  <r>
    <x v="37"/>
    <x v="67"/>
    <x v="67"/>
    <n v="15.600000000000001"/>
    <n v="210789.04000000015"/>
    <n v="2"/>
    <n v="1807"/>
    <n v="1.1068068622025499E-3"/>
    <n v="7.40076429021167E-5"/>
  </r>
  <r>
    <x v="37"/>
    <x v="187"/>
    <x v="187"/>
    <n v="172.95999999999998"/>
    <n v="210789.04000000015"/>
    <n v="2"/>
    <n v="1807"/>
    <n v="1.1068068622025499E-3"/>
    <n v="8.20536020278853E-4"/>
  </r>
  <r>
    <x v="33"/>
    <x v="19"/>
    <x v="19"/>
    <n v="74.5"/>
    <n v="264482.87999999977"/>
    <n v="2"/>
    <n v="2371"/>
    <n v="8.4352593842260603E-4"/>
    <n v="2.8168174817213101E-4"/>
  </r>
  <r>
    <x v="38"/>
    <x v="141"/>
    <x v="141"/>
    <n v="98.699999999999989"/>
    <n v="242325.03"/>
    <n v="2"/>
    <n v="2340"/>
    <n v="8.5470085470085503E-4"/>
    <n v="4.0730418974878498E-4"/>
  </r>
  <r>
    <x v="34"/>
    <x v="29"/>
    <x v="29"/>
    <n v="28.43"/>
    <n v="293667.87000000017"/>
    <n v="2"/>
    <n v="2318"/>
    <n v="8.6281276962899001E-4"/>
    <n v="9.6810045988347302E-5"/>
  </r>
  <r>
    <x v="34"/>
    <x v="149"/>
    <x v="149"/>
    <n v="28.6"/>
    <n v="293667.87000000017"/>
    <n v="2"/>
    <n v="2318"/>
    <n v="8.6281276962899001E-4"/>
    <n v="9.73889312439934E-5"/>
  </r>
  <r>
    <x v="36"/>
    <x v="6"/>
    <x v="6"/>
    <n v="268.20000000000005"/>
    <n v="305038.53000000003"/>
    <n v="2"/>
    <n v="2394"/>
    <n v="8.3542188805346695E-4"/>
    <n v="8.7923319063988397E-4"/>
  </r>
  <r>
    <x v="38"/>
    <x v="213"/>
    <x v="213"/>
    <n v="28.6"/>
    <n v="242325.03"/>
    <n v="2"/>
    <n v="2340"/>
    <n v="8.5470085470085503E-4"/>
    <n v="1.1802330118353799E-4"/>
  </r>
  <r>
    <x v="38"/>
    <x v="173"/>
    <x v="173"/>
    <n v="33.799999999999997"/>
    <n v="242325.03"/>
    <n v="2"/>
    <n v="2340"/>
    <n v="8.5470085470085503E-4"/>
    <n v="1.3948208321690899E-4"/>
  </r>
  <r>
    <x v="34"/>
    <x v="147"/>
    <x v="147"/>
    <n v="41.8"/>
    <n v="293667.87000000017"/>
    <n v="2"/>
    <n v="2318"/>
    <n v="8.6281276962899001E-4"/>
    <n v="1.4233766874122101E-4"/>
  </r>
  <r>
    <x v="34"/>
    <x v="145"/>
    <x v="145"/>
    <n v="89.8"/>
    <n v="293667.87000000017"/>
    <n v="2"/>
    <n v="2318"/>
    <n v="8.6281276962899001E-4"/>
    <n v="3.0578762327659501E-4"/>
  </r>
  <r>
    <x v="35"/>
    <x v="52"/>
    <x v="52"/>
    <n v="37.4"/>
    <n v="280971.13000000006"/>
    <n v="2"/>
    <n v="2306"/>
    <n v="8.6730268863833497E-4"/>
    <n v="1.33109761134534E-4"/>
  </r>
  <r>
    <x v="34"/>
    <x v="213"/>
    <x v="213"/>
    <n v="28.6"/>
    <n v="293667.87000000017"/>
    <n v="2"/>
    <n v="2318"/>
    <n v="8.6281276962899001E-4"/>
    <n v="9.73889312439934E-5"/>
  </r>
  <r>
    <x v="37"/>
    <x v="115"/>
    <x v="115"/>
    <n v="79.8"/>
    <n v="210789.04000000015"/>
    <n v="2"/>
    <n v="1807"/>
    <n v="1.1068068622025499E-3"/>
    <n v="3.7857755792236603E-4"/>
  </r>
  <r>
    <x v="38"/>
    <x v="132"/>
    <x v="132"/>
    <n v="97.8"/>
    <n v="242325.03"/>
    <n v="2"/>
    <n v="2340"/>
    <n v="8.5470085470085503E-4"/>
    <n v="4.03590169781471E-4"/>
  </r>
  <r>
    <x v="37"/>
    <x v="20"/>
    <x v="20"/>
    <n v="10.4"/>
    <n v="210789.04000000015"/>
    <n v="2"/>
    <n v="1807"/>
    <n v="1.1068068622025499E-3"/>
    <n v="4.9338428601411097E-5"/>
  </r>
  <r>
    <x v="35"/>
    <x v="126"/>
    <x v="126"/>
    <n v="501.2"/>
    <n v="280971.13000000006"/>
    <n v="2"/>
    <n v="2306"/>
    <n v="8.6730268863833497E-4"/>
    <n v="1.7838131625836401E-3"/>
  </r>
  <r>
    <x v="36"/>
    <x v="127"/>
    <x v="127"/>
    <n v="256.60000000000002"/>
    <n v="305038.53000000003"/>
    <n v="2"/>
    <n v="2394"/>
    <n v="8.3542188805346695E-4"/>
    <n v="8.4120520774867398E-4"/>
  </r>
  <r>
    <x v="37"/>
    <x v="40"/>
    <x v="40"/>
    <n v="37.799999999999997"/>
    <n v="210789.04000000015"/>
    <n v="2"/>
    <n v="1807"/>
    <n v="1.1068068622025499E-3"/>
    <n v="1.7932621164743699E-4"/>
  </r>
  <r>
    <x v="35"/>
    <x v="86"/>
    <x v="86"/>
    <n v="15.780000000000001"/>
    <n v="280971.13000000006"/>
    <n v="2"/>
    <n v="2306"/>
    <n v="8.6730268863833497E-4"/>
    <n v="5.6162353762110699E-5"/>
  </r>
  <r>
    <x v="38"/>
    <x v="91"/>
    <x v="91"/>
    <n v="59.6"/>
    <n v="242325.03"/>
    <n v="2"/>
    <n v="2340"/>
    <n v="8.5470085470085503E-4"/>
    <n v="2.4595065561324798E-4"/>
  </r>
  <r>
    <x v="35"/>
    <x v="287"/>
    <x v="287"/>
    <n v="43"/>
    <n v="280971.13000000006"/>
    <n v="2"/>
    <n v="2306"/>
    <n v="8.6730268863833497E-4"/>
    <n v="1.5304063445949101E-4"/>
  </r>
  <r>
    <x v="34"/>
    <x v="95"/>
    <x v="95"/>
    <n v="23.73"/>
    <n v="293667.87000000017"/>
    <n v="2"/>
    <n v="2318"/>
    <n v="8.6281276962899001E-4"/>
    <n v="8.0805571273425303E-5"/>
  </r>
  <r>
    <x v="35"/>
    <x v="57"/>
    <x v="57"/>
    <n v="50.699999999999996"/>
    <n v="280971.13000000006"/>
    <n v="2"/>
    <n v="2306"/>
    <n v="8.6730268863833497E-4"/>
    <n v="1.80445585281306E-4"/>
  </r>
  <r>
    <x v="38"/>
    <x v="28"/>
    <x v="28"/>
    <n v="23.8"/>
    <n v="242325.03"/>
    <n v="2"/>
    <n v="2340"/>
    <n v="8.5470085470085503E-4"/>
    <n v="9.82151946911964E-5"/>
  </r>
  <r>
    <x v="38"/>
    <x v="142"/>
    <x v="142"/>
    <n v="37.799999999999997"/>
    <n v="242325.03"/>
    <n v="2"/>
    <n v="2340"/>
    <n v="8.5470085470085503E-4"/>
    <n v="1.55988838627194E-4"/>
  </r>
  <r>
    <x v="34"/>
    <x v="89"/>
    <x v="89"/>
    <n v="250.4"/>
    <n v="293667.87000000017"/>
    <n v="2"/>
    <n v="2318"/>
    <n v="8.6281276962899001E-4"/>
    <n v="8.5266392949286498E-4"/>
  </r>
  <r>
    <x v="34"/>
    <x v="278"/>
    <x v="278"/>
    <n v="159.80000000000001"/>
    <n v="293667.87000000017"/>
    <n v="2"/>
    <n v="2318"/>
    <n v="8.6281276962899001E-4"/>
    <n v="5.4415214030734799E-4"/>
  </r>
  <r>
    <x v="34"/>
    <x v="229"/>
    <x v="229"/>
    <n v="53"/>
    <n v="293667.87000000017"/>
    <n v="2"/>
    <n v="2318"/>
    <n v="8.6281276962899001E-4"/>
    <n v="1.80475991466142E-4"/>
  </r>
  <r>
    <x v="34"/>
    <x v="279"/>
    <x v="279"/>
    <n v="30.6"/>
    <n v="293667.87000000017"/>
    <n v="2"/>
    <n v="2318"/>
    <n v="8.6281276962899001E-4"/>
    <n v="1.04199346016301E-4"/>
  </r>
  <r>
    <x v="29"/>
    <x v="84"/>
    <x v="84"/>
    <n v="498"/>
    <n v="486085.17000000086"/>
    <n v="2"/>
    <n v="3017"/>
    <n v="6.6291017567119597E-4"/>
    <n v="1.0245118154911001E-3"/>
  </r>
  <r>
    <x v="38"/>
    <x v="23"/>
    <x v="23"/>
    <n v="59"/>
    <n v="242325.03"/>
    <n v="2"/>
    <n v="2340"/>
    <n v="8.5470085470085503E-4"/>
    <n v="2.4347464230170499E-4"/>
  </r>
  <r>
    <x v="29"/>
    <x v="229"/>
    <x v="229"/>
    <n v="53"/>
    <n v="486085.17000000086"/>
    <n v="2"/>
    <n v="3017"/>
    <n v="6.6291017567119597E-4"/>
    <n v="1.09034390002065E-4"/>
  </r>
  <r>
    <x v="37"/>
    <x v="76"/>
    <x v="76"/>
    <n v="23.8"/>
    <n v="210789.04000000015"/>
    <n v="2"/>
    <n v="1807"/>
    <n v="1.1068068622025499E-3"/>
    <n v="1.1290909622246E-4"/>
  </r>
  <r>
    <x v="29"/>
    <x v="254"/>
    <x v="254"/>
    <n v="698"/>
    <n v="486085.17000000086"/>
    <n v="2"/>
    <n v="3017"/>
    <n v="6.6291017567119597E-4"/>
    <n v="1.43596234380078E-3"/>
  </r>
  <r>
    <x v="38"/>
    <x v="56"/>
    <x v="56"/>
    <n v="15.45"/>
    <n v="242325.03"/>
    <n v="2"/>
    <n v="2340"/>
    <n v="8.5470085470085503E-4"/>
    <n v="6.3757342772226204E-5"/>
  </r>
  <r>
    <x v="34"/>
    <x v="30"/>
    <x v="30"/>
    <n v="28.6"/>
    <n v="293667.87000000017"/>
    <n v="2"/>
    <n v="2318"/>
    <n v="8.6281276962899001E-4"/>
    <n v="9.73889312439934E-5"/>
  </r>
  <r>
    <x v="38"/>
    <x v="211"/>
    <x v="211"/>
    <n v="50.8"/>
    <n v="242325.03"/>
    <n v="2"/>
    <n v="2340"/>
    <n v="8.5470085470085503E-4"/>
    <n v="2.09635793710621E-4"/>
  </r>
  <r>
    <x v="38"/>
    <x v="65"/>
    <x v="65"/>
    <n v="12.899999999999999"/>
    <n v="242325.03"/>
    <n v="2"/>
    <n v="2340"/>
    <n v="8.5470085470085503E-4"/>
    <n v="5.3234286198169397E-5"/>
  </r>
  <r>
    <x v="38"/>
    <x v="20"/>
    <x v="20"/>
    <n v="26"/>
    <n v="242325.03"/>
    <n v="2"/>
    <n v="2340"/>
    <n v="8.5470085470085503E-4"/>
    <n v="1.07293910166853E-4"/>
  </r>
  <r>
    <x v="37"/>
    <x v="47"/>
    <x v="47"/>
    <n v="151.19999999999999"/>
    <n v="210789.04000000015"/>
    <n v="2"/>
    <n v="1807"/>
    <n v="1.1068068622025499E-3"/>
    <n v="7.1730484658974599E-4"/>
  </r>
  <r>
    <x v="37"/>
    <x v="38"/>
    <x v="38"/>
    <n v="75.599999999999994"/>
    <n v="210789.04000000015"/>
    <n v="2"/>
    <n v="1807"/>
    <n v="1.1068068622025499E-3"/>
    <n v="3.58652423294873E-4"/>
  </r>
  <r>
    <x v="38"/>
    <x v="67"/>
    <x v="67"/>
    <n v="10.350000000000001"/>
    <n v="242325.03"/>
    <n v="2"/>
    <n v="2340"/>
    <n v="8.5470085470085503E-4"/>
    <n v="4.2711229624112698E-5"/>
  </r>
  <r>
    <x v="38"/>
    <x v="273"/>
    <x v="273"/>
    <n v="31.6"/>
    <n v="242325.03"/>
    <n v="2"/>
    <n v="2340"/>
    <n v="8.5470085470085503E-4"/>
    <n v="1.3040336774125199E-4"/>
  </r>
  <r>
    <x v="36"/>
    <x v="63"/>
    <x v="63"/>
    <n v="37.629999999999995"/>
    <n v="305038.53000000003"/>
    <n v="2"/>
    <n v="2394"/>
    <n v="8.3542188805346695E-4"/>
    <n v="1.2336146518933199E-4"/>
  </r>
  <r>
    <x v="38"/>
    <x v="54"/>
    <x v="54"/>
    <n v="28.6"/>
    <n v="242325.03"/>
    <n v="2"/>
    <n v="2340"/>
    <n v="8.5470085470085503E-4"/>
    <n v="1.1802330118353799E-4"/>
  </r>
  <r>
    <x v="29"/>
    <x v="260"/>
    <x v="260"/>
    <n v="698"/>
    <n v="486085.17000000086"/>
    <n v="2"/>
    <n v="3017"/>
    <n v="6.6291017567119597E-4"/>
    <n v="1.43596234380078E-3"/>
  </r>
  <r>
    <x v="38"/>
    <x v="44"/>
    <x v="44"/>
    <n v="53"/>
    <n v="242325.03"/>
    <n v="2"/>
    <n v="2340"/>
    <n v="8.5470085470085503E-4"/>
    <n v="2.18714509186278E-4"/>
  </r>
  <r>
    <x v="29"/>
    <x v="38"/>
    <x v="38"/>
    <n v="56.699999999999996"/>
    <n v="486085.17000000086"/>
    <n v="2"/>
    <n v="3017"/>
    <n v="6.6291017567119597E-4"/>
    <n v="1.16646224775794E-4"/>
  </r>
  <r>
    <x v="29"/>
    <x v="177"/>
    <x v="177"/>
    <n v="56.699999999999996"/>
    <n v="486085.17000000086"/>
    <n v="2"/>
    <n v="3017"/>
    <n v="6.6291017567119597E-4"/>
    <n v="1.16646224775794E-4"/>
  </r>
  <r>
    <x v="37"/>
    <x v="147"/>
    <x v="147"/>
    <n v="41.8"/>
    <n v="210789.04000000015"/>
    <n v="2"/>
    <n v="1807"/>
    <n v="1.1068068622025499E-3"/>
    <n v="1.9830253034028701E-4"/>
  </r>
  <r>
    <x v="36"/>
    <x v="142"/>
    <x v="142"/>
    <n v="37.799999999999997"/>
    <n v="305038.53000000003"/>
    <n v="2"/>
    <n v="2394"/>
    <n v="8.3542188805346695E-4"/>
    <n v="1.2391877183515101E-4"/>
  </r>
  <r>
    <x v="37"/>
    <x v="7"/>
    <x v="7"/>
    <n v="178.8"/>
    <n v="210789.04000000015"/>
    <n v="2"/>
    <n v="1807"/>
    <n v="1.1068068622025499E-3"/>
    <n v="8.4824144557041402E-4"/>
  </r>
  <r>
    <x v="36"/>
    <x v="278"/>
    <x v="278"/>
    <n v="159.80000000000001"/>
    <n v="305038.53000000003"/>
    <n v="2"/>
    <n v="2394"/>
    <n v="8.3542188805346695E-4"/>
    <n v="5.23868247070296E-4"/>
  </r>
  <r>
    <x v="34"/>
    <x v="171"/>
    <x v="171"/>
    <n v="74.5"/>
    <n v="293667.87000000017"/>
    <n v="2"/>
    <n v="2318"/>
    <n v="8.6281276962899001E-4"/>
    <n v="2.5368795026844401E-4"/>
  </r>
  <r>
    <x v="37"/>
    <x v="217"/>
    <x v="217"/>
    <n v="74.699999999999989"/>
    <n v="210789.04000000015"/>
    <n v="2"/>
    <n v="1807"/>
    <n v="1.1068068622025499E-3"/>
    <n v="3.5438275158898201E-4"/>
  </r>
  <r>
    <x v="34"/>
    <x v="141"/>
    <x v="141"/>
    <n v="65.8"/>
    <n v="293667.87000000017"/>
    <n v="2"/>
    <n v="2318"/>
    <n v="8.6281276962899001E-4"/>
    <n v="2.2406264600890801E-4"/>
  </r>
  <r>
    <x v="38"/>
    <x v="153"/>
    <x v="153"/>
    <n v="178"/>
    <n v="242325.03"/>
    <n v="2"/>
    <n v="2340"/>
    <n v="8.5470085470085503E-4"/>
    <n v="7.3455061575768696E-4"/>
  </r>
  <r>
    <x v="37"/>
    <x v="127"/>
    <x v="127"/>
    <n v="256.60000000000002"/>
    <n v="210789.04000000015"/>
    <n v="2"/>
    <n v="1807"/>
    <n v="1.1068068622025499E-3"/>
    <n v="1.21733084414636E-3"/>
  </r>
  <r>
    <x v="34"/>
    <x v="236"/>
    <x v="236"/>
    <n v="298"/>
    <n v="293667.87000000017"/>
    <n v="2"/>
    <n v="2318"/>
    <n v="8.6281276962899001E-4"/>
    <n v="1.0147518010737799E-3"/>
  </r>
  <r>
    <x v="36"/>
    <x v="195"/>
    <x v="195"/>
    <n v="18.5"/>
    <n v="305038.53000000003"/>
    <n v="2"/>
    <n v="2394"/>
    <n v="8.3542188805346695E-4"/>
    <n v="6.0648076162706397E-5"/>
  </r>
  <r>
    <x v="37"/>
    <x v="218"/>
    <x v="218"/>
    <n v="33.79"/>
    <n v="210789.04000000015"/>
    <n v="2"/>
    <n v="1807"/>
    <n v="1.1068068622025499E-3"/>
    <n v="1.6030245215785399E-4"/>
  </r>
  <r>
    <x v="29"/>
    <x v="30"/>
    <x v="30"/>
    <n v="28.6"/>
    <n v="486085.17000000086"/>
    <n v="2"/>
    <n v="3017"/>
    <n v="6.6291017567119597E-4"/>
    <n v="5.8837425548284002E-5"/>
  </r>
  <r>
    <x v="37"/>
    <x v="100"/>
    <x v="100"/>
    <n v="146.35"/>
    <n v="210789.04000000015"/>
    <n v="2"/>
    <n v="1807"/>
    <n v="1.1068068622025499E-3"/>
    <n v="6.9429606017466501E-4"/>
  </r>
  <r>
    <x v="37"/>
    <x v="48"/>
    <x v="48"/>
    <n v="173.4"/>
    <n v="210789.04000000015"/>
    <n v="2"/>
    <n v="1807"/>
    <n v="1.1068068622025499E-3"/>
    <n v="8.2262341533506601E-4"/>
  </r>
  <r>
    <x v="36"/>
    <x v="166"/>
    <x v="166"/>
    <n v="178"/>
    <n v="305038.53000000003"/>
    <n v="2"/>
    <n v="2394"/>
    <n v="8.3542188805346695E-4"/>
    <n v="5.8353284091685101E-4"/>
  </r>
  <r>
    <x v="6"/>
    <x v="179"/>
    <x v="179"/>
    <n v="32.76"/>
    <n v="293462.20000000007"/>
    <n v="2"/>
    <n v="2792"/>
    <n v="7.1633237822349601E-4"/>
    <n v="1.1163277587368999E-4"/>
  </r>
  <r>
    <x v="37"/>
    <x v="60"/>
    <x v="60"/>
    <n v="49.8"/>
    <n v="210789.04000000015"/>
    <n v="2"/>
    <n v="1807"/>
    <n v="1.1068068622025499E-3"/>
    <n v="2.3625516772598801E-4"/>
  </r>
  <r>
    <x v="36"/>
    <x v="151"/>
    <x v="151"/>
    <n v="231.8"/>
    <n v="305038.53000000003"/>
    <n v="2"/>
    <n v="2394"/>
    <n v="8.3542188805346695E-4"/>
    <n v="7.5990400294677503E-4"/>
  </r>
  <r>
    <x v="39"/>
    <x v="274"/>
    <x v="274"/>
    <n v="15.5"/>
    <n v="313144.49999999948"/>
    <n v="2"/>
    <n v="2857"/>
    <n v="7.0003500175008803E-4"/>
    <n v="4.9497915499074801E-5"/>
  </r>
  <r>
    <x v="36"/>
    <x v="14"/>
    <x v="14"/>
    <n v="109.8"/>
    <n v="305038.53000000003"/>
    <n v="2"/>
    <n v="2394"/>
    <n v="8.3542188805346695E-4"/>
    <n v="3.5995452771162999E-4"/>
  </r>
  <r>
    <x v="36"/>
    <x v="40"/>
    <x v="40"/>
    <n v="37.799999999999997"/>
    <n v="305038.53000000003"/>
    <n v="2"/>
    <n v="2394"/>
    <n v="8.3542188805346695E-4"/>
    <n v="1.2391877183515101E-4"/>
  </r>
  <r>
    <x v="36"/>
    <x v="217"/>
    <x v="217"/>
    <n v="74.699999999999989"/>
    <n v="305038.53000000003"/>
    <n v="2"/>
    <n v="2394"/>
    <n v="8.3542188805346695E-4"/>
    <n v="2.44887096721847E-4"/>
  </r>
  <r>
    <x v="29"/>
    <x v="281"/>
    <x v="281"/>
    <n v="18.5"/>
    <n v="486085.17000000086"/>
    <n v="2"/>
    <n v="3017"/>
    <n v="6.6291017567119597E-4"/>
    <n v="3.8059173868645199E-5"/>
  </r>
  <r>
    <x v="37"/>
    <x v="5"/>
    <x v="5"/>
    <n v="268.20000000000005"/>
    <n v="210789.04000000015"/>
    <n v="2"/>
    <n v="1807"/>
    <n v="1.1068068622025499E-3"/>
    <n v="1.27236216835562E-3"/>
  </r>
  <r>
    <x v="37"/>
    <x v="151"/>
    <x v="151"/>
    <n v="231.8"/>
    <n v="210789.04000000015"/>
    <n v="2"/>
    <n v="1807"/>
    <n v="1.1068068622025499E-3"/>
    <n v="1.0996776682506799E-3"/>
  </r>
  <r>
    <x v="37"/>
    <x v="246"/>
    <x v="246"/>
    <n v="699.8"/>
    <n v="210789.04000000015"/>
    <n v="2"/>
    <n v="1807"/>
    <n v="1.1068068622025499E-3"/>
    <n v="3.3199069553141798E-3"/>
  </r>
  <r>
    <x v="37"/>
    <x v="236"/>
    <x v="236"/>
    <n v="298"/>
    <n v="210789.04000000015"/>
    <n v="2"/>
    <n v="1807"/>
    <n v="1.1068068622025499E-3"/>
    <n v="1.4137357426173599E-3"/>
  </r>
  <r>
    <x v="36"/>
    <x v="92"/>
    <x v="92"/>
    <n v="446.84999999999997"/>
    <n v="305038.53000000003"/>
    <n v="2"/>
    <n v="2394"/>
    <n v="8.3542188805346695E-4"/>
    <n v="1.4648969099084E-3"/>
  </r>
  <r>
    <x v="36"/>
    <x v="152"/>
    <x v="152"/>
    <n v="14.2"/>
    <n v="305038.53000000003"/>
    <n v="2"/>
    <n v="2394"/>
    <n v="8.3542188805346695E-4"/>
    <n v="4.65514962978611E-5"/>
  </r>
  <r>
    <x v="29"/>
    <x v="35"/>
    <x v="35"/>
    <n v="49.8"/>
    <n v="486085.17000000086"/>
    <n v="2"/>
    <n v="3017"/>
    <n v="6.6291017567119597E-4"/>
    <n v="1.0245118154911E-4"/>
  </r>
  <r>
    <x v="29"/>
    <x v="236"/>
    <x v="236"/>
    <n v="298"/>
    <n v="486085.17000000086"/>
    <n v="2"/>
    <n v="3017"/>
    <n v="6.6291017567119597E-4"/>
    <n v="6.1306128718141995E-4"/>
  </r>
  <r>
    <x v="29"/>
    <x v="222"/>
    <x v="222"/>
    <n v="79.8"/>
    <n v="486085.17000000086"/>
    <n v="2"/>
    <n v="3017"/>
    <n v="6.6291017567119597E-4"/>
    <n v="1.6416876079556201E-4"/>
  </r>
  <r>
    <x v="0"/>
    <x v="219"/>
    <x v="219"/>
    <n v="64.88"/>
    <n v="325288.59000000037"/>
    <n v="2"/>
    <n v="2673"/>
    <n v="7.4822297044519295E-4"/>
    <n v="1.99453660517265E-4"/>
  </r>
  <r>
    <x v="0"/>
    <x v="65"/>
    <x v="65"/>
    <n v="10.3"/>
    <n v="325288.59000000037"/>
    <n v="2"/>
    <n v="2673"/>
    <n v="7.4822297044519295E-4"/>
    <n v="3.16641908651022E-5"/>
  </r>
  <r>
    <x v="0"/>
    <x v="46"/>
    <x v="46"/>
    <n v="73.5"/>
    <n v="325288.59000000037"/>
    <n v="2"/>
    <n v="2673"/>
    <n v="7.4822297044519295E-4"/>
    <n v="2.2595320665873899E-4"/>
  </r>
  <r>
    <x v="39"/>
    <x v="33"/>
    <x v="33"/>
    <n v="15.41"/>
    <n v="313144.49999999948"/>
    <n v="2"/>
    <n v="2857"/>
    <n v="7.0003500175008803E-4"/>
    <n v="4.92105082477898E-5"/>
  </r>
  <r>
    <x v="39"/>
    <x v="55"/>
    <x v="55"/>
    <n v="20.58"/>
    <n v="313144.49999999948"/>
    <n v="2"/>
    <n v="2857"/>
    <n v="7.0003500175008803E-4"/>
    <n v="6.5720458127158606E-5"/>
  </r>
  <r>
    <x v="39"/>
    <x v="102"/>
    <x v="102"/>
    <n v="37.58"/>
    <n v="313144.49999999948"/>
    <n v="2"/>
    <n v="2857"/>
    <n v="7.0003500175008803E-4"/>
    <n v="1.20008494480983E-4"/>
  </r>
  <r>
    <x v="39"/>
    <x v="67"/>
    <x v="67"/>
    <n v="10.870000000000001"/>
    <n v="313144.49999999948"/>
    <n v="2"/>
    <n v="2857"/>
    <n v="7.0003500175008803E-4"/>
    <n v="3.4712409127415698E-5"/>
  </r>
  <r>
    <x v="0"/>
    <x v="274"/>
    <x v="274"/>
    <n v="23.25"/>
    <n v="325288.59000000037"/>
    <n v="2"/>
    <n v="2673"/>
    <n v="7.4822297044519295E-4"/>
    <n v="7.1474993943070603E-5"/>
  </r>
  <r>
    <x v="39"/>
    <x v="81"/>
    <x v="81"/>
    <n v="42.510000000000005"/>
    <n v="313144.49999999948"/>
    <n v="2"/>
    <n v="2857"/>
    <n v="7.0003500175008803E-4"/>
    <n v="1.35752025023592E-4"/>
  </r>
  <r>
    <x v="0"/>
    <x v="30"/>
    <x v="30"/>
    <n v="37.58"/>
    <n v="325288.59000000037"/>
    <n v="2"/>
    <n v="2673"/>
    <n v="7.4822297044519295E-4"/>
    <n v="1.15528183758305E-4"/>
  </r>
  <r>
    <x v="0"/>
    <x v="16"/>
    <x v="16"/>
    <n v="219.8"/>
    <n v="325288.59000000037"/>
    <n v="2"/>
    <n v="2673"/>
    <n v="7.4822297044519295E-4"/>
    <n v="6.7570768467470604E-4"/>
  </r>
  <r>
    <x v="39"/>
    <x v="5"/>
    <x v="5"/>
    <n v="178.8"/>
    <n v="313144.49999999948"/>
    <n v="2"/>
    <n v="2857"/>
    <n v="7.0003500175008803E-4"/>
    <n v="5.7098240588610201E-4"/>
  </r>
  <r>
    <x v="39"/>
    <x v="230"/>
    <x v="230"/>
    <n v="17.559999999999999"/>
    <n v="313144.49999999948"/>
    <n v="2"/>
    <n v="2857"/>
    <n v="7.0003500175008803E-4"/>
    <n v="5.6076348139597001E-5"/>
  </r>
  <r>
    <x v="39"/>
    <x v="123"/>
    <x v="123"/>
    <n v="29.58"/>
    <n v="313144.49999999948"/>
    <n v="2"/>
    <n v="2857"/>
    <n v="7.0003500175008803E-4"/>
    <n v="9.4461183255653696E-5"/>
  </r>
  <r>
    <x v="39"/>
    <x v="47"/>
    <x v="47"/>
    <n v="98.6"/>
    <n v="313144.49999999948"/>
    <n v="2"/>
    <n v="2857"/>
    <n v="7.0003500175008803E-4"/>
    <n v="3.1487061085217898E-4"/>
  </r>
  <r>
    <x v="39"/>
    <x v="137"/>
    <x v="137"/>
    <n v="43.64"/>
    <n v="313144.49999999948"/>
    <n v="2"/>
    <n v="2857"/>
    <n v="7.0003500175008803E-4"/>
    <n v="1.3936058273416899E-4"/>
  </r>
  <r>
    <x v="39"/>
    <x v="50"/>
    <x v="50"/>
    <n v="163.69999999999999"/>
    <n v="313144.49999999948"/>
    <n v="2"/>
    <n v="2857"/>
    <n v="7.0003500175008803E-4"/>
    <n v="5.2276185594829299E-4"/>
  </r>
  <r>
    <x v="39"/>
    <x v="229"/>
    <x v="229"/>
    <n v="55.8"/>
    <n v="313144.49999999948"/>
    <n v="2"/>
    <n v="2857"/>
    <n v="7.0003500175008803E-4"/>
    <n v="1.78192495796669E-4"/>
  </r>
  <r>
    <x v="39"/>
    <x v="28"/>
    <x v="28"/>
    <n v="27.3"/>
    <n v="313144.49999999948"/>
    <n v="2"/>
    <n v="2857"/>
    <n v="7.0003500175008803E-4"/>
    <n v="8.7180199556435005E-5"/>
  </r>
  <r>
    <x v="39"/>
    <x v="161"/>
    <x v="161"/>
    <n v="45.1"/>
    <n v="313144.49999999948"/>
    <n v="2"/>
    <n v="2857"/>
    <n v="7.0003500175008803E-4"/>
    <n v="1.44022967032792E-4"/>
  </r>
  <r>
    <x v="39"/>
    <x v="107"/>
    <x v="107"/>
    <n v="60.3"/>
    <n v="313144.49999999948"/>
    <n v="2"/>
    <n v="2857"/>
    <n v="7.0003500175008803E-4"/>
    <n v="1.92562858360917E-4"/>
  </r>
  <r>
    <x v="39"/>
    <x v="187"/>
    <x v="187"/>
    <n v="192.19"/>
    <n v="313144.49999999948"/>
    <n v="2"/>
    <n v="2857"/>
    <n v="7.0003500175008803E-4"/>
    <n v="6.1374221804949601E-4"/>
  </r>
  <r>
    <x v="0"/>
    <x v="185"/>
    <x v="185"/>
    <n v="197.8"/>
    <n v="325288.59000000037"/>
    <n v="2"/>
    <n v="2673"/>
    <n v="7.4822297044519295E-4"/>
    <n v="6.0807543234147796E-4"/>
  </r>
  <r>
    <x v="39"/>
    <x v="86"/>
    <x v="86"/>
    <n v="21.1"/>
    <n v="313144.49999999948"/>
    <n v="2"/>
    <n v="2857"/>
    <n v="7.0003500175008803E-4"/>
    <n v="6.7381033356805E-5"/>
  </r>
  <r>
    <x v="39"/>
    <x v="159"/>
    <x v="159"/>
    <n v="203.85000000000002"/>
    <n v="313144.49999999948"/>
    <n v="2"/>
    <n v="2857"/>
    <n v="7.0003500175008803E-4"/>
    <n v="6.5097742416041302E-4"/>
  </r>
  <r>
    <x v="39"/>
    <x v="182"/>
    <x v="182"/>
    <n v="33.39"/>
    <n v="313144.49999999948"/>
    <n v="2"/>
    <n v="2857"/>
    <n v="7.0003500175008803E-4"/>
    <n v="1.06628090226717E-4"/>
  </r>
  <r>
    <x v="39"/>
    <x v="44"/>
    <x v="44"/>
    <n v="55.8"/>
    <n v="313144.49999999948"/>
    <n v="2"/>
    <n v="2857"/>
    <n v="7.0003500175008803E-4"/>
    <n v="1.78192495796669E-4"/>
  </r>
  <r>
    <x v="39"/>
    <x v="180"/>
    <x v="180"/>
    <n v="159.80000000000001"/>
    <n v="313144.49999999948"/>
    <n v="2"/>
    <n v="2857"/>
    <n v="7.0003500175008803E-4"/>
    <n v="5.1030754172594502E-4"/>
  </r>
  <r>
    <x v="39"/>
    <x v="110"/>
    <x v="110"/>
    <n v="378"/>
    <n v="313144.49999999948"/>
    <n v="2"/>
    <n v="2857"/>
    <n v="7.0003500175008803E-4"/>
    <n v="1.2071104553967899E-3"/>
  </r>
  <r>
    <x v="39"/>
    <x v="217"/>
    <x v="217"/>
    <n v="77.25"/>
    <n v="313144.49999999948"/>
    <n v="2"/>
    <n v="2857"/>
    <n v="7.0003500175008803E-4"/>
    <n v="2.4669122401958202E-4"/>
  </r>
  <r>
    <x v="39"/>
    <x v="79"/>
    <x v="79"/>
    <n v="41.760000000000005"/>
    <n v="313144.49999999948"/>
    <n v="2"/>
    <n v="2857"/>
    <n v="7.0003500175008803E-4"/>
    <n v="1.33356964596217E-4"/>
  </r>
  <r>
    <x v="39"/>
    <x v="111"/>
    <x v="111"/>
    <n v="37.58"/>
    <n v="313144.49999999948"/>
    <n v="2"/>
    <n v="2857"/>
    <n v="7.0003500175008803E-4"/>
    <n v="1.20008494480983E-4"/>
  </r>
  <r>
    <x v="39"/>
    <x v="46"/>
    <x v="46"/>
    <n v="73.5"/>
    <n v="313144.49999999948"/>
    <n v="2"/>
    <n v="2857"/>
    <n v="7.0003500175008803E-4"/>
    <n v="2.3471592188271001E-4"/>
  </r>
  <r>
    <x v="39"/>
    <x v="221"/>
    <x v="221"/>
    <n v="52.9"/>
    <n v="313144.49999999948"/>
    <n v="2"/>
    <n v="2857"/>
    <n v="7.0003500175008803E-4"/>
    <n v="1.68931595477488E-4"/>
  </r>
  <r>
    <x v="39"/>
    <x v="136"/>
    <x v="136"/>
    <n v="32.9"/>
    <n v="313144.49999999948"/>
    <n v="2"/>
    <n v="2857"/>
    <n v="7.0003500175008803E-4"/>
    <n v="1.05063317414165E-4"/>
  </r>
  <r>
    <x v="0"/>
    <x v="135"/>
    <x v="135"/>
    <n v="142.94999999999999"/>
    <n v="325288.59000000037"/>
    <n v="3"/>
    <n v="2673"/>
    <n v="1.12233445566779E-3"/>
    <n v="4.3945593050158897E-4"/>
  </r>
  <r>
    <x v="6"/>
    <x v="135"/>
    <x v="135"/>
    <n v="94.080000000000013"/>
    <n v="293462.20000000007"/>
    <n v="3"/>
    <n v="2792"/>
    <n v="1.0744985673352401E-3"/>
    <n v="3.2058643327828899E-4"/>
  </r>
  <r>
    <x v="1"/>
    <x v="159"/>
    <x v="159"/>
    <n v="203.85000000000002"/>
    <n v="287467"/>
    <n v="3"/>
    <n v="2836"/>
    <n v="1.0578279266572599E-3"/>
    <n v="7.0912487346373699E-4"/>
  </r>
  <r>
    <x v="1"/>
    <x v="177"/>
    <x v="177"/>
    <n v="71.19"/>
    <n v="287467"/>
    <n v="3"/>
    <n v="2836"/>
    <n v="1.0578279266572599E-3"/>
    <n v="2.4764581673722598E-4"/>
  </r>
  <r>
    <x v="1"/>
    <x v="185"/>
    <x v="185"/>
    <n v="296.70000000000005"/>
    <n v="287467"/>
    <n v="3"/>
    <n v="2836"/>
    <n v="1.0578279266572599E-3"/>
    <n v="1.0321184692503799E-3"/>
  </r>
  <r>
    <x v="3"/>
    <x v="185"/>
    <x v="185"/>
    <n v="296.70000000000005"/>
    <n v="302037.92999999993"/>
    <n v="3"/>
    <n v="2522"/>
    <n v="1.1895321173671699E-3"/>
    <n v="9.8232695476359604E-4"/>
  </r>
  <r>
    <x v="1"/>
    <x v="221"/>
    <x v="221"/>
    <n v="79.28"/>
    <n v="287467"/>
    <n v="3"/>
    <n v="2836"/>
    <n v="1.0578279266572599E-3"/>
    <n v="2.7578817742558302E-4"/>
  </r>
  <r>
    <x v="0"/>
    <x v="110"/>
    <x v="110"/>
    <n v="567"/>
    <n v="325288.59000000037"/>
    <n v="3"/>
    <n v="2673"/>
    <n v="1.12233445566779E-3"/>
    <n v="1.74306759422456E-3"/>
  </r>
  <r>
    <x v="1"/>
    <x v="268"/>
    <x v="268"/>
    <n v="114.94999999999999"/>
    <n v="287467"/>
    <n v="3"/>
    <n v="2836"/>
    <n v="1.0578279266572599E-3"/>
    <n v="3.9987198530613903E-4"/>
  </r>
  <r>
    <x v="0"/>
    <x v="148"/>
    <x v="148"/>
    <n v="51.5"/>
    <n v="325288.59000000037"/>
    <n v="3"/>
    <n v="2673"/>
    <n v="1.12233445566779E-3"/>
    <n v="1.5832095432551099E-4"/>
  </r>
  <r>
    <x v="0"/>
    <x v="239"/>
    <x v="239"/>
    <n v="89.37"/>
    <n v="325288.59000000037"/>
    <n v="3"/>
    <n v="2673"/>
    <n v="1.12233445566779E-3"/>
    <n v="2.7474065413729998E-4"/>
  </r>
  <r>
    <x v="0"/>
    <x v="286"/>
    <x v="286"/>
    <n v="78.34"/>
    <n v="325288.59000000037"/>
    <n v="3"/>
    <n v="2673"/>
    <n v="1.12233445566779E-3"/>
    <n v="2.4083230217204901E-4"/>
  </r>
  <r>
    <x v="1"/>
    <x v="196"/>
    <x v="196"/>
    <n v="93.47999999999999"/>
    <n v="287467"/>
    <n v="3"/>
    <n v="2836"/>
    <n v="1.0578279266572599E-3"/>
    <n v="3.2518515168697599E-4"/>
  </r>
  <r>
    <x v="4"/>
    <x v="25"/>
    <x v="25"/>
    <n v="87.52"/>
    <n v="292156.23999999976"/>
    <n v="3"/>
    <n v="2796"/>
    <n v="1.0729613733905601E-3"/>
    <n v="2.9956573920858303E-4"/>
  </r>
  <r>
    <x v="1"/>
    <x v="236"/>
    <x v="236"/>
    <n v="297.8"/>
    <n v="287467"/>
    <n v="3"/>
    <n v="2836"/>
    <n v="1.0578279266572599E-3"/>
    <n v="1.0359449954255599E-3"/>
  </r>
  <r>
    <x v="1"/>
    <x v="81"/>
    <x v="81"/>
    <n v="109.60000000000001"/>
    <n v="287467"/>
    <n v="3"/>
    <n v="2836"/>
    <n v="1.0578279266572599E-3"/>
    <n v="3.8126115345413599E-4"/>
  </r>
  <r>
    <x v="6"/>
    <x v="29"/>
    <x v="29"/>
    <n v="56.09"/>
    <n v="293462.20000000007"/>
    <n v="3"/>
    <n v="2792"/>
    <n v="1.0744985673352401E-3"/>
    <n v="1.91131941353946E-4"/>
  </r>
  <r>
    <x v="4"/>
    <x v="89"/>
    <x v="89"/>
    <n v="375.6"/>
    <n v="292156.23999999976"/>
    <n v="3"/>
    <n v="2796"/>
    <n v="1.0729613733905601E-3"/>
    <n v="1.28561347859625E-3"/>
  </r>
  <r>
    <x v="2"/>
    <x v="89"/>
    <x v="89"/>
    <n v="375.6"/>
    <n v="327763.22000000003"/>
    <n v="3"/>
    <n v="2593"/>
    <n v="1.15696104897802E-3"/>
    <n v="1.14594920076755E-3"/>
  </r>
  <r>
    <x v="1"/>
    <x v="75"/>
    <x v="75"/>
    <n v="25.990000000000002"/>
    <n v="287467"/>
    <n v="3"/>
    <n v="2836"/>
    <n v="1.0578279266572599E-3"/>
    <n v="9.0410377538987103E-5"/>
  </r>
  <r>
    <x v="6"/>
    <x v="180"/>
    <x v="180"/>
    <n v="239.07000000000002"/>
    <n v="293462.20000000007"/>
    <n v="3"/>
    <n v="2792"/>
    <n v="1.0744985673352401E-3"/>
    <n v="8.1465347155442803E-4"/>
  </r>
  <r>
    <x v="1"/>
    <x v="183"/>
    <x v="183"/>
    <n v="119.2"/>
    <n v="287467"/>
    <n v="3"/>
    <n v="2836"/>
    <n v="1.0578279266572599E-3"/>
    <n v="4.14656290982965E-4"/>
  </r>
  <r>
    <x v="1"/>
    <x v="211"/>
    <x v="211"/>
    <n v="92.070000000000007"/>
    <n v="287467"/>
    <n v="3"/>
    <n v="2836"/>
    <n v="1.0578279266572599E-3"/>
    <n v="3.20280240862429E-4"/>
  </r>
  <r>
    <x v="1"/>
    <x v="41"/>
    <x v="41"/>
    <n v="126.30000000000001"/>
    <n v="287467"/>
    <n v="3"/>
    <n v="2836"/>
    <n v="1.0578279266572599E-3"/>
    <n v="4.3935477811366203E-4"/>
  </r>
  <r>
    <x v="2"/>
    <x v="45"/>
    <x v="45"/>
    <n v="181.58"/>
    <n v="327763.22000000003"/>
    <n v="3"/>
    <n v="2593"/>
    <n v="1.15696104897802E-3"/>
    <n v="5.5399748635615704E-4"/>
  </r>
  <r>
    <x v="3"/>
    <x v="123"/>
    <x v="123"/>
    <n v="43.22"/>
    <n v="302037.92999999993"/>
    <n v="3"/>
    <n v="2522"/>
    <n v="1.1895321173671699E-3"/>
    <n v="1.4309461066694501E-4"/>
  </r>
  <r>
    <x v="3"/>
    <x v="47"/>
    <x v="47"/>
    <n v="123.25"/>
    <n v="302037.92999999993"/>
    <n v="3"/>
    <n v="2522"/>
    <n v="1.1895321173671699E-3"/>
    <n v="4.0806133189960598E-4"/>
  </r>
  <r>
    <x v="1"/>
    <x v="234"/>
    <x v="234"/>
    <n v="63.739999999999995"/>
    <n v="287467"/>
    <n v="3"/>
    <n v="2836"/>
    <n v="1.0578279266572599E-3"/>
    <n v="2.2172979855078999E-4"/>
  </r>
  <r>
    <x v="1"/>
    <x v="202"/>
    <x v="202"/>
    <n v="23.25"/>
    <n v="287467"/>
    <n v="3"/>
    <n v="2836"/>
    <n v="1.0578279266572599E-3"/>
    <n v="8.0878848702633705E-5"/>
  </r>
  <r>
    <x v="0"/>
    <x v="59"/>
    <x v="59"/>
    <n v="72.28"/>
    <n v="325288.59000000037"/>
    <n v="3"/>
    <n v="2673"/>
    <n v="1.12233445566779E-3"/>
    <n v="2.22202690847533E-4"/>
  </r>
  <r>
    <x v="1"/>
    <x v="74"/>
    <x v="74"/>
    <n v="56.37"/>
    <n v="287467"/>
    <n v="3"/>
    <n v="2836"/>
    <n v="1.0578279266572599E-3"/>
    <n v="1.96092073177095E-4"/>
  </r>
  <r>
    <x v="0"/>
    <x v="133"/>
    <x v="133"/>
    <n v="54.98"/>
    <n v="325288.59000000037"/>
    <n v="3"/>
    <n v="2673"/>
    <n v="1.12233445566779E-3"/>
    <n v="1.6901914696731301E-4"/>
  </r>
  <r>
    <x v="0"/>
    <x v="245"/>
    <x v="245"/>
    <n v="78.900000000000006"/>
    <n v="325288.59000000037"/>
    <n v="3"/>
    <n v="2673"/>
    <n v="1.12233445566779E-3"/>
    <n v="2.42553850413259E-4"/>
  </r>
  <r>
    <x v="3"/>
    <x v="152"/>
    <x v="152"/>
    <n v="28.36"/>
    <n v="302037.92999999993"/>
    <n v="3"/>
    <n v="2522"/>
    <n v="1.1895321173671699E-3"/>
    <n v="9.3895491867527998E-5"/>
  </r>
  <r>
    <x v="0"/>
    <x v="102"/>
    <x v="102"/>
    <n v="55.81"/>
    <n v="325288.59000000037"/>
    <n v="3"/>
    <n v="2673"/>
    <n v="1.12233445566779E-3"/>
    <n v="1.7157072739624801E-4"/>
  </r>
  <r>
    <x v="3"/>
    <x v="67"/>
    <x v="67"/>
    <n v="32.700000000000003"/>
    <n v="302037.92999999993"/>
    <n v="3"/>
    <n v="2522"/>
    <n v="1.1895321173671699E-3"/>
    <n v="1.08264548098313E-4"/>
  </r>
  <r>
    <x v="0"/>
    <x v="107"/>
    <x v="107"/>
    <n v="90.449999999999989"/>
    <n v="325288.59000000037"/>
    <n v="3"/>
    <n v="2673"/>
    <n v="1.12233445566779E-3"/>
    <n v="2.7806078288820398E-4"/>
  </r>
  <r>
    <x v="4"/>
    <x v="107"/>
    <x v="107"/>
    <n v="90.449999999999989"/>
    <n v="292156.23999999976"/>
    <n v="3"/>
    <n v="2796"/>
    <n v="1.0729613733905601E-3"/>
    <n v="3.0959461964598101E-4"/>
  </r>
  <r>
    <x v="6"/>
    <x v="161"/>
    <x v="161"/>
    <n v="65.069999999999993"/>
    <n v="293462.20000000007"/>
    <n v="3"/>
    <n v="2792"/>
    <n v="1.0744985673352401E-3"/>
    <n v="2.2173213449636799E-4"/>
  </r>
  <r>
    <x v="4"/>
    <x v="41"/>
    <x v="41"/>
    <n v="126.14999999999999"/>
    <n v="292156.23999999976"/>
    <n v="3"/>
    <n v="2796"/>
    <n v="1.0729613733905601E-3"/>
    <n v="4.3178951098220601E-4"/>
  </r>
  <r>
    <x v="4"/>
    <x v="227"/>
    <x v="227"/>
    <n v="31.5"/>
    <n v="292156.23999999976"/>
    <n v="3"/>
    <n v="2796"/>
    <n v="1.0729613733905601E-3"/>
    <n v="1.07819021767257E-4"/>
  </r>
  <r>
    <x v="6"/>
    <x v="18"/>
    <x v="18"/>
    <n v="351.75"/>
    <n v="293462.20000000007"/>
    <n v="3"/>
    <n v="2792"/>
    <n v="1.0744985673352401E-3"/>
    <n v="1.1986211512078899E-3"/>
  </r>
  <r>
    <x v="3"/>
    <x v="183"/>
    <x v="183"/>
    <n v="88.58"/>
    <n v="302037.92999999993"/>
    <n v="3"/>
    <n v="2522"/>
    <n v="1.1895321173671699E-3"/>
    <n v="2.93274424175798E-4"/>
  </r>
  <r>
    <x v="2"/>
    <x v="136"/>
    <x v="136"/>
    <n v="49.9"/>
    <n v="327763.22000000003"/>
    <n v="3"/>
    <n v="2593"/>
    <n v="1.15696104897802E-3"/>
    <n v="1.5224404983573201E-4"/>
  </r>
  <r>
    <x v="3"/>
    <x v="56"/>
    <x v="56"/>
    <n v="28.77"/>
    <n v="302037.92999999993"/>
    <n v="3"/>
    <n v="2522"/>
    <n v="1.1895321173671699E-3"/>
    <n v="9.5252937271818794E-5"/>
  </r>
  <r>
    <x v="5"/>
    <x v="107"/>
    <x v="107"/>
    <n v="90.449999999999989"/>
    <n v="301939.66999999952"/>
    <n v="3"/>
    <n v="3036"/>
    <n v="9.8814229249011808E-4"/>
    <n v="2.99563154454001E-4"/>
  </r>
  <r>
    <x v="4"/>
    <x v="6"/>
    <x v="6"/>
    <n v="268.20000000000005"/>
    <n v="292156.23999999976"/>
    <n v="3"/>
    <n v="2796"/>
    <n v="1.0729613733905601E-3"/>
    <n v="9.1800195676121897E-4"/>
  </r>
  <r>
    <x v="2"/>
    <x v="76"/>
    <x v="76"/>
    <n v="46.45"/>
    <n v="327763.22000000003"/>
    <n v="3"/>
    <n v="2593"/>
    <n v="1.15696104897802E-3"/>
    <n v="1.41718158614624E-4"/>
  </r>
  <r>
    <x v="3"/>
    <x v="133"/>
    <x v="133"/>
    <n v="50.86"/>
    <n v="302037.92999999993"/>
    <n v="3"/>
    <n v="2522"/>
    <n v="1.1895321173671699E-3"/>
    <n v="1.68389446981046E-4"/>
  </r>
  <r>
    <x v="3"/>
    <x v="161"/>
    <x v="161"/>
    <n v="67.650000000000006"/>
    <n v="302037.92999999993"/>
    <n v="3"/>
    <n v="2522"/>
    <n v="1.1895321173671699E-3"/>
    <n v="2.23978491707979E-4"/>
  </r>
  <r>
    <x v="6"/>
    <x v="109"/>
    <x v="109"/>
    <n v="469"/>
    <n v="293462.20000000007"/>
    <n v="3"/>
    <n v="2792"/>
    <n v="1.0744985673352401E-3"/>
    <n v="1.5981615349438499E-3"/>
  </r>
  <r>
    <x v="6"/>
    <x v="274"/>
    <x v="274"/>
    <n v="23.12"/>
    <n v="293462.20000000007"/>
    <n v="3"/>
    <n v="2792"/>
    <n v="1.0744985673352401E-3"/>
    <n v="7.8783570763116994E-5"/>
  </r>
  <r>
    <x v="2"/>
    <x v="16"/>
    <x v="16"/>
    <n v="329.70000000000005"/>
    <n v="327763.22000000003"/>
    <n v="3"/>
    <n v="2593"/>
    <n v="1.15696104897802E-3"/>
    <n v="1.0059090827823801E-3"/>
  </r>
  <r>
    <x v="2"/>
    <x v="6"/>
    <x v="6"/>
    <n v="268.20000000000005"/>
    <n v="327763.22000000003"/>
    <n v="3"/>
    <n v="2593"/>
    <n v="1.15696104897802E-3"/>
    <n v="8.18273630580027E-4"/>
  </r>
  <r>
    <x v="3"/>
    <x v="38"/>
    <x v="38"/>
    <n v="80.2"/>
    <n v="302037.92999999993"/>
    <n v="3"/>
    <n v="2522"/>
    <n v="1.1895321173671699E-3"/>
    <n v="2.6552956444907399E-4"/>
  </r>
  <r>
    <x v="2"/>
    <x v="135"/>
    <x v="135"/>
    <n v="94.050000000000011"/>
    <n v="327763.22000000003"/>
    <n v="3"/>
    <n v="2593"/>
    <n v="1.15696104897802E-3"/>
    <n v="2.8694494763628397E-4"/>
  </r>
  <r>
    <x v="2"/>
    <x v="17"/>
    <x v="17"/>
    <n v="322.64999999999998"/>
    <n v="327763.22000000003"/>
    <n v="3"/>
    <n v="2593"/>
    <n v="1.15696104897802E-3"/>
    <n v="9.8439965289576995E-4"/>
  </r>
  <r>
    <x v="3"/>
    <x v="239"/>
    <x v="239"/>
    <n v="90"/>
    <n v="302037.92999999993"/>
    <n v="3"/>
    <n v="2522"/>
    <n v="1.1895321173671699E-3"/>
    <n v="2.97975820454074E-4"/>
  </r>
  <r>
    <x v="2"/>
    <x v="112"/>
    <x v="112"/>
    <n v="43.949999999999996"/>
    <n v="327763.22000000003"/>
    <n v="3"/>
    <n v="2593"/>
    <n v="1.15696104897802E-3"/>
    <n v="1.34090701208024E-4"/>
  </r>
  <r>
    <x v="5"/>
    <x v="56"/>
    <x v="56"/>
    <n v="28.77"/>
    <n v="301939.66999999952"/>
    <n v="3"/>
    <n v="3036"/>
    <n v="9.8814229249011808E-4"/>
    <n v="9.5283935363644194E-5"/>
  </r>
  <r>
    <x v="2"/>
    <x v="0"/>
    <x v="0"/>
    <n v="268.20000000000005"/>
    <n v="327763.22000000003"/>
    <n v="3"/>
    <n v="2593"/>
    <n v="1.15696104897802E-3"/>
    <n v="8.18273630580027E-4"/>
  </r>
  <r>
    <x v="5"/>
    <x v="204"/>
    <x v="204"/>
    <n v="232.58"/>
    <n v="301939.66999999952"/>
    <n v="3"/>
    <n v="3036"/>
    <n v="9.8814229249011808E-4"/>
    <n v="7.70286329053749E-4"/>
  </r>
  <r>
    <x v="2"/>
    <x v="55"/>
    <x v="55"/>
    <n v="30.909999999999997"/>
    <n v="327763.22000000003"/>
    <n v="3"/>
    <n v="2593"/>
    <n v="1.15696104897802E-3"/>
    <n v="9.4305883375199906E-5"/>
  </r>
  <r>
    <x v="2"/>
    <x v="58"/>
    <x v="58"/>
    <n v="72.27"/>
    <n v="327763.22000000003"/>
    <n v="3"/>
    <n v="2593"/>
    <n v="1.15696104897802E-3"/>
    <n v="2.20494538709987E-4"/>
  </r>
  <r>
    <x v="4"/>
    <x v="284"/>
    <x v="284"/>
    <n v="86.37"/>
    <n v="292156.23999999976"/>
    <n v="3"/>
    <n v="2796"/>
    <n v="1.0729613733905601E-3"/>
    <n v="2.9562948920755597E-4"/>
  </r>
  <r>
    <x v="2"/>
    <x v="133"/>
    <x v="133"/>
    <n v="46.95"/>
    <n v="327763.22000000003"/>
    <n v="3"/>
    <n v="2593"/>
    <n v="1.15696104897802E-3"/>
    <n v="1.4324365009594399E-4"/>
  </r>
  <r>
    <x v="2"/>
    <x v="25"/>
    <x v="25"/>
    <n v="95.9"/>
    <n v="327763.22000000003"/>
    <n v="3"/>
    <n v="2593"/>
    <n v="1.15696104897802E-3"/>
    <n v="2.9258926611716802E-4"/>
  </r>
  <r>
    <x v="6"/>
    <x v="83"/>
    <x v="83"/>
    <n v="94.050000000000011"/>
    <n v="293462.20000000007"/>
    <n v="3"/>
    <n v="2792"/>
    <n v="1.0744985673352401E-3"/>
    <n v="3.20484205461555E-4"/>
  </r>
  <r>
    <x v="4"/>
    <x v="136"/>
    <x v="136"/>
    <n v="49.29"/>
    <n v="292156.23999999976"/>
    <n v="3"/>
    <n v="2796"/>
    <n v="1.0729613733905601E-3"/>
    <n v="1.6871109787009901E-4"/>
  </r>
  <r>
    <x v="6"/>
    <x v="52"/>
    <x v="52"/>
    <n v="55.199999999999996"/>
    <n v="293462.20000000007"/>
    <n v="3"/>
    <n v="2792"/>
    <n v="1.0744985673352401E-3"/>
    <n v="1.8809918279083301E-4"/>
  </r>
  <r>
    <x v="3"/>
    <x v="45"/>
    <x v="45"/>
    <n v="159.93"/>
    <n v="302037.92999999993"/>
    <n v="3"/>
    <n v="2522"/>
    <n v="1.1895321173671699E-3"/>
    <n v="5.2950303294688899E-4"/>
  </r>
  <r>
    <x v="6"/>
    <x v="183"/>
    <x v="183"/>
    <n v="145.63999999999999"/>
    <n v="293462.20000000007"/>
    <n v="3"/>
    <n v="2792"/>
    <n v="1.0744985673352401E-3"/>
    <n v="4.96281974305379E-4"/>
  </r>
  <r>
    <x v="2"/>
    <x v="211"/>
    <x v="211"/>
    <n v="92.070000000000007"/>
    <n v="327763.22000000003"/>
    <n v="3"/>
    <n v="2593"/>
    <n v="1.15696104897802E-3"/>
    <n v="2.80904001370257E-4"/>
  </r>
  <r>
    <x v="2"/>
    <x v="184"/>
    <x v="184"/>
    <n v="79.430000000000007"/>
    <n v="327763.22000000003"/>
    <n v="3"/>
    <n v="2593"/>
    <n v="1.15696104897802E-3"/>
    <n v="2.4233957672248899E-4"/>
  </r>
  <r>
    <x v="4"/>
    <x v="91"/>
    <x v="91"/>
    <n v="111.55000000000001"/>
    <n v="292156.23999999976"/>
    <n v="3"/>
    <n v="2796"/>
    <n v="1.0729613733905601E-3"/>
    <n v="3.8181625009960503E-4"/>
  </r>
  <r>
    <x v="6"/>
    <x v="56"/>
    <x v="56"/>
    <n v="27.880000000000003"/>
    <n v="293462.20000000007"/>
    <n v="3"/>
    <n v="2792"/>
    <n v="1.0744985673352401E-3"/>
    <n v="9.5003717684935201E-5"/>
  </r>
  <r>
    <x v="3"/>
    <x v="74"/>
    <x v="74"/>
    <n v="56.37"/>
    <n v="302037.92999999993"/>
    <n v="3"/>
    <n v="2522"/>
    <n v="1.1895321173671699E-3"/>
    <n v="1.8663218887773501E-4"/>
  </r>
  <r>
    <x v="3"/>
    <x v="187"/>
    <x v="187"/>
    <n v="182.48000000000002"/>
    <n v="302037.92999999993"/>
    <n v="3"/>
    <n v="2522"/>
    <n v="1.1895321173671699E-3"/>
    <n v="6.0416253018288197E-4"/>
  </r>
  <r>
    <x v="5"/>
    <x v="135"/>
    <x v="135"/>
    <n v="94.009999999999991"/>
    <n v="301939.66999999952"/>
    <n v="3"/>
    <n v="3036"/>
    <n v="9.8814229249011808E-4"/>
    <n v="3.1135358927828199E-4"/>
  </r>
  <r>
    <x v="4"/>
    <x v="117"/>
    <x v="117"/>
    <n v="243.56"/>
    <n v="292156.23999999976"/>
    <n v="3"/>
    <n v="2796"/>
    <n v="1.0729613733905601E-3"/>
    <n v="8.3366352195660901E-4"/>
  </r>
  <r>
    <x v="6"/>
    <x v="234"/>
    <x v="234"/>
    <n v="55.349999999999994"/>
    <n v="293462.20000000007"/>
    <n v="3"/>
    <n v="2792"/>
    <n v="1.0744985673352401E-3"/>
    <n v="1.8861032187450399E-4"/>
  </r>
  <r>
    <x v="4"/>
    <x v="177"/>
    <x v="177"/>
    <n v="74.099999999999994"/>
    <n v="292156.23999999976"/>
    <n v="3"/>
    <n v="2796"/>
    <n v="1.0729613733905601E-3"/>
    <n v="2.53631413109643E-4"/>
  </r>
  <r>
    <x v="4"/>
    <x v="45"/>
    <x v="45"/>
    <n v="181.03"/>
    <n v="292156.23999999976"/>
    <n v="3"/>
    <n v="2796"/>
    <n v="1.0729613733905601E-3"/>
    <n v="6.1963420668338296E-4"/>
  </r>
  <r>
    <x v="2"/>
    <x v="159"/>
    <x v="159"/>
    <n v="271.8"/>
    <n v="327763.22000000003"/>
    <n v="3"/>
    <n v="2593"/>
    <n v="1.15696104897802E-3"/>
    <n v="8.2925716924553004E-4"/>
  </r>
  <r>
    <x v="2"/>
    <x v="127"/>
    <x v="127"/>
    <n v="385.20000000000005"/>
    <n v="327763.22000000003"/>
    <n v="3"/>
    <n v="2593"/>
    <n v="1.15696104897802E-3"/>
    <n v="1.1752386372088999E-3"/>
  </r>
  <r>
    <x v="4"/>
    <x v="239"/>
    <x v="239"/>
    <n v="90"/>
    <n v="292156.23999999976"/>
    <n v="3"/>
    <n v="2796"/>
    <n v="1.0729613733905601E-3"/>
    <n v="3.0805434790644903E-4"/>
  </r>
  <r>
    <x v="7"/>
    <x v="186"/>
    <x v="186"/>
    <n v="20.399999999999999"/>
    <n v="372994.37999999989"/>
    <n v="3"/>
    <n v="3112"/>
    <n v="9.6401028277635003E-4"/>
    <n v="5.4692513061456903E-5"/>
  </r>
  <r>
    <x v="2"/>
    <x v="207"/>
    <x v="207"/>
    <n v="44.25"/>
    <n v="327763.22000000003"/>
    <n v="3"/>
    <n v="2593"/>
    <n v="1.15696104897802E-3"/>
    <n v="1.3500599609681601E-4"/>
  </r>
  <r>
    <x v="7"/>
    <x v="264"/>
    <x v="264"/>
    <n v="41.349999999999994"/>
    <n v="372994.37999999989"/>
    <n v="3"/>
    <n v="3112"/>
    <n v="9.6401028277635003E-4"/>
    <n v="1.10859579171139E-4"/>
  </r>
  <r>
    <x v="7"/>
    <x v="281"/>
    <x v="281"/>
    <n v="37.03"/>
    <n v="372994.37999999989"/>
    <n v="3"/>
    <n v="3112"/>
    <n v="9.6401028277635003E-4"/>
    <n v="9.9277635228713101E-5"/>
  </r>
  <r>
    <x v="7"/>
    <x v="213"/>
    <x v="213"/>
    <n v="56.37"/>
    <n v="372994.37999999989"/>
    <n v="3"/>
    <n v="3112"/>
    <n v="9.6401028277635003E-4"/>
    <n v="1.51128282415408E-4"/>
  </r>
  <r>
    <x v="7"/>
    <x v="23"/>
    <x v="23"/>
    <n v="114.5"/>
    <n v="372994.37999999989"/>
    <n v="3"/>
    <n v="3112"/>
    <n v="9.6401028277635003E-4"/>
    <n v="3.0697513458513798E-4"/>
  </r>
  <r>
    <x v="4"/>
    <x v="245"/>
    <x v="245"/>
    <n v="78.77"/>
    <n v="292156.23999999976"/>
    <n v="3"/>
    <n v="2796"/>
    <n v="1.0729613733905601E-3"/>
    <n v="2.696160109399E-4"/>
  </r>
  <r>
    <x v="7"/>
    <x v="48"/>
    <x v="48"/>
    <n v="166.5"/>
    <n v="372994.37999999989"/>
    <n v="3"/>
    <n v="3112"/>
    <n v="9.6401028277635003E-4"/>
    <n v="4.4638742278100798E-4"/>
  </r>
  <r>
    <x v="5"/>
    <x v="281"/>
    <x v="281"/>
    <n v="15.61"/>
    <n v="301939.66999999952"/>
    <n v="3"/>
    <n v="3036"/>
    <n v="9.8814229249011808E-4"/>
    <n v="5.1699069552536901E-5"/>
  </r>
  <r>
    <x v="7"/>
    <x v="173"/>
    <x v="173"/>
    <n v="86.949999999999989"/>
    <n v="372994.37999999989"/>
    <n v="3"/>
    <n v="3112"/>
    <n v="9.6401028277635003E-4"/>
    <n v="2.3311343189674901E-4"/>
  </r>
  <r>
    <x v="2"/>
    <x v="177"/>
    <x v="177"/>
    <n v="98.8"/>
    <n v="327763.22000000003"/>
    <n v="3"/>
    <n v="2593"/>
    <n v="1.15696104897802E-3"/>
    <n v="3.0143711670882402E-4"/>
  </r>
  <r>
    <x v="5"/>
    <x v="44"/>
    <x v="44"/>
    <n v="83.699999999999989"/>
    <n v="301939.66999999952"/>
    <n v="3"/>
    <n v="3036"/>
    <n v="9.8814229249011808E-4"/>
    <n v="2.7720769516638899E-4"/>
  </r>
  <r>
    <x v="7"/>
    <x v="110"/>
    <x v="110"/>
    <n v="899.6"/>
    <n v="372994.37999999989"/>
    <n v="3"/>
    <n v="3112"/>
    <n v="9.6401028277635003E-4"/>
    <n v="2.4118325857885601E-3"/>
  </r>
  <r>
    <x v="5"/>
    <x v="268"/>
    <x v="268"/>
    <n v="114.94999999999999"/>
    <n v="301939.66999999952"/>
    <n v="3"/>
    <n v="3036"/>
    <n v="9.8814229249011808E-4"/>
    <n v="3.8070519186829697E-4"/>
  </r>
  <r>
    <x v="2"/>
    <x v="185"/>
    <x v="185"/>
    <n v="296.70000000000005"/>
    <n v="327763.22000000003"/>
    <n v="3"/>
    <n v="2593"/>
    <n v="1.15696104897802E-3"/>
    <n v="9.0522664501526404E-4"/>
  </r>
  <r>
    <x v="7"/>
    <x v="27"/>
    <x v="27"/>
    <n v="91.96"/>
    <n v="372994.37999999989"/>
    <n v="3"/>
    <n v="3112"/>
    <n v="9.6401028277635003E-4"/>
    <n v="2.46545269663312E-4"/>
  </r>
  <r>
    <x v="2"/>
    <x v="245"/>
    <x v="245"/>
    <n v="105.2"/>
    <n v="327763.22000000003"/>
    <n v="3"/>
    <n v="2593"/>
    <n v="1.15696104897802E-3"/>
    <n v="3.2096340766971999E-4"/>
  </r>
  <r>
    <x v="7"/>
    <x v="227"/>
    <x v="227"/>
    <n v="31.740000000000002"/>
    <n v="372994.37999999989"/>
    <n v="3"/>
    <n v="3112"/>
    <n v="9.6401028277635003E-4"/>
    <n v="8.5095115910325498E-5"/>
  </r>
  <r>
    <x v="9"/>
    <x v="288"/>
    <x v="288"/>
    <n v="35.33"/>
    <n v="353276.99000000017"/>
    <n v="3"/>
    <n v="2825"/>
    <n v="1.0619469026548699E-3"/>
    <n v="1.00006513302777E-4"/>
  </r>
  <r>
    <x v="9"/>
    <x v="83"/>
    <x v="83"/>
    <n v="94.050000000000011"/>
    <n v="353276.99000000017"/>
    <n v="3"/>
    <n v="2825"/>
    <n v="1.0619469026548699E-3"/>
    <n v="2.6622169759768402E-4"/>
  </r>
  <r>
    <x v="5"/>
    <x v="273"/>
    <x v="273"/>
    <n v="47.86"/>
    <n v="301939.66999999952"/>
    <n v="3"/>
    <n v="3036"/>
    <n v="9.8814229249011808E-4"/>
    <n v="1.5850848614890501E-4"/>
  </r>
  <r>
    <x v="7"/>
    <x v="273"/>
    <x v="273"/>
    <n v="28.48"/>
    <n v="372994.37999999989"/>
    <n v="3"/>
    <n v="3112"/>
    <n v="9.6401028277635003E-4"/>
    <n v="7.6355037842661401E-5"/>
  </r>
  <r>
    <x v="9"/>
    <x v="20"/>
    <x v="20"/>
    <n v="23.12"/>
    <n v="353276.99000000017"/>
    <n v="3"/>
    <n v="2825"/>
    <n v="1.0619469026548699E-3"/>
    <n v="6.5444398176060095E-5"/>
  </r>
  <r>
    <x v="2"/>
    <x v="139"/>
    <x v="139"/>
    <n v="599.54999999999995"/>
    <n v="327763.22000000003"/>
    <n v="3"/>
    <n v="2593"/>
    <n v="1.15696104897802E-3"/>
    <n v="1.8292168352507601E-3"/>
  </r>
  <r>
    <x v="9"/>
    <x v="213"/>
    <x v="213"/>
    <n v="56.209999999999994"/>
    <n v="353276.99000000017"/>
    <n v="3"/>
    <n v="2825"/>
    <n v="1.0619469026548699E-3"/>
    <n v="1.59110277745516E-4"/>
  </r>
  <r>
    <x v="9"/>
    <x v="205"/>
    <x v="205"/>
    <n v="359.70000000000005"/>
    <n v="353276.99000000017"/>
    <n v="3"/>
    <n v="2825"/>
    <n v="1.0619469026548699E-3"/>
    <n v="1.0181812294086899E-3"/>
  </r>
  <r>
    <x v="2"/>
    <x v="87"/>
    <x v="87"/>
    <n v="234.6"/>
    <n v="327763.22000000003"/>
    <n v="3"/>
    <n v="2593"/>
    <n v="1.15696104897802E-3"/>
    <n v="7.1576060303532498E-4"/>
  </r>
  <r>
    <x v="8"/>
    <x v="213"/>
    <x v="213"/>
    <n v="56.419999999999995"/>
    <n v="306098.56000000017"/>
    <n v="3"/>
    <n v="2722"/>
    <n v="1.1021307861866299E-3"/>
    <n v="1.84319717152541E-4"/>
  </r>
  <r>
    <x v="5"/>
    <x v="50"/>
    <x v="50"/>
    <n v="239.6"/>
    <n v="301939.66999999952"/>
    <n v="3"/>
    <n v="3036"/>
    <n v="9.8814229249011808E-4"/>
    <n v="7.9353600671286601E-4"/>
  </r>
  <r>
    <x v="8"/>
    <x v="41"/>
    <x v="41"/>
    <n v="157.42000000000002"/>
    <n v="306098.56000000017"/>
    <n v="3"/>
    <n v="2722"/>
    <n v="1.1021307861866299E-3"/>
    <n v="5.1427879961277797E-4"/>
  </r>
  <r>
    <x v="8"/>
    <x v="211"/>
    <x v="211"/>
    <n v="92.070000000000007"/>
    <n v="306098.56000000017"/>
    <n v="3"/>
    <n v="2722"/>
    <n v="1.1021307861866299E-3"/>
    <n v="3.0078547249617898E-4"/>
  </r>
  <r>
    <x v="8"/>
    <x v="134"/>
    <x v="134"/>
    <n v="42.59"/>
    <n v="306098.56000000017"/>
    <n v="3"/>
    <n v="2722"/>
    <n v="1.1021307861866299E-3"/>
    <n v="1.39138191306748E-4"/>
  </r>
  <r>
    <x v="8"/>
    <x v="17"/>
    <x v="17"/>
    <n v="269.70000000000005"/>
    <n v="306098.56000000017"/>
    <n v="3"/>
    <n v="2722"/>
    <n v="1.1021307861866299E-3"/>
    <n v="8.8108875781709004E-4"/>
  </r>
  <r>
    <x v="2"/>
    <x v="221"/>
    <x v="221"/>
    <n v="79.5"/>
    <n v="327763.22000000003"/>
    <n v="3"/>
    <n v="2593"/>
    <n v="1.15696104897802E-3"/>
    <n v="2.4255314552987399E-4"/>
  </r>
  <r>
    <x v="8"/>
    <x v="131"/>
    <x v="131"/>
    <n v="168.71"/>
    <n v="306098.56000000017"/>
    <n v="3"/>
    <n v="2722"/>
    <n v="1.1021307861866299E-3"/>
    <n v="5.5116234457293703E-4"/>
  </r>
  <r>
    <x v="8"/>
    <x v="217"/>
    <x v="217"/>
    <n v="81.300000000000011"/>
    <n v="306098.56000000017"/>
    <n v="3"/>
    <n v="2722"/>
    <n v="1.1021307861866299E-3"/>
    <n v="2.6560072677244898E-4"/>
  </r>
  <r>
    <x v="8"/>
    <x v="202"/>
    <x v="202"/>
    <n v="23.14"/>
    <n v="306098.56000000017"/>
    <n v="3"/>
    <n v="2722"/>
    <n v="1.1021307861866299E-3"/>
    <n v="7.5596566021088099E-5"/>
  </r>
  <r>
    <x v="9"/>
    <x v="106"/>
    <x v="106"/>
    <n v="109.64999999999999"/>
    <n v="353276.99000000017"/>
    <n v="3"/>
    <n v="2825"/>
    <n v="1.0619469026548699E-3"/>
    <n v="3.1037968252616699E-4"/>
  </r>
  <r>
    <x v="8"/>
    <x v="179"/>
    <x v="179"/>
    <n v="35.51"/>
    <n v="306098.56000000017"/>
    <n v="3"/>
    <n v="2722"/>
    <n v="1.1021307861866299E-3"/>
    <n v="1.16008386318446E-4"/>
  </r>
  <r>
    <x v="7"/>
    <x v="187"/>
    <x v="187"/>
    <n v="203.59"/>
    <n v="372994.37999999989"/>
    <n v="3"/>
    <n v="3112"/>
    <n v="9.6401028277635003E-4"/>
    <n v="5.45825918342255E-4"/>
  </r>
  <r>
    <x v="8"/>
    <x v="149"/>
    <x v="149"/>
    <n v="35.549999999999997"/>
    <n v="306098.56000000017"/>
    <n v="3"/>
    <n v="2722"/>
    <n v="1.1021307861866299E-3"/>
    <n v="1.16139063182787E-4"/>
  </r>
  <r>
    <x v="8"/>
    <x v="284"/>
    <x v="284"/>
    <n v="86.37"/>
    <n v="306098.56000000017"/>
    <n v="3"/>
    <n v="2722"/>
    <n v="1.1021307861866299E-3"/>
    <n v="2.8216401932763103E-4"/>
  </r>
  <r>
    <x v="9"/>
    <x v="211"/>
    <x v="211"/>
    <n v="92.070000000000007"/>
    <n v="353276.99000000017"/>
    <n v="3"/>
    <n v="2825"/>
    <n v="1.0619469026548699E-3"/>
    <n v="2.6061703027983798E-4"/>
  </r>
  <r>
    <x v="7"/>
    <x v="157"/>
    <x v="157"/>
    <n v="60.449999999999996"/>
    <n v="372994.37999999989"/>
    <n v="3"/>
    <n v="3112"/>
    <n v="9.6401028277635003E-4"/>
    <n v="1.62066785027699E-4"/>
  </r>
  <r>
    <x v="9"/>
    <x v="107"/>
    <x v="107"/>
    <n v="90.44"/>
    <n v="353276.99000000017"/>
    <n v="3"/>
    <n v="2825"/>
    <n v="1.0619469026548699E-3"/>
    <n v="2.56003086982823E-4"/>
  </r>
  <r>
    <x v="8"/>
    <x v="128"/>
    <x v="128"/>
    <n v="120.69"/>
    <n v="306098.56000000017"/>
    <n v="3"/>
    <n v="2722"/>
    <n v="1.1021307861866299E-3"/>
    <n v="3.9428476893194102E-4"/>
  </r>
  <r>
    <x v="11"/>
    <x v="47"/>
    <x v="47"/>
    <n v="131.25"/>
    <n v="293569.31000000052"/>
    <n v="3"/>
    <n v="2963"/>
    <n v="1.0124873439081999E-3"/>
    <n v="4.4708351836913698E-4"/>
  </r>
  <r>
    <x v="11"/>
    <x v="169"/>
    <x v="169"/>
    <n v="115.34"/>
    <n v="293569.31000000052"/>
    <n v="3"/>
    <n v="2963"/>
    <n v="1.0124873439081999E-3"/>
    <n v="3.9288848006625702E-4"/>
  </r>
  <r>
    <x v="8"/>
    <x v="105"/>
    <x v="105"/>
    <n v="123.8"/>
    <n v="306098.56000000017"/>
    <n v="3"/>
    <n v="2722"/>
    <n v="1.1021307861866299E-3"/>
    <n v="4.0444489513443002E-4"/>
  </r>
  <r>
    <x v="10"/>
    <x v="273"/>
    <x v="273"/>
    <n v="28.77"/>
    <n v="294476.04000000056"/>
    <n v="3"/>
    <n v="2886"/>
    <n v="1.03950103950104E-3"/>
    <n v="9.7698950311882597E-5"/>
  </r>
  <r>
    <x v="11"/>
    <x v="273"/>
    <x v="273"/>
    <n v="44.410000000000004"/>
    <n v="293569.31000000052"/>
    <n v="3"/>
    <n v="2963"/>
    <n v="1.0124873439081999E-3"/>
    <n v="1.5127603086303499E-4"/>
  </r>
  <r>
    <x v="11"/>
    <x v="203"/>
    <x v="203"/>
    <n v="77.81"/>
    <n v="293569.31000000052"/>
    <n v="3"/>
    <n v="2963"/>
    <n v="1.0124873439081999E-3"/>
    <n v="2.6504814144230501E-4"/>
  </r>
  <r>
    <x v="11"/>
    <x v="288"/>
    <x v="288"/>
    <n v="35.35"/>
    <n v="293569.31000000052"/>
    <n v="3"/>
    <n v="2963"/>
    <n v="1.0124873439081999E-3"/>
    <n v="1.20414494280754E-4"/>
  </r>
  <r>
    <x v="16"/>
    <x v="157"/>
    <x v="157"/>
    <n v="59.85"/>
    <n v="320283.1199999997"/>
    <n v="3"/>
    <n v="3036"/>
    <n v="9.8814229249011808E-4"/>
    <n v="1.86865920376947E-4"/>
  </r>
  <r>
    <x v="10"/>
    <x v="288"/>
    <x v="288"/>
    <n v="25.25"/>
    <n v="294476.04000000056"/>
    <n v="3"/>
    <n v="2886"/>
    <n v="1.03950103950104E-3"/>
    <n v="8.5745516001912897E-5"/>
  </r>
  <r>
    <x v="16"/>
    <x v="268"/>
    <x v="268"/>
    <n v="77.550000000000011"/>
    <n v="320283.1199999997"/>
    <n v="3"/>
    <n v="3036"/>
    <n v="9.8814229249011808E-4"/>
    <n v="2.4212952590195799E-4"/>
  </r>
  <r>
    <x v="11"/>
    <x v="105"/>
    <x v="105"/>
    <n v="123.75"/>
    <n v="293569.31000000052"/>
    <n v="3"/>
    <n v="2963"/>
    <n v="1.0124873439081999E-3"/>
    <n v="4.21535888748043E-4"/>
  </r>
  <r>
    <x v="10"/>
    <x v="93"/>
    <x v="93"/>
    <n v="117.92999999999999"/>
    <n v="294476.04000000056"/>
    <n v="3"/>
    <n v="2886"/>
    <n v="1.03950103950104E-3"/>
    <n v="4.0047400800418201E-4"/>
  </r>
  <r>
    <x v="10"/>
    <x v="74"/>
    <x v="74"/>
    <n v="75.16"/>
    <n v="294476.04000000056"/>
    <n v="3"/>
    <n v="2886"/>
    <n v="1.03950103950104E-3"/>
    <n v="2.5523298941401099E-4"/>
  </r>
  <r>
    <x v="11"/>
    <x v="65"/>
    <x v="65"/>
    <n v="35.94"/>
    <n v="293569.31000000052"/>
    <n v="3"/>
    <n v="2963"/>
    <n v="1.0124873439081999E-3"/>
    <n v="1.2242424114427999E-4"/>
  </r>
  <r>
    <x v="11"/>
    <x v="128"/>
    <x v="128"/>
    <n v="119.52000000000001"/>
    <n v="293569.31000000052"/>
    <n v="3"/>
    <n v="2963"/>
    <n v="1.0124873439081999E-3"/>
    <n v="4.0712702564174602E-4"/>
  </r>
  <r>
    <x v="10"/>
    <x v="109"/>
    <x v="109"/>
    <n v="359.6"/>
    <n v="294476.04000000056"/>
    <n v="3"/>
    <n v="2886"/>
    <n v="1.03950103950104E-3"/>
    <n v="1.2211519823480399E-3"/>
  </r>
  <r>
    <x v="16"/>
    <x v="81"/>
    <x v="81"/>
    <n v="55.18"/>
    <n v="320283.1199999997"/>
    <n v="3"/>
    <n v="3036"/>
    <n v="9.8814229249011808E-4"/>
    <n v="1.7228507078362399E-4"/>
  </r>
  <r>
    <x v="11"/>
    <x v="187"/>
    <x v="187"/>
    <n v="145.86000000000001"/>
    <n v="293569.31000000052"/>
    <n v="3"/>
    <n v="2963"/>
    <n v="1.0124873439081999E-3"/>
    <n v="4.9685030087102695E-4"/>
  </r>
  <r>
    <x v="0"/>
    <x v="56"/>
    <x v="56"/>
    <n v="28.77"/>
    <n v="325288.59000000037"/>
    <n v="3"/>
    <n v="2673"/>
    <n v="1.12233445566779E-3"/>
    <n v="8.84445408921351E-5"/>
  </r>
  <r>
    <x v="16"/>
    <x v="152"/>
    <x v="152"/>
    <n v="28.349999999999998"/>
    <n v="320283.1199999997"/>
    <n v="3"/>
    <n v="3036"/>
    <n v="9.8814229249011808E-4"/>
    <n v="8.8515435968027401E-5"/>
  </r>
  <r>
    <x v="11"/>
    <x v="161"/>
    <x v="161"/>
    <n v="65.62"/>
    <n v="293569.31000000052"/>
    <n v="3"/>
    <n v="2963"/>
    <n v="1.0124873439081999E-3"/>
    <n v="2.2352472743148799E-4"/>
  </r>
  <r>
    <x v="13"/>
    <x v="169"/>
    <x v="169"/>
    <n v="115.35000000000001"/>
    <n v="319909.85000000033"/>
    <n v="3"/>
    <n v="3031"/>
    <n v="9.8977235235895807E-4"/>
    <n v="3.60570329422492E-4"/>
  </r>
  <r>
    <x v="11"/>
    <x v="109"/>
    <x v="109"/>
    <n v="359.6"/>
    <n v="293569.31000000052"/>
    <n v="3"/>
    <n v="2963"/>
    <n v="1.0124873439081999E-3"/>
    <n v="1.2249236815660299E-3"/>
  </r>
  <r>
    <x v="13"/>
    <x v="125"/>
    <x v="125"/>
    <n v="269.70000000000005"/>
    <n v="319909.85000000033"/>
    <n v="3"/>
    <n v="3031"/>
    <n v="9.8977235235895807E-4"/>
    <n v="8.4305000299303001E-4"/>
  </r>
  <r>
    <x v="13"/>
    <x v="106"/>
    <x v="106"/>
    <n v="109.64999999999999"/>
    <n v="319909.85000000033"/>
    <n v="3"/>
    <n v="3031"/>
    <n v="9.8977235235895807E-4"/>
    <n v="3.4275280989316202E-4"/>
  </r>
  <r>
    <x v="13"/>
    <x v="275"/>
    <x v="275"/>
    <n v="130.35000000000002"/>
    <n v="319909.85000000033"/>
    <n v="3"/>
    <n v="3031"/>
    <n v="9.8977235235895807E-4"/>
    <n v="4.0745853871020202E-4"/>
  </r>
  <r>
    <x v="13"/>
    <x v="217"/>
    <x v="217"/>
    <n v="108.4"/>
    <n v="319909.85000000033"/>
    <n v="3"/>
    <n v="3031"/>
    <n v="9.8977235235895807E-4"/>
    <n v="3.3884545911918597E-4"/>
  </r>
  <r>
    <x v="14"/>
    <x v="195"/>
    <x v="195"/>
    <n v="21.130000000000003"/>
    <n v="345596.96000000025"/>
    <n v="3"/>
    <n v="2796"/>
    <n v="1.0729613733905601E-3"/>
    <n v="6.11405841069898E-5"/>
  </r>
  <r>
    <x v="12"/>
    <x v="66"/>
    <x v="66"/>
    <n v="29.97"/>
    <n v="367675.13999999996"/>
    <n v="3"/>
    <n v="3100"/>
    <n v="9.6774193548387097E-4"/>
    <n v="8.1512174034937504E-5"/>
  </r>
  <r>
    <x v="13"/>
    <x v="12"/>
    <x v="12"/>
    <n v="145"/>
    <n v="319909.85000000033"/>
    <n v="3"/>
    <n v="3031"/>
    <n v="9.8977235235895807E-4"/>
    <n v="4.5325268978119897E-4"/>
  </r>
  <r>
    <x v="12"/>
    <x v="133"/>
    <x v="133"/>
    <n v="68.89"/>
    <n v="367675.13999999996"/>
    <n v="3"/>
    <n v="3100"/>
    <n v="9.6774193548387097E-4"/>
    <n v="1.87366488797692E-4"/>
  </r>
  <r>
    <x v="14"/>
    <x v="234"/>
    <x v="234"/>
    <n v="78.72"/>
    <n v="345596.96000000025"/>
    <n v="3"/>
    <n v="2796"/>
    <n v="1.0729613733905601E-3"/>
    <n v="2.2777978139622499E-4"/>
  </r>
  <r>
    <x v="12"/>
    <x v="135"/>
    <x v="135"/>
    <n v="94.050000000000011"/>
    <n v="367675.13999999996"/>
    <n v="3"/>
    <n v="3100"/>
    <n v="9.6774193548387097E-4"/>
    <n v="2.55796462061591E-4"/>
  </r>
  <r>
    <x v="12"/>
    <x v="46"/>
    <x v="46"/>
    <n v="105.97999999999999"/>
    <n v="367675.13999999996"/>
    <n v="3"/>
    <n v="3100"/>
    <n v="9.6774193548387097E-4"/>
    <n v="2.8824358372447998E-4"/>
  </r>
  <r>
    <x v="11"/>
    <x v="111"/>
    <x v="111"/>
    <n v="56.139999999999993"/>
    <n v="293569.31000000052"/>
    <n v="3"/>
    <n v="2963"/>
    <n v="1.0124873439081999E-3"/>
    <n v="1.9123252359042501E-4"/>
  </r>
  <r>
    <x v="10"/>
    <x v="207"/>
    <x v="207"/>
    <n v="34.47"/>
    <n v="294476.04000000056"/>
    <n v="3"/>
    <n v="2886"/>
    <n v="1.03950103950104E-3"/>
    <n v="1.17055363825186E-4"/>
  </r>
  <r>
    <x v="14"/>
    <x v="211"/>
    <x v="211"/>
    <n v="92.070000000000007"/>
    <n v="345596.96000000025"/>
    <n v="3"/>
    <n v="2796"/>
    <n v="1.0729613733905601E-3"/>
    <n v="2.6640859340892301E-4"/>
  </r>
  <r>
    <x v="14"/>
    <x v="187"/>
    <x v="187"/>
    <n v="128.49"/>
    <n v="345596.96000000025"/>
    <n v="3"/>
    <n v="2796"/>
    <n v="1.0729613733905601E-3"/>
    <n v="3.7179146483232899E-4"/>
  </r>
  <r>
    <x v="11"/>
    <x v="45"/>
    <x v="45"/>
    <n v="142.32999999999998"/>
    <n v="293569.31000000052"/>
    <n v="3"/>
    <n v="2963"/>
    <n v="1.0124873439081999E-3"/>
    <n v="4.8482588319603202E-4"/>
  </r>
  <r>
    <x v="11"/>
    <x v="12"/>
    <x v="12"/>
    <n v="108.85"/>
    <n v="293569.31000000052"/>
    <n v="3"/>
    <n v="2963"/>
    <n v="1.0124873439081999E-3"/>
    <n v="3.70781264567471E-4"/>
  </r>
  <r>
    <x v="14"/>
    <x v="237"/>
    <x v="237"/>
    <n v="42.900000000000006"/>
    <n v="345596.96000000025"/>
    <n v="3"/>
    <n v="2796"/>
    <n v="1.0729613733905601E-3"/>
    <n v="1.2413303635541199E-4"/>
  </r>
  <r>
    <x v="11"/>
    <x v="131"/>
    <x v="131"/>
    <n v="126.39"/>
    <n v="293569.31000000052"/>
    <n v="3"/>
    <n v="2963"/>
    <n v="1.0124873439081999E-3"/>
    <n v="4.3052865437466801E-4"/>
  </r>
  <r>
    <x v="14"/>
    <x v="271"/>
    <x v="271"/>
    <n v="95.87"/>
    <n v="345596.96000000025"/>
    <n v="3"/>
    <n v="2796"/>
    <n v="1.0729613733905601E-3"/>
    <n v="2.7740406049867999E-4"/>
  </r>
  <r>
    <x v="16"/>
    <x v="180"/>
    <x v="180"/>
    <n v="373.17"/>
    <n v="320283.1199999997"/>
    <n v="3"/>
    <n v="3036"/>
    <n v="9.8814229249011808E-4"/>
    <n v="1.1651254052976599E-3"/>
  </r>
  <r>
    <x v="16"/>
    <x v="87"/>
    <x v="87"/>
    <n v="283.8"/>
    <n v="320283.1199999997"/>
    <n v="3"/>
    <n v="3036"/>
    <n v="9.8814229249011808E-4"/>
    <n v="8.8609103096035904E-4"/>
  </r>
  <r>
    <x v="16"/>
    <x v="27"/>
    <x v="27"/>
    <n v="56.400000000000006"/>
    <n v="320283.1199999997"/>
    <n v="3"/>
    <n v="3036"/>
    <n v="9.8814229249011808E-4"/>
    <n v="1.7609420065596999E-4"/>
  </r>
  <r>
    <x v="14"/>
    <x v="245"/>
    <x v="245"/>
    <n v="78.69"/>
    <n v="345596.96000000025"/>
    <n v="3"/>
    <n v="2796"/>
    <n v="1.0729613733905601E-3"/>
    <n v="2.2769297507709501E-4"/>
  </r>
  <r>
    <x v="13"/>
    <x v="183"/>
    <x v="183"/>
    <n v="119"/>
    <n v="319909.85000000033"/>
    <n v="3"/>
    <n v="3031"/>
    <n v="9.8977235235895807E-4"/>
    <n v="3.71979793682501E-4"/>
  </r>
  <r>
    <x v="14"/>
    <x v="29"/>
    <x v="29"/>
    <n v="93.5"/>
    <n v="345596.96000000025"/>
    <n v="3"/>
    <n v="2796"/>
    <n v="1.0729613733905601E-3"/>
    <n v="2.7054636128743701E-4"/>
  </r>
  <r>
    <x v="10"/>
    <x v="56"/>
    <x v="56"/>
    <n v="47.95"/>
    <n v="294476.04000000056"/>
    <n v="3"/>
    <n v="2886"/>
    <n v="1.03950103950104E-3"/>
    <n v="1.6283158385313801E-4"/>
  </r>
  <r>
    <x v="14"/>
    <x v="204"/>
    <x v="204"/>
    <n v="254.57999999999998"/>
    <n v="345596.96000000025"/>
    <n v="3"/>
    <n v="2796"/>
    <n v="1.0729613733905601E-3"/>
    <n v="7.3663842413428603E-4"/>
  </r>
  <r>
    <x v="16"/>
    <x v="227"/>
    <x v="227"/>
    <n v="21.16"/>
    <n v="320283.1199999997"/>
    <n v="3"/>
    <n v="3036"/>
    <n v="9.8814229249011808E-4"/>
    <n v="6.6066547621991496E-5"/>
  </r>
  <r>
    <x v="11"/>
    <x v="81"/>
    <x v="81"/>
    <n v="91.5"/>
    <n v="293569.31000000052"/>
    <n v="3"/>
    <n v="2963"/>
    <n v="1.0124873439081999E-3"/>
    <n v="3.1168108137734102E-4"/>
  </r>
  <r>
    <x v="14"/>
    <x v="42"/>
    <x v="42"/>
    <n v="115.35000000000001"/>
    <n v="345596.96000000025"/>
    <n v="3"/>
    <n v="2796"/>
    <n v="1.0729613733905601E-3"/>
    <n v="3.3377029705353899E-4"/>
  </r>
  <r>
    <x v="10"/>
    <x v="161"/>
    <x v="161"/>
    <n v="67.650000000000006"/>
    <n v="294476.04000000056"/>
    <n v="3"/>
    <n v="2886"/>
    <n v="1.03950103950104E-3"/>
    <n v="2.29730065644729E-4"/>
  </r>
  <r>
    <x v="14"/>
    <x v="50"/>
    <x v="50"/>
    <n v="239.43"/>
    <n v="345596.96000000025"/>
    <n v="3"/>
    <n v="2796"/>
    <n v="1.0729613733905601E-3"/>
    <n v="6.9280123297380805E-4"/>
  </r>
  <r>
    <x v="16"/>
    <x v="93"/>
    <x v="93"/>
    <n v="153.76"/>
    <n v="320283.1199999997"/>
    <n v="3"/>
    <n v="3036"/>
    <n v="9.8814229249011808E-4"/>
    <n v="4.8007525341953801E-4"/>
  </r>
  <r>
    <x v="13"/>
    <x v="91"/>
    <x v="91"/>
    <n v="55.790000000000006"/>
    <n v="319909.85000000033"/>
    <n v="3"/>
    <n v="3031"/>
    <n v="9.8977235235895807E-4"/>
    <n v="1.7439287974408999E-4"/>
  </r>
  <r>
    <x v="13"/>
    <x v="182"/>
    <x v="182"/>
    <n v="163.75"/>
    <n v="319909.85000000033"/>
    <n v="3"/>
    <n v="3031"/>
    <n v="9.8977235235895807E-4"/>
    <n v="5.1186295139083696E-4"/>
  </r>
  <r>
    <x v="13"/>
    <x v="195"/>
    <x v="195"/>
    <n v="15.870000000000001"/>
    <n v="319909.85000000033"/>
    <n v="3"/>
    <n v="3031"/>
    <n v="9.8977235235895807E-4"/>
    <n v="4.96077254263974E-5"/>
  </r>
  <r>
    <x v="13"/>
    <x v="245"/>
    <x v="245"/>
    <n v="78.599999999999994"/>
    <n v="319909.85000000033"/>
    <n v="3"/>
    <n v="3031"/>
    <n v="9.8977235235895807E-4"/>
    <n v="2.4569421666760201E-4"/>
  </r>
  <r>
    <x v="12"/>
    <x v="18"/>
    <x v="18"/>
    <n v="449.5"/>
    <n v="367675.13999999996"/>
    <n v="3"/>
    <n v="3100"/>
    <n v="9.6774193548387097E-4"/>
    <n v="1.2225466209110599E-3"/>
  </r>
  <r>
    <x v="16"/>
    <x v="186"/>
    <x v="186"/>
    <n v="30.299999999999997"/>
    <n v="320283.1199999997"/>
    <n v="3"/>
    <n v="3036"/>
    <n v="9.8814229249011808E-4"/>
    <n v="9.4603799288579498E-5"/>
  </r>
  <r>
    <x v="16"/>
    <x v="195"/>
    <x v="195"/>
    <n v="21.14"/>
    <n v="320283.1199999997"/>
    <n v="3"/>
    <n v="3036"/>
    <n v="9.8814229249011808E-4"/>
    <n v="6.6004102869985805E-5"/>
  </r>
  <r>
    <x v="13"/>
    <x v="41"/>
    <x v="41"/>
    <n v="157.69999999999999"/>
    <n v="319909.85000000033"/>
    <n v="3"/>
    <n v="3031"/>
    <n v="9.8977235235895807E-4"/>
    <n v="4.9295137364479299E-4"/>
  </r>
  <r>
    <x v="10"/>
    <x v="186"/>
    <x v="186"/>
    <n v="25.25"/>
    <n v="294476.04000000056"/>
    <n v="3"/>
    <n v="2886"/>
    <n v="1.03950103950104E-3"/>
    <n v="8.5745516001912897E-5"/>
  </r>
  <r>
    <x v="12"/>
    <x v="187"/>
    <x v="187"/>
    <n v="87.259999999999991"/>
    <n v="367675.13999999996"/>
    <n v="3"/>
    <n v="3100"/>
    <n v="9.6774193548387097E-4"/>
    <n v="2.3732907261556999E-4"/>
  </r>
  <r>
    <x v="14"/>
    <x v="185"/>
    <x v="185"/>
    <n v="356"/>
    <n v="345596.96000000025"/>
    <n v="3"/>
    <n v="2796"/>
    <n v="1.0729613733905601E-3"/>
    <n v="1.03010165367195E-3"/>
  </r>
  <r>
    <x v="14"/>
    <x v="23"/>
    <x v="23"/>
    <n v="114.44999999999999"/>
    <n v="345596.96000000025"/>
    <n v="3"/>
    <n v="2796"/>
    <n v="1.0729613733905601E-3"/>
    <n v="3.3116610747964902E-4"/>
  </r>
  <r>
    <x v="10"/>
    <x v="138"/>
    <x v="138"/>
    <n v="57.98"/>
    <n v="294476.04000000056"/>
    <n v="3"/>
    <n v="2886"/>
    <n v="1.03950103950104E-3"/>
    <n v="1.9689207991251099E-4"/>
  </r>
  <r>
    <x v="10"/>
    <x v="174"/>
    <x v="174"/>
    <n v="65.070000000000007"/>
    <n v="294476.04000000056"/>
    <n v="3"/>
    <n v="2886"/>
    <n v="1.03950103950104E-3"/>
    <n v="2.2096874163344499E-4"/>
  </r>
  <r>
    <x v="13"/>
    <x v="23"/>
    <x v="23"/>
    <n v="114.44999999999999"/>
    <n v="319909.85000000033"/>
    <n v="3"/>
    <n v="3031"/>
    <n v="9.8977235235895807E-4"/>
    <n v="3.5775703686522902E-4"/>
  </r>
  <r>
    <x v="11"/>
    <x v="196"/>
    <x v="196"/>
    <n v="180.98000000000002"/>
    <n v="293569.31000000052"/>
    <n v="3"/>
    <n v="2963"/>
    <n v="1.0124873439081999E-3"/>
    <n v="6.1648133451006699E-4"/>
  </r>
  <r>
    <x v="14"/>
    <x v="137"/>
    <x v="137"/>
    <n v="37.049999999999997"/>
    <n v="345596.96000000025"/>
    <n v="3"/>
    <n v="2796"/>
    <n v="1.0729613733905601E-3"/>
    <n v="1.0720580412512901E-4"/>
  </r>
  <r>
    <x v="12"/>
    <x v="12"/>
    <x v="12"/>
    <n v="181.25"/>
    <n v="367675.13999999996"/>
    <n v="3"/>
    <n v="3100"/>
    <n v="9.6774193548387097E-4"/>
    <n v="4.9296234714155595E-4"/>
  </r>
  <r>
    <x v="12"/>
    <x v="56"/>
    <x v="56"/>
    <n v="28.77"/>
    <n v="367675.13999999996"/>
    <n v="3"/>
    <n v="3100"/>
    <n v="9.6774193548387097E-4"/>
    <n v="7.8248423322827896E-5"/>
  </r>
  <r>
    <x v="10"/>
    <x v="141"/>
    <x v="141"/>
    <n v="225"/>
    <n v="294476.04000000056"/>
    <n v="3"/>
    <n v="2886"/>
    <n v="1.03950103950104E-3"/>
    <n v="7.6406895447249097E-4"/>
  </r>
  <r>
    <x v="10"/>
    <x v="211"/>
    <x v="211"/>
    <n v="122.76"/>
    <n v="294476.04000000056"/>
    <n v="3"/>
    <n v="2886"/>
    <n v="1.03950103950104E-3"/>
    <n v="4.1687602156019102E-4"/>
  </r>
  <r>
    <x v="12"/>
    <x v="23"/>
    <x v="23"/>
    <n v="114.38"/>
    <n v="367675.13999999996"/>
    <n v="3"/>
    <n v="3100"/>
    <n v="9.6774193548387097E-4"/>
    <n v="3.1108983870924801E-4"/>
  </r>
  <r>
    <x v="15"/>
    <x v="52"/>
    <x v="52"/>
    <n v="78.260000000000005"/>
    <n v="313743.64000000036"/>
    <n v="3"/>
    <n v="2655"/>
    <n v="1.1299435028248601E-3"/>
    <n v="2.4943931931177901E-4"/>
  </r>
  <r>
    <x v="13"/>
    <x v="216"/>
    <x v="216"/>
    <n v="140.44"/>
    <n v="319909.85000000033"/>
    <n v="3"/>
    <n v="3031"/>
    <n v="9.8977235235895807E-4"/>
    <n v="4.3899867415773502E-4"/>
  </r>
  <r>
    <x v="14"/>
    <x v="184"/>
    <x v="184"/>
    <n v="77.900000000000006"/>
    <n v="345596.96000000025"/>
    <n v="3"/>
    <n v="2796"/>
    <n v="1.0729613733905601E-3"/>
    <n v="2.2540707534001399E-4"/>
  </r>
  <r>
    <x v="14"/>
    <x v="49"/>
    <x v="49"/>
    <n v="55.83"/>
    <n v="345596.96000000025"/>
    <n v="3"/>
    <n v="2796"/>
    <n v="1.0729613733905601E-3"/>
    <n v="1.6154655990029501E-4"/>
  </r>
  <r>
    <x v="15"/>
    <x v="125"/>
    <x v="125"/>
    <n v="269.70000000000005"/>
    <n v="313743.64000000036"/>
    <n v="3"/>
    <n v="2655"/>
    <n v="1.1299435028248601E-3"/>
    <n v="8.5961901889070904E-4"/>
  </r>
  <r>
    <x v="12"/>
    <x v="157"/>
    <x v="157"/>
    <n v="60.449999999999996"/>
    <n v="367675.13999999996"/>
    <n v="3"/>
    <n v="3100"/>
    <n v="9.6774193548387097E-4"/>
    <n v="1.6441144212252199E-4"/>
  </r>
  <r>
    <x v="15"/>
    <x v="42"/>
    <x v="42"/>
    <n v="115.33000000000001"/>
    <n v="313743.64000000036"/>
    <n v="3"/>
    <n v="2655"/>
    <n v="1.1299435028248601E-3"/>
    <n v="3.6759310881967201E-4"/>
  </r>
  <r>
    <x v="14"/>
    <x v="76"/>
    <x v="76"/>
    <n v="46.5"/>
    <n v="345596.96000000025"/>
    <n v="3"/>
    <n v="2796"/>
    <n v="1.0729613733905601E-3"/>
    <n v="1.34549794650971E-4"/>
  </r>
  <r>
    <x v="15"/>
    <x v="273"/>
    <x v="273"/>
    <n v="28.77"/>
    <n v="313743.64000000036"/>
    <n v="3"/>
    <n v="2655"/>
    <n v="1.1299435028248601E-3"/>
    <n v="9.1699069979553894E-5"/>
  </r>
  <r>
    <x v="14"/>
    <x v="136"/>
    <x v="136"/>
    <n v="35.269999999999996"/>
    <n v="345596.96000000025"/>
    <n v="3"/>
    <n v="2796"/>
    <n v="1.0729613733905601E-3"/>
    <n v="1.02055295856769E-4"/>
  </r>
  <r>
    <x v="15"/>
    <x v="18"/>
    <x v="18"/>
    <n v="809.1"/>
    <n v="313743.64000000036"/>
    <n v="3"/>
    <n v="2655"/>
    <n v="1.1299435028248601E-3"/>
    <n v="2.57885705667213E-3"/>
  </r>
  <r>
    <x v="10"/>
    <x v="202"/>
    <x v="202"/>
    <n v="23.21"/>
    <n v="294476.04000000056"/>
    <n v="3"/>
    <n v="2886"/>
    <n v="1.03950103950104E-3"/>
    <n v="7.8817957481362399E-5"/>
  </r>
  <r>
    <x v="12"/>
    <x v="30"/>
    <x v="30"/>
    <n v="56.339999999999996"/>
    <n v="367675.13999999996"/>
    <n v="3"/>
    <n v="3100"/>
    <n v="9.6774193548387097E-4"/>
    <n v="1.5323309593354601E-4"/>
  </r>
  <r>
    <x v="12"/>
    <x v="245"/>
    <x v="245"/>
    <n v="78.819999999999993"/>
    <n v="367675.13999999996"/>
    <n v="3"/>
    <n v="3100"/>
    <n v="9.6774193548387097E-4"/>
    <n v="2.14374025940399E-4"/>
  </r>
  <r>
    <x v="12"/>
    <x v="186"/>
    <x v="186"/>
    <n v="20.13"/>
    <n v="367675.13999999996"/>
    <n v="3"/>
    <n v="3100"/>
    <n v="9.6774193548387097E-4"/>
    <n v="5.4749418195638702E-5"/>
  </r>
  <r>
    <x v="11"/>
    <x v="23"/>
    <x v="23"/>
    <n v="114.41"/>
    <n v="293569.31000000052"/>
    <n v="3"/>
    <n v="2963"/>
    <n v="1.0124873439081999E-3"/>
    <n v="3.8972057399324099E-4"/>
  </r>
  <r>
    <x v="15"/>
    <x v="245"/>
    <x v="245"/>
    <n v="104.89999999999999"/>
    <n v="313743.64000000036"/>
    <n v="3"/>
    <n v="2655"/>
    <n v="1.1299435028248601E-3"/>
    <n v="3.3434940705092802E-4"/>
  </r>
  <r>
    <x v="10"/>
    <x v="86"/>
    <x v="86"/>
    <n v="31.650000000000002"/>
    <n v="294476.04000000056"/>
    <n v="3"/>
    <n v="2886"/>
    <n v="1.03950103950104E-3"/>
    <n v="1.0747903292913E-4"/>
  </r>
  <r>
    <x v="12"/>
    <x v="268"/>
    <x v="268"/>
    <n v="70.150000000000006"/>
    <n v="367675.13999999996"/>
    <n v="3"/>
    <n v="3100"/>
    <n v="9.6774193548387097E-4"/>
    <n v="1.9079342704540799E-4"/>
  </r>
  <r>
    <x v="15"/>
    <x v="76"/>
    <x v="76"/>
    <n v="46.36"/>
    <n v="313743.64000000036"/>
    <n v="3"/>
    <n v="2655"/>
    <n v="1.1299435028248601E-3"/>
    <n v="1.4776395148599601E-4"/>
  </r>
  <r>
    <x v="13"/>
    <x v="40"/>
    <x v="40"/>
    <n v="72.27"/>
    <n v="319909.85000000033"/>
    <n v="3"/>
    <n v="3031"/>
    <n v="9.8977235235895807E-4"/>
    <n v="2.25907392348188E-4"/>
  </r>
  <r>
    <x v="15"/>
    <x v="106"/>
    <x v="106"/>
    <n v="109.63"/>
    <n v="313743.64000000036"/>
    <n v="3"/>
    <n v="2655"/>
    <n v="1.1299435028248601E-3"/>
    <n v="3.4942540986647501E-4"/>
  </r>
  <r>
    <x v="14"/>
    <x v="288"/>
    <x v="288"/>
    <n v="25.25"/>
    <n v="345596.96000000025"/>
    <n v="3"/>
    <n v="2796"/>
    <n v="1.0729613733905601E-3"/>
    <n v="7.3061985267463005E-5"/>
  </r>
  <r>
    <x v="13"/>
    <x v="93"/>
    <x v="93"/>
    <n v="157.07"/>
    <n v="319909.85000000033"/>
    <n v="3"/>
    <n v="3031"/>
    <n v="9.8977235235895807E-4"/>
    <n v="4.9098206885470996E-4"/>
  </r>
  <r>
    <x v="14"/>
    <x v="275"/>
    <x v="275"/>
    <n v="130.35000000000002"/>
    <n v="345596.96000000025"/>
    <n v="3"/>
    <n v="2796"/>
    <n v="1.0729613733905601E-3"/>
    <n v="3.7717345661836802E-4"/>
  </r>
  <r>
    <x v="16"/>
    <x v="136"/>
    <x v="136"/>
    <n v="35.14"/>
    <n v="320283.1199999997"/>
    <n v="3"/>
    <n v="3036"/>
    <n v="9.8814229249011808E-4"/>
    <n v="1.0971542927394999E-4"/>
  </r>
  <r>
    <x v="15"/>
    <x v="49"/>
    <x v="49"/>
    <n v="52.36"/>
    <n v="313743.64000000036"/>
    <n v="3"/>
    <n v="2655"/>
    <n v="1.1299435028248601E-3"/>
    <n v="1.6688784512094E-4"/>
  </r>
  <r>
    <x v="15"/>
    <x v="195"/>
    <x v="195"/>
    <n v="21.13"/>
    <n v="313743.64000000036"/>
    <n v="3"/>
    <n v="2655"/>
    <n v="1.1299435028248601E-3"/>
    <n v="6.7347978751059194E-5"/>
  </r>
  <r>
    <x v="14"/>
    <x v="109"/>
    <x v="109"/>
    <n v="359.6"/>
    <n v="345596.96000000025"/>
    <n v="3"/>
    <n v="2796"/>
    <n v="1.0729613733905601E-3"/>
    <n v="1.0405184119675101E-3"/>
  </r>
  <r>
    <x v="15"/>
    <x v="36"/>
    <x v="36"/>
    <n v="70.259999999999991"/>
    <n v="313743.64000000036"/>
    <n v="3"/>
    <n v="2655"/>
    <n v="1.1299435028248601E-3"/>
    <n v="2.23940794465188E-4"/>
  </r>
  <r>
    <x v="10"/>
    <x v="136"/>
    <x v="136"/>
    <n v="35.6"/>
    <n v="294476.04000000056"/>
    <n v="3"/>
    <n v="2886"/>
    <n v="1.03950103950104E-3"/>
    <n v="1.2089268790764799E-4"/>
  </r>
  <r>
    <x v="13"/>
    <x v="174"/>
    <x v="174"/>
    <n v="43.269999999999996"/>
    <n v="319909.85000000033"/>
    <n v="3"/>
    <n v="3031"/>
    <n v="9.8977235235895807E-4"/>
    <n v="1.35256854391948E-4"/>
  </r>
  <r>
    <x v="15"/>
    <x v="133"/>
    <x v="133"/>
    <n v="72.180000000000007"/>
    <n v="313743.64000000036"/>
    <n v="3"/>
    <n v="2655"/>
    <n v="1.1299435028248601E-3"/>
    <n v="2.3006044042836999E-4"/>
  </r>
  <r>
    <x v="15"/>
    <x v="27"/>
    <x v="27"/>
    <n v="209.25"/>
    <n v="313743.64000000036"/>
    <n v="3"/>
    <n v="2655"/>
    <n v="1.1299435028248601E-3"/>
    <n v="6.6694579051865298E-4"/>
  </r>
  <r>
    <x v="10"/>
    <x v="27"/>
    <x v="27"/>
    <n v="169.2"/>
    <n v="294476.04000000056"/>
    <n v="3"/>
    <n v="2886"/>
    <n v="1.03950103950104E-3"/>
    <n v="5.7457985376331404E-4"/>
  </r>
  <r>
    <x v="16"/>
    <x v="50"/>
    <x v="50"/>
    <n v="239.6"/>
    <n v="320283.1199999997"/>
    <n v="3"/>
    <n v="3036"/>
    <n v="9.8814229249011808E-4"/>
    <n v="7.4808812902784304E-4"/>
  </r>
  <r>
    <x v="15"/>
    <x v="153"/>
    <x v="153"/>
    <n v="356"/>
    <n v="313743.64000000036"/>
    <n v="3"/>
    <n v="2655"/>
    <n v="1.1299435028248601E-3"/>
    <n v="1.13468435567331E-3"/>
  </r>
  <r>
    <x v="15"/>
    <x v="74"/>
    <x v="74"/>
    <n v="56.37"/>
    <n v="313743.64000000036"/>
    <n v="3"/>
    <n v="2655"/>
    <n v="1.1299435028248601E-3"/>
    <n v="1.7966898070029399E-4"/>
  </r>
  <r>
    <x v="15"/>
    <x v="136"/>
    <x v="136"/>
    <n v="47.36"/>
    <n v="313743.64000000036"/>
    <n v="3"/>
    <n v="2655"/>
    <n v="1.1299435028248601E-3"/>
    <n v="1.5095126709181999E-4"/>
  </r>
  <r>
    <x v="15"/>
    <x v="33"/>
    <x v="33"/>
    <n v="30.88"/>
    <n v="313743.64000000036"/>
    <n v="3"/>
    <n v="2655"/>
    <n v="1.1299435028248601E-3"/>
    <n v="9.8424305907842397E-5"/>
  </r>
  <r>
    <x v="15"/>
    <x v="184"/>
    <x v="184"/>
    <n v="79.349999999999994"/>
    <n v="313743.64000000036"/>
    <n v="3"/>
    <n v="2655"/>
    <n v="1.1299435028248601E-3"/>
    <n v="2.5291349332212697E-4"/>
  </r>
  <r>
    <x v="16"/>
    <x v="169"/>
    <x v="169"/>
    <n v="115.35000000000001"/>
    <n v="320283.1199999997"/>
    <n v="3"/>
    <n v="3036"/>
    <n v="9.8814229249011808E-4"/>
    <n v="3.6015010719266203E-4"/>
  </r>
  <r>
    <x v="19"/>
    <x v="245"/>
    <x v="245"/>
    <n v="78.900000000000006"/>
    <n v="308399.98000000033"/>
    <n v="3"/>
    <n v="3115"/>
    <n v="9.6308186195826601E-4"/>
    <n v="2.5583659246670499E-4"/>
  </r>
  <r>
    <x v="17"/>
    <x v="273"/>
    <x v="273"/>
    <n v="65.98"/>
    <n v="308078.1700000001"/>
    <n v="3"/>
    <n v="3116"/>
    <n v="9.62772785622593E-4"/>
    <n v="2.14166424060491E-4"/>
  </r>
  <r>
    <x v="17"/>
    <x v="107"/>
    <x v="107"/>
    <n v="90.34"/>
    <n v="308078.1700000001"/>
    <n v="3"/>
    <n v="3116"/>
    <n v="9.62772785622593E-4"/>
    <n v="2.9323726507463998E-4"/>
  </r>
  <r>
    <x v="17"/>
    <x v="285"/>
    <x v="285"/>
    <n v="35.159999999999997"/>
    <n v="308078.1700000001"/>
    <n v="3"/>
    <n v="3116"/>
    <n v="9.62772785622593E-4"/>
    <n v="1.14126878902195E-4"/>
  </r>
  <r>
    <x v="17"/>
    <x v="230"/>
    <x v="230"/>
    <n v="61.529999999999994"/>
    <n v="308078.1700000001"/>
    <n v="3"/>
    <n v="3116"/>
    <n v="9.62772785622593E-4"/>
    <n v="1.99722038078842E-4"/>
  </r>
  <r>
    <x v="17"/>
    <x v="234"/>
    <x v="234"/>
    <n v="78.8"/>
    <n v="308078.1700000001"/>
    <n v="3"/>
    <n v="3116"/>
    <n v="9.62772785622593E-4"/>
    <n v="2.5577923940537598E-4"/>
  </r>
  <r>
    <x v="40"/>
    <x v="207"/>
    <x v="207"/>
    <n v="26.549999999999997"/>
    <n v="340131.36000000051"/>
    <n v="3"/>
    <n v="3133"/>
    <n v="9.57548675390999E-4"/>
    <n v="7.8058077326359905E-5"/>
  </r>
  <r>
    <x v="17"/>
    <x v="66"/>
    <x v="66"/>
    <n v="29.71"/>
    <n v="308078.1700000001"/>
    <n v="3"/>
    <n v="3116"/>
    <n v="9.62772785622593E-4"/>
    <n v="9.6436563486468406E-5"/>
  </r>
  <r>
    <x v="40"/>
    <x v="31"/>
    <x v="31"/>
    <n v="69.39"/>
    <n v="340131.36000000051"/>
    <n v="3"/>
    <n v="3133"/>
    <n v="9.57548675390999E-4"/>
    <n v="2.04009415656351E-4"/>
  </r>
  <r>
    <x v="17"/>
    <x v="42"/>
    <x v="42"/>
    <n v="115.35000000000001"/>
    <n v="308078.1700000001"/>
    <n v="3"/>
    <n v="3116"/>
    <n v="9.62772785622593E-4"/>
    <n v="3.7441796022094002E-4"/>
  </r>
  <r>
    <x v="19"/>
    <x v="203"/>
    <x v="203"/>
    <n v="75.75"/>
    <n v="308399.98000000033"/>
    <n v="3"/>
    <n v="3115"/>
    <n v="9.6308186195826601E-4"/>
    <n v="2.4562258402221701E-4"/>
  </r>
  <r>
    <x v="17"/>
    <x v="25"/>
    <x v="25"/>
    <n v="77.81"/>
    <n v="308078.1700000001"/>
    <n v="3"/>
    <n v="3116"/>
    <n v="9.62772785622593E-4"/>
    <n v="2.5256576926563801E-4"/>
  </r>
  <r>
    <x v="19"/>
    <x v="109"/>
    <x v="109"/>
    <n v="269.70000000000005"/>
    <n v="308399.98000000033"/>
    <n v="3"/>
    <n v="3115"/>
    <n v="9.6308186195826601E-4"/>
    <n v="8.7451367538999105E-4"/>
  </r>
  <r>
    <x v="40"/>
    <x v="112"/>
    <x v="112"/>
    <n v="34.33"/>
    <n v="340131.36000000051"/>
    <n v="3"/>
    <n v="3133"/>
    <n v="9.57548675390999E-4"/>
    <n v="1.0093159301747399E-4"/>
  </r>
  <r>
    <x v="17"/>
    <x v="59"/>
    <x v="59"/>
    <n v="72.289999999999992"/>
    <n v="308078.1700000001"/>
    <n v="3"/>
    <n v="3116"/>
    <n v="9.62772785622593E-4"/>
    <n v="2.34648238789525E-4"/>
  </r>
  <r>
    <x v="17"/>
    <x v="34"/>
    <x v="34"/>
    <n v="187.62"/>
    <n v="308078.1700000001"/>
    <n v="3"/>
    <n v="3116"/>
    <n v="9.62772785622593E-4"/>
    <n v="6.0900128042178396E-4"/>
  </r>
  <r>
    <x v="19"/>
    <x v="220"/>
    <x v="220"/>
    <n v="34.79"/>
    <n v="308399.98000000033"/>
    <n v="3"/>
    <n v="3115"/>
    <n v="9.6308186195826601E-4"/>
    <n v="1.12808048820236E-4"/>
  </r>
  <r>
    <x v="17"/>
    <x v="159"/>
    <x v="159"/>
    <n v="203.85000000000002"/>
    <n v="308078.1700000001"/>
    <n v="3"/>
    <n v="3116"/>
    <n v="9.62772785622593E-4"/>
    <n v="6.6168271513687596E-4"/>
  </r>
  <r>
    <x v="0"/>
    <x v="230"/>
    <x v="230"/>
    <n v="34.880000000000003"/>
    <n v="325288.59000000037"/>
    <n v="3"/>
    <n v="2673"/>
    <n v="1.12233445566779E-3"/>
    <n v="1.07227861881045E-4"/>
  </r>
  <r>
    <x v="40"/>
    <x v="89"/>
    <x v="89"/>
    <n v="375.6"/>
    <n v="340131.36000000051"/>
    <n v="3"/>
    <n v="3133"/>
    <n v="9.57548675390999E-4"/>
    <n v="1.1042792408203701E-3"/>
  </r>
  <r>
    <x v="40"/>
    <x v="50"/>
    <x v="50"/>
    <n v="419.3"/>
    <n v="340131.36000000051"/>
    <n v="3"/>
    <n v="3133"/>
    <n v="9.57548675390999E-4"/>
    <n v="1.2327590140468101E-3"/>
  </r>
  <r>
    <x v="40"/>
    <x v="273"/>
    <x v="273"/>
    <n v="46.34"/>
    <n v="340131.36000000051"/>
    <n v="3"/>
    <n v="3133"/>
    <n v="9.57548675390999E-4"/>
    <n v="1.3624148035041499E-4"/>
  </r>
  <r>
    <x v="40"/>
    <x v="211"/>
    <x v="211"/>
    <n v="92.070000000000007"/>
    <n v="340131.36000000051"/>
    <n v="3"/>
    <n v="3133"/>
    <n v="9.57548675390999E-4"/>
    <n v="2.70689535948699E-4"/>
  </r>
  <r>
    <x v="40"/>
    <x v="107"/>
    <x v="107"/>
    <n v="120.6"/>
    <n v="340131.36000000051"/>
    <n v="3"/>
    <n v="3133"/>
    <n v="9.57548675390999E-4"/>
    <n v="3.5456889361804202E-4"/>
  </r>
  <r>
    <x v="19"/>
    <x v="123"/>
    <x v="123"/>
    <n v="44.129999999999995"/>
    <n v="308399.98000000033"/>
    <n v="3"/>
    <n v="3115"/>
    <n v="9.6308186195826601E-4"/>
    <n v="1.4309339449373499E-4"/>
  </r>
  <r>
    <x v="18"/>
    <x v="120"/>
    <x v="120"/>
    <n v="51.980000000000004"/>
    <n v="340033.04000000126"/>
    <n v="3"/>
    <n v="3137"/>
    <n v="9.5632770162575704E-4"/>
    <n v="1.5286749781726999E-4"/>
  </r>
  <r>
    <x v="17"/>
    <x v="45"/>
    <x v="45"/>
    <n v="124.36"/>
    <n v="308078.1700000001"/>
    <n v="3"/>
    <n v="3116"/>
    <n v="9.62772785622593E-4"/>
    <n v="4.0366378442198599E-4"/>
  </r>
  <r>
    <x v="17"/>
    <x v="182"/>
    <x v="182"/>
    <n v="227.70999999999998"/>
    <n v="308078.1700000001"/>
    <n v="3"/>
    <n v="3116"/>
    <n v="9.62772785622593E-4"/>
    <n v="7.3913059143398496E-4"/>
  </r>
  <r>
    <x v="18"/>
    <x v="165"/>
    <x v="165"/>
    <n v="38.950000000000003"/>
    <n v="340033.04000000126"/>
    <n v="3"/>
    <n v="3137"/>
    <n v="9.5632770162575704E-4"/>
    <n v="1.1454769218897E-4"/>
  </r>
  <r>
    <x v="18"/>
    <x v="136"/>
    <x v="136"/>
    <n v="42.900000000000006"/>
    <n v="340033.04000000126"/>
    <n v="3"/>
    <n v="3137"/>
    <n v="9.5632770162575704E-4"/>
    <n v="1.2616421039555401E-4"/>
  </r>
  <r>
    <x v="18"/>
    <x v="90"/>
    <x v="90"/>
    <n v="44.7"/>
    <n v="340033.04000000126"/>
    <n v="3"/>
    <n v="3137"/>
    <n v="9.5632770162575704E-4"/>
    <n v="1.31457813628934E-4"/>
  </r>
  <r>
    <x v="19"/>
    <x v="164"/>
    <x v="164"/>
    <n v="86.07"/>
    <n v="308399.98000000033"/>
    <n v="3"/>
    <n v="3115"/>
    <n v="9.6308186195826601E-4"/>
    <n v="2.7908562121177802E-4"/>
  </r>
  <r>
    <x v="18"/>
    <x v="43"/>
    <x v="43"/>
    <n v="142.88999999999999"/>
    <n v="340033.04000000126"/>
    <n v="3"/>
    <n v="3137"/>
    <n v="9.5632770162575704E-4"/>
    <n v="4.2022387000980699E-4"/>
  </r>
  <r>
    <x v="18"/>
    <x v="33"/>
    <x v="33"/>
    <n v="15.41"/>
    <n v="340033.04000000126"/>
    <n v="3"/>
    <n v="3137"/>
    <n v="9.5632770162575704E-4"/>
    <n v="4.5319125459102299E-5"/>
  </r>
  <r>
    <x v="18"/>
    <x v="49"/>
    <x v="49"/>
    <n v="42.900000000000006"/>
    <n v="340033.04000000126"/>
    <n v="3"/>
    <n v="3137"/>
    <n v="9.5632770162575704E-4"/>
    <n v="1.2616421039555401E-4"/>
  </r>
  <r>
    <x v="18"/>
    <x v="39"/>
    <x v="39"/>
    <n v="56.699999999999996"/>
    <n v="340033.04000000126"/>
    <n v="3"/>
    <n v="3137"/>
    <n v="9.5632770162575704E-4"/>
    <n v="1.6674850185146599E-4"/>
  </r>
  <r>
    <x v="18"/>
    <x v="89"/>
    <x v="89"/>
    <n v="375.6"/>
    <n v="340033.04000000126"/>
    <n v="3"/>
    <n v="3137"/>
    <n v="9.5632770162575704E-4"/>
    <n v="1.1045985413652699E-3"/>
  </r>
  <r>
    <x v="18"/>
    <x v="128"/>
    <x v="128"/>
    <n v="119.2"/>
    <n v="340033.04000000126"/>
    <n v="3"/>
    <n v="3137"/>
    <n v="9.5632770162575704E-4"/>
    <n v="3.5055416967715697E-4"/>
  </r>
  <r>
    <x v="19"/>
    <x v="187"/>
    <x v="187"/>
    <n v="237.17"/>
    <n v="308399.98000000033"/>
    <n v="3"/>
    <n v="3115"/>
    <n v="9.6308186195826601E-4"/>
    <n v="7.6903377231087901E-4"/>
  </r>
  <r>
    <x v="40"/>
    <x v="134"/>
    <x v="134"/>
    <n v="42.75"/>
    <n v="340131.36000000051"/>
    <n v="3"/>
    <n v="3133"/>
    <n v="9.57548675390999E-4"/>
    <n v="1.2568673467803701E-4"/>
  </r>
  <r>
    <x v="21"/>
    <x v="52"/>
    <x v="52"/>
    <n v="56.099999999999994"/>
    <n v="339515.13000000076"/>
    <n v="3"/>
    <n v="2969"/>
    <n v="1.01044122600202E-3"/>
    <n v="1.65235640603115E-4"/>
  </r>
  <r>
    <x v="21"/>
    <x v="171"/>
    <x v="171"/>
    <n v="44.7"/>
    <n v="339515.13000000076"/>
    <n v="3"/>
    <n v="2969"/>
    <n v="1.01044122600202E-3"/>
    <n v="1.3165834465167999E-4"/>
  </r>
  <r>
    <x v="21"/>
    <x v="19"/>
    <x v="19"/>
    <n v="44.7"/>
    <n v="339515.13000000076"/>
    <n v="3"/>
    <n v="2969"/>
    <n v="1.01044122600202E-3"/>
    <n v="1.3165834465167999E-4"/>
  </r>
  <r>
    <x v="40"/>
    <x v="138"/>
    <x v="138"/>
    <n v="86.070000000000007"/>
    <n v="340131.36000000051"/>
    <n v="3"/>
    <n v="3133"/>
    <n v="9.57548675390999E-4"/>
    <n v="2.5304929248511499E-4"/>
  </r>
  <r>
    <x v="17"/>
    <x v="275"/>
    <x v="275"/>
    <n v="140.69999999999999"/>
    <n v="308078.1700000001"/>
    <n v="3"/>
    <n v="3116"/>
    <n v="9.62772785622593E-4"/>
    <n v="4.5670227137482698E-4"/>
  </r>
  <r>
    <x v="21"/>
    <x v="149"/>
    <x v="149"/>
    <n v="42.67"/>
    <n v="339515.13000000076"/>
    <n v="3"/>
    <n v="2969"/>
    <n v="1.01044122600202E-3"/>
    <n v="1.2567922967085399E-4"/>
  </r>
  <r>
    <x v="18"/>
    <x v="218"/>
    <x v="218"/>
    <n v="61.54"/>
    <n v="340033.04000000126"/>
    <n v="3"/>
    <n v="3137"/>
    <n v="9.5632770162575704E-4"/>
    <n v="1.8098241276788801E-4"/>
  </r>
  <r>
    <x v="18"/>
    <x v="275"/>
    <x v="275"/>
    <n v="159.6"/>
    <n v="340033.04000000126"/>
    <n v="3"/>
    <n v="3137"/>
    <n v="9.5632770162575704E-4"/>
    <n v="4.6936615335968398E-4"/>
  </r>
  <r>
    <x v="21"/>
    <x v="57"/>
    <x v="57"/>
    <n v="48.94"/>
    <n v="339515.13000000076"/>
    <n v="3"/>
    <n v="2969"/>
    <n v="1.01044122600202E-3"/>
    <n v="1.44146742444143E-4"/>
  </r>
  <r>
    <x v="17"/>
    <x v="169"/>
    <x v="169"/>
    <n v="115.35000000000001"/>
    <n v="308078.1700000001"/>
    <n v="3"/>
    <n v="3116"/>
    <n v="9.62772785622593E-4"/>
    <n v="3.7441796022094002E-4"/>
  </r>
  <r>
    <x v="21"/>
    <x v="55"/>
    <x v="55"/>
    <n v="31.6"/>
    <n v="339515.13000000076"/>
    <n v="3"/>
    <n v="2969"/>
    <n v="1.01044122600202E-3"/>
    <n v="9.3073908075907906E-5"/>
  </r>
  <r>
    <x v="19"/>
    <x v="179"/>
    <x v="179"/>
    <n v="35.549999999999997"/>
    <n v="308399.98000000033"/>
    <n v="3"/>
    <n v="3115"/>
    <n v="9.6308186195826601E-4"/>
    <n v="1.1527238101636701E-4"/>
  </r>
  <r>
    <x v="21"/>
    <x v="76"/>
    <x v="76"/>
    <n v="47.6"/>
    <n v="339515.13000000076"/>
    <n v="3"/>
    <n v="2969"/>
    <n v="1.01044122600202E-3"/>
    <n v="1.40199937481431E-4"/>
  </r>
  <r>
    <x v="19"/>
    <x v="83"/>
    <x v="83"/>
    <n v="94.050000000000011"/>
    <n v="308399.98000000033"/>
    <n v="3"/>
    <n v="3115"/>
    <n v="9.6308186195826601E-4"/>
    <n v="3.0496110927114798E-4"/>
  </r>
  <r>
    <x v="17"/>
    <x v="87"/>
    <x v="87"/>
    <n v="277"/>
    <n v="308078.1700000001"/>
    <n v="3"/>
    <n v="3116"/>
    <n v="9.62772785622593E-4"/>
    <n v="8.9912245323970795E-4"/>
  </r>
  <r>
    <x v="21"/>
    <x v="36"/>
    <x v="36"/>
    <n v="26.72"/>
    <n v="339515.13000000076"/>
    <n v="3"/>
    <n v="2969"/>
    <n v="1.01044122600202E-3"/>
    <n v="7.8700469107223405E-5"/>
  </r>
  <r>
    <x v="18"/>
    <x v="130"/>
    <x v="130"/>
    <n v="145.11000000000001"/>
    <n v="340033.04000000126"/>
    <n v="3"/>
    <n v="3137"/>
    <n v="9.5632770162575704E-4"/>
    <n v="4.2675264733097498E-4"/>
  </r>
  <r>
    <x v="21"/>
    <x v="28"/>
    <x v="28"/>
    <n v="35.700000000000003"/>
    <n v="339515.13000000076"/>
    <n v="3"/>
    <n v="2969"/>
    <n v="1.01044122600202E-3"/>
    <n v="1.0514995311107299E-4"/>
  </r>
  <r>
    <x v="17"/>
    <x v="268"/>
    <x v="268"/>
    <n v="110.74"/>
    <n v="308078.1700000001"/>
    <n v="3"/>
    <n v="3116"/>
    <n v="9.62772785622593E-4"/>
    <n v="3.5945422552983899E-4"/>
  </r>
  <r>
    <x v="18"/>
    <x v="213"/>
    <x v="213"/>
    <n v="42.900000000000006"/>
    <n v="340033.04000000126"/>
    <n v="3"/>
    <n v="3137"/>
    <n v="9.5632770162575704E-4"/>
    <n v="1.2616421039555401E-4"/>
  </r>
  <r>
    <x v="18"/>
    <x v="27"/>
    <x v="27"/>
    <n v="170.1"/>
    <n v="340033.04000000126"/>
    <n v="3"/>
    <n v="3137"/>
    <n v="9.5632770162575704E-4"/>
    <n v="5.0024550555439996E-4"/>
  </r>
  <r>
    <x v="18"/>
    <x v="106"/>
    <x v="106"/>
    <n v="132.98000000000002"/>
    <n v="340033.04000000126"/>
    <n v="3"/>
    <n v="3137"/>
    <n v="9.5632770162575704E-4"/>
    <n v="3.9107964331936502E-4"/>
  </r>
  <r>
    <x v="17"/>
    <x v="135"/>
    <x v="135"/>
    <n v="94.050000000000011"/>
    <n v="308078.1700000001"/>
    <n v="3"/>
    <n v="3116"/>
    <n v="9.62772785622593E-4"/>
    <n v="3.0527966327507098E-4"/>
  </r>
  <r>
    <x v="18"/>
    <x v="0"/>
    <x v="0"/>
    <n v="268.20000000000005"/>
    <n v="340033.04000000126"/>
    <n v="3"/>
    <n v="3137"/>
    <n v="9.5632770162575704E-4"/>
    <n v="7.88746881773604E-4"/>
  </r>
  <r>
    <x v="21"/>
    <x v="89"/>
    <x v="89"/>
    <n v="375.6"/>
    <n v="339515.13000000076"/>
    <n v="3"/>
    <n v="2969"/>
    <n v="1.01044122600202E-3"/>
    <n v="1.10628354029465E-3"/>
  </r>
  <r>
    <x v="21"/>
    <x v="247"/>
    <x v="247"/>
    <n v="145.5"/>
    <n v="339515.13000000076"/>
    <n v="3"/>
    <n v="2969"/>
    <n v="1.01044122600202E-3"/>
    <n v="4.2855232990647498E-4"/>
  </r>
  <r>
    <x v="17"/>
    <x v="93"/>
    <x v="93"/>
    <n v="152.05000000000001"/>
    <n v="308078.1700000001"/>
    <n v="3"/>
    <n v="3116"/>
    <n v="9.62772785622593E-4"/>
    <n v="4.93543570451616E-4"/>
  </r>
  <r>
    <x v="18"/>
    <x v="30"/>
    <x v="30"/>
    <n v="42.900000000000006"/>
    <n v="340033.04000000126"/>
    <n v="3"/>
    <n v="3137"/>
    <n v="9.5632770162575704E-4"/>
    <n v="1.2616421039555401E-4"/>
  </r>
  <r>
    <x v="19"/>
    <x v="12"/>
    <x v="12"/>
    <n v="147.19999999999999"/>
    <n v="308399.98000000033"/>
    <n v="3"/>
    <n v="3115"/>
    <n v="9.6308186195826601E-4"/>
    <n v="4.7730223588211601E-4"/>
  </r>
  <r>
    <x v="21"/>
    <x v="225"/>
    <x v="225"/>
    <n v="164.7"/>
    <n v="339515.13000000076"/>
    <n v="3"/>
    <n v="2969"/>
    <n v="1.01044122600202E-3"/>
    <n v="4.8510356519310198E-4"/>
  </r>
  <r>
    <x v="17"/>
    <x v="134"/>
    <x v="134"/>
    <n v="28.55"/>
    <n v="308078.1700000001"/>
    <n v="3"/>
    <n v="3116"/>
    <n v="9.62772785622593E-4"/>
    <n v="9.2671285342937396E-5"/>
  </r>
  <r>
    <x v="40"/>
    <x v="90"/>
    <x v="90"/>
    <n v="74.36"/>
    <n v="340131.36000000051"/>
    <n v="3"/>
    <n v="3133"/>
    <n v="9.57548675390999E-4"/>
    <n v="2.1862141732535299E-4"/>
  </r>
  <r>
    <x v="40"/>
    <x v="45"/>
    <x v="45"/>
    <n v="229.01999999999998"/>
    <n v="340131.36000000051"/>
    <n v="3"/>
    <n v="3133"/>
    <n v="9.57548675390999E-4"/>
    <n v="6.7332809300500696E-4"/>
  </r>
  <r>
    <x v="21"/>
    <x v="151"/>
    <x v="151"/>
    <n v="463.55000000000007"/>
    <n v="339515.13000000076"/>
    <n v="3"/>
    <n v="2969"/>
    <n v="1.01044122600202E-3"/>
    <n v="1.3653294331831399E-3"/>
  </r>
  <r>
    <x v="40"/>
    <x v="206"/>
    <x v="206"/>
    <n v="26.369999999999997"/>
    <n v="340131.36000000051"/>
    <n v="3"/>
    <n v="3133"/>
    <n v="9.57548675390999E-4"/>
    <n v="7.7528870022452404E-5"/>
  </r>
  <r>
    <x v="40"/>
    <x v="74"/>
    <x v="74"/>
    <n v="56.08"/>
    <n v="340131.36000000051"/>
    <n v="3"/>
    <n v="3133"/>
    <n v="9.57548675390999E-4"/>
    <n v="1.6487747557296701E-4"/>
  </r>
  <r>
    <x v="20"/>
    <x v="23"/>
    <x v="23"/>
    <n v="88.5"/>
    <n v="336300.10000000097"/>
    <n v="3"/>
    <n v="2647"/>
    <n v="1.1333585190782E-3"/>
    <n v="2.6315781648593E-4"/>
  </r>
  <r>
    <x v="19"/>
    <x v="107"/>
    <x v="107"/>
    <n v="120.6"/>
    <n v="308399.98000000033"/>
    <n v="3"/>
    <n v="3115"/>
    <n v="9.6308186195826601E-4"/>
    <n v="3.91050609017549E-4"/>
  </r>
  <r>
    <x v="17"/>
    <x v="165"/>
    <x v="165"/>
    <n v="32.130000000000003"/>
    <n v="308078.1700000001"/>
    <n v="3"/>
    <n v="3116"/>
    <n v="9.62772785622593E-4"/>
    <n v="1.0429171271693801E-4"/>
  </r>
  <r>
    <x v="20"/>
    <x v="253"/>
    <x v="253"/>
    <n v="167.7"/>
    <n v="336300.10000000097"/>
    <n v="3"/>
    <n v="2647"/>
    <n v="1.1333585190782E-3"/>
    <n v="4.9866176073096505E-4"/>
  </r>
  <r>
    <x v="22"/>
    <x v="157"/>
    <x v="157"/>
    <n v="50.699999999999996"/>
    <n v="330734.05000000051"/>
    <n v="3"/>
    <n v="2788"/>
    <n v="1.0760401721664301E-3"/>
    <n v="1.53295374334756E-4"/>
  </r>
  <r>
    <x v="22"/>
    <x v="39"/>
    <x v="39"/>
    <n v="113.39999999999999"/>
    <n v="330734.05000000051"/>
    <n v="3"/>
    <n v="2788"/>
    <n v="1.0760401721664301E-3"/>
    <n v="3.4287367750614097E-4"/>
  </r>
  <r>
    <x v="22"/>
    <x v="213"/>
    <x v="213"/>
    <n v="42.900000000000006"/>
    <n v="330734.05000000051"/>
    <n v="3"/>
    <n v="2788"/>
    <n v="1.0760401721664301E-3"/>
    <n v="1.2971147059094701E-4"/>
  </r>
  <r>
    <x v="20"/>
    <x v="140"/>
    <x v="140"/>
    <n v="35.700000000000003"/>
    <n v="336300.10000000097"/>
    <n v="3"/>
    <n v="2647"/>
    <n v="1.1333585190782E-3"/>
    <n v="1.06155186989239E-4"/>
  </r>
  <r>
    <x v="20"/>
    <x v="15"/>
    <x v="15"/>
    <n v="26"/>
    <n v="336300.10000000097"/>
    <n v="3"/>
    <n v="2647"/>
    <n v="1.1333585190782E-3"/>
    <n v="7.7311900888521706E-5"/>
  </r>
  <r>
    <x v="20"/>
    <x v="165"/>
    <x v="165"/>
    <n v="52"/>
    <n v="336300.10000000097"/>
    <n v="3"/>
    <n v="2647"/>
    <n v="1.1333585190782E-3"/>
    <n v="1.5462380177704301E-4"/>
  </r>
  <r>
    <x v="40"/>
    <x v="239"/>
    <x v="239"/>
    <n v="101.65"/>
    <n v="340131.36000000051"/>
    <n v="3"/>
    <n v="3133"/>
    <n v="9.57548675390999E-4"/>
    <n v="2.9885512467888798E-4"/>
  </r>
  <r>
    <x v="22"/>
    <x v="249"/>
    <x v="249"/>
    <n v="319.60000000000002"/>
    <n v="330734.05000000051"/>
    <n v="3"/>
    <n v="2788"/>
    <n v="1.0760401721664301E-3"/>
    <n v="9.6633533801554299E-4"/>
  </r>
  <r>
    <x v="19"/>
    <x v="29"/>
    <x v="29"/>
    <n v="56.38"/>
    <n v="308399.98000000033"/>
    <n v="3"/>
    <n v="3115"/>
    <n v="9.6308186195826601E-4"/>
    <n v="1.8281453844452199E-4"/>
  </r>
  <r>
    <x v="18"/>
    <x v="191"/>
    <x v="191"/>
    <n v="56.699999999999996"/>
    <n v="340033.04000000126"/>
    <n v="3"/>
    <n v="3137"/>
    <n v="9.5632770162575704E-4"/>
    <n v="1.6674850185146599E-4"/>
  </r>
  <r>
    <x v="18"/>
    <x v="114"/>
    <x v="114"/>
    <n v="149.10000000000002"/>
    <n v="340033.04000000126"/>
    <n v="3"/>
    <n v="3137"/>
    <n v="9.5632770162575704E-4"/>
    <n v="4.38486801164968E-4"/>
  </r>
  <r>
    <x v="21"/>
    <x v="236"/>
    <x v="236"/>
    <n v="447"/>
    <n v="339515.13000000076"/>
    <n v="3"/>
    <n v="2969"/>
    <n v="1.01044122600202E-3"/>
    <n v="1.3165834465168E-3"/>
  </r>
  <r>
    <x v="18"/>
    <x v="127"/>
    <x v="127"/>
    <n v="513.20000000000005"/>
    <n v="340033.04000000126"/>
    <n v="3"/>
    <n v="3137"/>
    <n v="9.5632770162575704E-4"/>
    <n v="1.50926509965031E-3"/>
  </r>
  <r>
    <x v="20"/>
    <x v="245"/>
    <x v="245"/>
    <n v="73.289999999999992"/>
    <n v="336300.10000000097"/>
    <n v="3"/>
    <n v="2647"/>
    <n v="1.1333585190782E-3"/>
    <n v="2.1793035446614399E-4"/>
  </r>
  <r>
    <x v="20"/>
    <x v="236"/>
    <x v="236"/>
    <n v="447"/>
    <n v="336300.10000000097"/>
    <n v="3"/>
    <n v="2647"/>
    <n v="1.1333585190782E-3"/>
    <n v="1.32916998835266E-3"/>
  </r>
  <r>
    <x v="20"/>
    <x v="125"/>
    <x v="125"/>
    <n v="269.70000000000005"/>
    <n v="336300.10000000097"/>
    <n v="3"/>
    <n v="2647"/>
    <n v="1.1333585190782E-3"/>
    <n v="8.0196229498593404E-4"/>
  </r>
  <r>
    <x v="20"/>
    <x v="123"/>
    <x v="123"/>
    <n v="28.799999999999997"/>
    <n v="336300.10000000097"/>
    <n v="3"/>
    <n v="2647"/>
    <n v="1.1333585190782E-3"/>
    <n v="8.5637797907285498E-5"/>
  </r>
  <r>
    <x v="17"/>
    <x v="27"/>
    <x v="27"/>
    <n v="186"/>
    <n v="308078.1700000001"/>
    <n v="3"/>
    <n v="3116"/>
    <n v="9.62772785622593E-4"/>
    <n v="6.0374287473857703E-4"/>
  </r>
  <r>
    <x v="19"/>
    <x v="133"/>
    <x v="133"/>
    <n v="39.53"/>
    <n v="308399.98000000033"/>
    <n v="3"/>
    <n v="3115"/>
    <n v="9.6308186195826601E-4"/>
    <n v="1.2817769962241899E-4"/>
  </r>
  <r>
    <x v="21"/>
    <x v="217"/>
    <x v="217"/>
    <n v="74.699999999999989"/>
    <n v="339515.13000000076"/>
    <n v="3"/>
    <n v="2969"/>
    <n v="1.01044122600202E-3"/>
    <n v="2.2001964978703501E-4"/>
  </r>
  <r>
    <x v="21"/>
    <x v="238"/>
    <x v="238"/>
    <n v="115.5"/>
    <n v="339515.13000000076"/>
    <n v="3"/>
    <n v="2969"/>
    <n v="1.01044122600202E-3"/>
    <n v="3.4019102477111902E-4"/>
  </r>
  <r>
    <x v="22"/>
    <x v="107"/>
    <x v="107"/>
    <n v="99.539999999999992"/>
    <n v="330734.05000000051"/>
    <n v="3"/>
    <n v="2788"/>
    <n v="1.0760401721664301E-3"/>
    <n v="3.00966894699835E-4"/>
  </r>
  <r>
    <x v="17"/>
    <x v="187"/>
    <x v="187"/>
    <n v="201.44"/>
    <n v="308078.1700000001"/>
    <n v="3"/>
    <n v="3116"/>
    <n v="9.62772785622593E-4"/>
    <n v="6.5386002520074701E-4"/>
  </r>
  <r>
    <x v="19"/>
    <x v="169"/>
    <x v="169"/>
    <n v="115.23"/>
    <n v="308399.98000000033"/>
    <n v="3"/>
    <n v="3115"/>
    <n v="9.6308186195826601E-4"/>
    <n v="3.7363815652646901E-4"/>
  </r>
  <r>
    <x v="20"/>
    <x v="118"/>
    <x v="118"/>
    <n v="176.79000000000002"/>
    <n v="336300.10000000097"/>
    <n v="3"/>
    <n v="2647"/>
    <n v="1.1333585190782E-3"/>
    <n v="5.2569119069545195E-4"/>
  </r>
  <r>
    <x v="20"/>
    <x v="53"/>
    <x v="53"/>
    <n v="128.69999999999999"/>
    <n v="336300.10000000097"/>
    <n v="3"/>
    <n v="2647"/>
    <n v="1.1333585190782E-3"/>
    <n v="3.8269390939818201E-4"/>
  </r>
  <r>
    <x v="21"/>
    <x v="29"/>
    <x v="29"/>
    <n v="42.900000000000006"/>
    <n v="339515.13000000076"/>
    <n v="3"/>
    <n v="2969"/>
    <n v="1.01044122600202E-3"/>
    <n v="1.2635666634355899E-4"/>
  </r>
  <r>
    <x v="18"/>
    <x v="41"/>
    <x v="41"/>
    <n v="142.6"/>
    <n v="340033.04000000126"/>
    <n v="3"/>
    <n v="3137"/>
    <n v="9.5632770162575704E-4"/>
    <n v="4.1937101171109599E-4"/>
  </r>
  <r>
    <x v="22"/>
    <x v="14"/>
    <x v="14"/>
    <n v="164.7"/>
    <n v="330734.05000000051"/>
    <n v="3"/>
    <n v="2788"/>
    <n v="1.0760401721664301E-3"/>
    <n v="4.9798319828272804E-4"/>
  </r>
  <r>
    <x v="20"/>
    <x v="247"/>
    <x v="247"/>
    <n v="145.5"/>
    <n v="336300.10000000097"/>
    <n v="3"/>
    <n v="2647"/>
    <n v="1.1333585190782E-3"/>
    <n v="4.3264929151076497E-4"/>
  </r>
  <r>
    <x v="21"/>
    <x v="218"/>
    <x v="218"/>
    <n v="67.599999999999994"/>
    <n v="339515.13000000076"/>
    <n v="3"/>
    <n v="2969"/>
    <n v="1.01044122600202E-3"/>
    <n v="1.9910747423833501E-4"/>
  </r>
  <r>
    <x v="21"/>
    <x v="196"/>
    <x v="196"/>
    <n v="127.07"/>
    <n v="339515.13000000076"/>
    <n v="3"/>
    <n v="2969"/>
    <n v="1.01044122600202E-3"/>
    <n v="3.7426903478498798E-4"/>
  </r>
  <r>
    <x v="20"/>
    <x v="190"/>
    <x v="190"/>
    <n v="75.400000000000006"/>
    <n v="336300.10000000097"/>
    <n v="3"/>
    <n v="2647"/>
    <n v="1.1333585190782E-3"/>
    <n v="2.2420451257671299E-4"/>
  </r>
  <r>
    <x v="20"/>
    <x v="107"/>
    <x v="107"/>
    <n v="74.699999999999989"/>
    <n v="336300.10000000097"/>
    <n v="3"/>
    <n v="2647"/>
    <n v="1.1333585190782E-3"/>
    <n v="2.22123038322022E-4"/>
  </r>
  <r>
    <x v="21"/>
    <x v="106"/>
    <x v="106"/>
    <n v="170.27"/>
    <n v="339515.13000000076"/>
    <n v="3"/>
    <n v="2969"/>
    <n v="1.01044122600202E-3"/>
    <n v="5.015093141799E-4"/>
  </r>
  <r>
    <x v="20"/>
    <x v="55"/>
    <x v="55"/>
    <n v="47.4"/>
    <n v="336300.10000000097"/>
    <n v="3"/>
    <n v="2647"/>
    <n v="1.1333585190782E-3"/>
    <n v="1.4094554238907399E-4"/>
  </r>
  <r>
    <x v="20"/>
    <x v="136"/>
    <x v="136"/>
    <n v="42.870000000000005"/>
    <n v="336300.10000000097"/>
    <n v="3"/>
    <n v="2647"/>
    <n v="1.1333585190782E-3"/>
    <n v="1.2747543042657399E-4"/>
  </r>
  <r>
    <x v="18"/>
    <x v="190"/>
    <x v="190"/>
    <n v="56.059999999999995"/>
    <n v="340033.04000000126"/>
    <n v="3"/>
    <n v="3137"/>
    <n v="9.5632770162575704E-4"/>
    <n v="1.64866331812931E-4"/>
  </r>
  <r>
    <x v="19"/>
    <x v="176"/>
    <x v="176"/>
    <n v="89.36"/>
    <n v="308399.98000000033"/>
    <n v="3"/>
    <n v="3115"/>
    <n v="9.6308186195826601E-4"/>
    <n v="2.8975358558713202E-4"/>
  </r>
  <r>
    <x v="22"/>
    <x v="114"/>
    <x v="114"/>
    <n v="149.10000000000002"/>
    <n v="330734.05000000051"/>
    <n v="3"/>
    <n v="2788"/>
    <n v="1.0760401721664301E-3"/>
    <n v="4.5081539079511098E-4"/>
  </r>
  <r>
    <x v="21"/>
    <x v="141"/>
    <x v="141"/>
    <n v="131.6"/>
    <n v="339515.13000000076"/>
    <n v="3"/>
    <n v="2969"/>
    <n v="1.01044122600202E-3"/>
    <n v="3.8761159186042699E-4"/>
  </r>
  <r>
    <x v="22"/>
    <x v="156"/>
    <x v="156"/>
    <n v="132.5"/>
    <n v="330734.05000000051"/>
    <n v="3"/>
    <n v="2788"/>
    <n v="1.0760401721664301E-3"/>
    <n v="4.0062400590444098E-4"/>
  </r>
  <r>
    <x v="22"/>
    <x v="115"/>
    <x v="115"/>
    <n v="119.69999999999999"/>
    <n v="330734.05000000051"/>
    <n v="3"/>
    <n v="2788"/>
    <n v="1.0760401721664301E-3"/>
    <n v="3.6192221514537101E-4"/>
  </r>
  <r>
    <x v="39"/>
    <x v="232"/>
    <x v="232"/>
    <n v="94.17"/>
    <n v="313144.49999999948"/>
    <n v="3"/>
    <n v="2857"/>
    <n v="1.05005250262513E-3"/>
    <n v="3.00723787261153E-4"/>
  </r>
  <r>
    <x v="22"/>
    <x v="145"/>
    <x v="145"/>
    <n v="134.69999999999999"/>
    <n v="330734.05000000051"/>
    <n v="3"/>
    <n v="2788"/>
    <n v="1.0760401721664301E-3"/>
    <n v="4.0727587619115698E-4"/>
  </r>
  <r>
    <x v="20"/>
    <x v="214"/>
    <x v="214"/>
    <n v="74.210000000000008"/>
    <n v="336300.10000000097"/>
    <n v="3"/>
    <n v="2647"/>
    <n v="1.1333585190782E-3"/>
    <n v="2.2066600634373801E-4"/>
  </r>
  <r>
    <x v="20"/>
    <x v="149"/>
    <x v="149"/>
    <n v="42.39"/>
    <n v="336300.10000000097"/>
    <n v="3"/>
    <n v="2647"/>
    <n v="1.1333585190782E-3"/>
    <n v="1.2604813379478601E-4"/>
  </r>
  <r>
    <x v="22"/>
    <x v="268"/>
    <x v="268"/>
    <n v="73.400000000000006"/>
    <n v="330734.05000000051"/>
    <n v="3"/>
    <n v="2788"/>
    <n v="1.0760401721664301E-3"/>
    <n v="2.21930581384045E-4"/>
  </r>
  <r>
    <x v="23"/>
    <x v="88"/>
    <x v="88"/>
    <n v="164.7"/>
    <n v="320948.34000000055"/>
    <n v="3"/>
    <n v="3044"/>
    <n v="9.8554533508541406E-4"/>
    <n v="5.1316669841632403E-4"/>
  </r>
  <r>
    <x v="18"/>
    <x v="26"/>
    <x v="26"/>
    <n v="267"/>
    <n v="340033.04000000126"/>
    <n v="3"/>
    <n v="3137"/>
    <n v="9.5632770162575704E-4"/>
    <n v="7.8521781295134996E-4"/>
  </r>
  <r>
    <x v="23"/>
    <x v="22"/>
    <x v="22"/>
    <n v="119.32"/>
    <n v="320948.34000000055"/>
    <n v="3"/>
    <n v="3044"/>
    <n v="9.8554533508541406E-4"/>
    <n v="3.7177322680653199E-4"/>
  </r>
  <r>
    <x v="23"/>
    <x v="236"/>
    <x v="236"/>
    <n v="447"/>
    <n v="320948.34000000055"/>
    <n v="3"/>
    <n v="3044"/>
    <n v="9.8554533508541406E-4"/>
    <n v="1.3927475057200799E-3"/>
  </r>
  <r>
    <x v="20"/>
    <x v="255"/>
    <x v="255"/>
    <n v="314.70000000000005"/>
    <n v="336300.10000000097"/>
    <n v="3"/>
    <n v="2647"/>
    <n v="1.1333585190782E-3"/>
    <n v="9.35771354216068E-4"/>
  </r>
  <r>
    <x v="21"/>
    <x v="15"/>
    <x v="15"/>
    <n v="51.59"/>
    <n v="339515.13000000076"/>
    <n v="3"/>
    <n v="2969"/>
    <n v="1.01044122600202E-3"/>
    <n v="1.5195199106443299E-4"/>
  </r>
  <r>
    <x v="22"/>
    <x v="265"/>
    <x v="265"/>
    <n v="98.27000000000001"/>
    <n v="330734.05000000051"/>
    <n v="3"/>
    <n v="2788"/>
    <n v="1.0760401721664301E-3"/>
    <n v="2.9712695139795802E-4"/>
  </r>
  <r>
    <x v="30"/>
    <x v="36"/>
    <x v="36"/>
    <n v="103.5"/>
    <n v="343661.04999999987"/>
    <n v="3"/>
    <n v="2941"/>
    <n v="1.02006120367222E-3"/>
    <n v="3.0116884063527102E-4"/>
  </r>
  <r>
    <x v="30"/>
    <x v="60"/>
    <x v="60"/>
    <n v="74.38"/>
    <n v="343661.04999999987"/>
    <n v="3"/>
    <n v="2941"/>
    <n v="1.02006120367222E-3"/>
    <n v="2.1643418711547301E-4"/>
  </r>
  <r>
    <x v="30"/>
    <x v="164"/>
    <x v="164"/>
    <n v="56.699999999999996"/>
    <n v="343661.04999999987"/>
    <n v="3"/>
    <n v="2941"/>
    <n v="1.02006120367222E-3"/>
    <n v="1.6498814747845301E-4"/>
  </r>
  <r>
    <x v="20"/>
    <x v="226"/>
    <x v="226"/>
    <n v="88.93"/>
    <n v="336300.10000000097"/>
    <n v="3"/>
    <n v="2647"/>
    <n v="1.1333585190782E-3"/>
    <n v="2.6443643638524001E-4"/>
  </r>
  <r>
    <x v="23"/>
    <x v="5"/>
    <x v="5"/>
    <n v="268.20000000000005"/>
    <n v="320948.34000000055"/>
    <n v="3"/>
    <n v="3044"/>
    <n v="9.8554533508541406E-4"/>
    <n v="8.3564850343204598E-4"/>
  </r>
  <r>
    <x v="23"/>
    <x v="142"/>
    <x v="142"/>
    <n v="56.699999999999996"/>
    <n v="320948.34000000055"/>
    <n v="3"/>
    <n v="3044"/>
    <n v="9.8554533508541406E-4"/>
    <n v="1.7666394535643899E-4"/>
  </r>
  <r>
    <x v="22"/>
    <x v="6"/>
    <x v="6"/>
    <n v="268.20000000000005"/>
    <n v="330734.05000000051"/>
    <n v="3"/>
    <n v="2788"/>
    <n v="1.0760401721664301E-3"/>
    <n v="8.1092345949865003E-4"/>
  </r>
  <r>
    <x v="0"/>
    <x v="5"/>
    <x v="5"/>
    <n v="268.20000000000005"/>
    <n v="325288.59000000037"/>
    <n v="3"/>
    <n v="2673"/>
    <n v="1.12233445566779E-3"/>
    <n v="8.2449863980780798E-4"/>
  </r>
  <r>
    <x v="23"/>
    <x v="165"/>
    <x v="165"/>
    <n v="38.76"/>
    <n v="320948.34000000055"/>
    <n v="3"/>
    <n v="3044"/>
    <n v="9.8554533508541406E-4"/>
    <n v="1.20767099153714E-4"/>
  </r>
  <r>
    <x v="30"/>
    <x v="47"/>
    <x v="47"/>
    <n v="56.699999999999996"/>
    <n v="343661.04999999987"/>
    <n v="3"/>
    <n v="2941"/>
    <n v="1.02006120367222E-3"/>
    <n v="1.6498814747845301E-4"/>
  </r>
  <r>
    <x v="30"/>
    <x v="89"/>
    <x v="89"/>
    <n v="626"/>
    <n v="343661.04999999987"/>
    <n v="3"/>
    <n v="2941"/>
    <n v="1.02006120367222E-3"/>
    <n v="1.82156226316599E-3"/>
  </r>
  <r>
    <x v="30"/>
    <x v="246"/>
    <x v="246"/>
    <n v="1049.6999999999998"/>
    <n v="343661.04999999987"/>
    <n v="3"/>
    <n v="2941"/>
    <n v="1.02006120367222E-3"/>
    <n v="3.0544631112545302E-3"/>
  </r>
  <r>
    <x v="23"/>
    <x v="89"/>
    <x v="89"/>
    <n v="375.6"/>
    <n v="320948.34000000055"/>
    <n v="3"/>
    <n v="3044"/>
    <n v="9.8554533508541406E-4"/>
    <n v="1.17028179675271E-3"/>
  </r>
  <r>
    <x v="23"/>
    <x v="92"/>
    <x v="92"/>
    <n v="446.9"/>
    <n v="320948.34000000055"/>
    <n v="3"/>
    <n v="3044"/>
    <n v="9.8554533508541406E-4"/>
    <n v="1.39243592909687E-3"/>
  </r>
  <r>
    <x v="23"/>
    <x v="218"/>
    <x v="218"/>
    <n v="67.599999999999994"/>
    <n v="320948.34000000055"/>
    <n v="3"/>
    <n v="3044"/>
    <n v="9.8554533508541406E-4"/>
    <n v="2.10625797285631E-4"/>
  </r>
  <r>
    <x v="23"/>
    <x v="16"/>
    <x v="16"/>
    <n v="317.94"/>
    <n v="320948.34000000055"/>
    <n v="3"/>
    <n v="3044"/>
    <n v="9.8554533508541406E-4"/>
    <n v="9.9062671581351489E-4"/>
  </r>
  <r>
    <x v="22"/>
    <x v="125"/>
    <x v="125"/>
    <n v="269.70000000000005"/>
    <n v="330734.05000000051"/>
    <n v="3"/>
    <n v="2788"/>
    <n v="1.0760401721664301E-3"/>
    <n v="8.1545882560322904E-4"/>
  </r>
  <r>
    <x v="23"/>
    <x v="123"/>
    <x v="123"/>
    <n v="28.799999999999997"/>
    <n v="320948.34000000055"/>
    <n v="3"/>
    <n v="3044"/>
    <n v="9.8554533508541406E-4"/>
    <n v="8.9734067482635804E-5"/>
  </r>
  <r>
    <x v="22"/>
    <x v="161"/>
    <x v="161"/>
    <n v="56.699999999999996"/>
    <n v="330734.05000000051"/>
    <n v="3"/>
    <n v="2788"/>
    <n v="1.0760401721664301E-3"/>
    <n v="1.7143683875307E-4"/>
  </r>
  <r>
    <x v="22"/>
    <x v="86"/>
    <x v="86"/>
    <n v="23.590000000000003"/>
    <n v="330734.05000000051"/>
    <n v="3"/>
    <n v="2788"/>
    <n v="1.0760401721664301E-3"/>
    <n v="7.1326190938005805E-5"/>
  </r>
  <r>
    <x v="26"/>
    <x v="66"/>
    <x v="66"/>
    <n v="28.4"/>
    <n v="340495.3200000003"/>
    <n v="3"/>
    <n v="2692"/>
    <n v="1.11441307578009E-3"/>
    <n v="8.3407901171739997E-5"/>
  </r>
  <r>
    <x v="23"/>
    <x v="275"/>
    <x v="275"/>
    <n v="198.79000000000002"/>
    <n v="320948.34000000055"/>
    <n v="3"/>
    <n v="3044"/>
    <n v="9.8554533508541406E-4"/>
    <n v="6.1938316926643002E-4"/>
  </r>
  <r>
    <x v="23"/>
    <x v="151"/>
    <x v="151"/>
    <n v="347.70000000000005"/>
    <n v="320948.34000000055"/>
    <n v="3"/>
    <n v="3044"/>
    <n v="9.8554533508541406E-4"/>
    <n v="1.08335191887891E-3"/>
  </r>
  <r>
    <x v="23"/>
    <x v="79"/>
    <x v="79"/>
    <n v="177"/>
    <n v="320948.34000000055"/>
    <n v="3"/>
    <n v="3044"/>
    <n v="9.8554533508541406E-4"/>
    <n v="5.5149062307036599E-4"/>
  </r>
  <r>
    <x v="25"/>
    <x v="14"/>
    <x v="14"/>
    <n v="219.6"/>
    <n v="303006.40000000008"/>
    <n v="3"/>
    <n v="2701"/>
    <n v="1.11069974083673E-3"/>
    <n v="7.2473716726775405E-4"/>
  </r>
  <r>
    <x v="23"/>
    <x v="134"/>
    <x v="134"/>
    <n v="41.96"/>
    <n v="320948.34000000055"/>
    <n v="3"/>
    <n v="3044"/>
    <n v="9.8554533508541406E-4"/>
    <n v="1.30737551096229E-4"/>
  </r>
  <r>
    <x v="23"/>
    <x v="171"/>
    <x v="171"/>
    <n v="104.3"/>
    <n v="320948.34000000055"/>
    <n v="3"/>
    <n v="3044"/>
    <n v="9.8554533508541406E-4"/>
    <n v="3.2497441800135099E-4"/>
  </r>
  <r>
    <x v="23"/>
    <x v="160"/>
    <x v="160"/>
    <n v="25.89"/>
    <n v="320948.34000000055"/>
    <n v="3"/>
    <n v="3044"/>
    <n v="9.8554533508541406E-4"/>
    <n v="8.0667187747411197E-5"/>
  </r>
  <r>
    <x v="25"/>
    <x v="65"/>
    <x v="65"/>
    <n v="30.09"/>
    <n v="303006.40000000008"/>
    <n v="3"/>
    <n v="2701"/>
    <n v="1.11069974083673E-3"/>
    <n v="9.9304833165240002E-5"/>
  </r>
  <r>
    <x v="25"/>
    <x v="86"/>
    <x v="86"/>
    <n v="31.6"/>
    <n v="303006.40000000008"/>
    <n v="3"/>
    <n v="2701"/>
    <n v="1.11069974083673E-3"/>
    <n v="1.04288226255287E-4"/>
  </r>
  <r>
    <x v="26"/>
    <x v="210"/>
    <x v="210"/>
    <n v="146.64000000000001"/>
    <n v="340495.3200000003"/>
    <n v="3"/>
    <n v="2692"/>
    <n v="1.11441307578009E-3"/>
    <n v="4.3066671224732201E-4"/>
  </r>
  <r>
    <x v="26"/>
    <x v="127"/>
    <x v="127"/>
    <n v="384.90000000000003"/>
    <n v="340495.3200000003"/>
    <n v="3"/>
    <n v="2692"/>
    <n v="1.11441307578009E-3"/>
    <n v="1.1304120127113601E-3"/>
  </r>
  <r>
    <x v="22"/>
    <x v="42"/>
    <x v="42"/>
    <n v="86.609999999999985"/>
    <n v="330734.05000000051"/>
    <n v="3"/>
    <n v="2788"/>
    <n v="1.0760401721664301E-3"/>
    <n v="2.6187203887836701E-4"/>
  </r>
  <r>
    <x v="25"/>
    <x v="47"/>
    <x v="47"/>
    <n v="93.72999999999999"/>
    <n v="303006.40000000008"/>
    <n v="3"/>
    <n v="2701"/>
    <n v="1.11069974083673E-3"/>
    <n v="3.0933340021860897E-4"/>
  </r>
  <r>
    <x v="25"/>
    <x v="219"/>
    <x v="219"/>
    <n v="62.699999999999996"/>
    <n v="303006.40000000008"/>
    <n v="3"/>
    <n v="2701"/>
    <n v="1.11069974083673E-3"/>
    <n v="2.06926322348307E-4"/>
  </r>
  <r>
    <x v="23"/>
    <x v="217"/>
    <x v="217"/>
    <n v="74.699999999999989"/>
    <n v="320948.34000000055"/>
    <n v="3"/>
    <n v="3044"/>
    <n v="9.8554533508541406E-4"/>
    <n v="2.3274773753308701E-4"/>
  </r>
  <r>
    <x v="26"/>
    <x v="264"/>
    <x v="264"/>
    <n v="45.04"/>
    <n v="340495.3200000003"/>
    <n v="3"/>
    <n v="2692"/>
    <n v="1.11441307578009E-3"/>
    <n v="1.3227788270335101E-4"/>
  </r>
  <r>
    <x v="24"/>
    <x v="251"/>
    <x v="251"/>
    <n v="127.62"/>
    <n v="317035.96000000043"/>
    <n v="3"/>
    <n v="2706"/>
    <n v="1.10864745011086E-3"/>
    <n v="4.02541087137244E-4"/>
  </r>
  <r>
    <x v="26"/>
    <x v="4"/>
    <x v="4"/>
    <n v="447.00000000000006"/>
    <n v="340495.3200000003"/>
    <n v="3"/>
    <n v="2692"/>
    <n v="1.11441307578009E-3"/>
    <n v="1.3127933740763301E-3"/>
  </r>
  <r>
    <x v="24"/>
    <x v="4"/>
    <x v="4"/>
    <n v="447"/>
    <n v="317035.96000000043"/>
    <n v="3"/>
    <n v="2706"/>
    <n v="1.10864745011086E-3"/>
    <n v="1.4099346963669301E-3"/>
  </r>
  <r>
    <x v="39"/>
    <x v="45"/>
    <x v="45"/>
    <n v="200.7"/>
    <n v="313144.49999999948"/>
    <n v="3"/>
    <n v="2857"/>
    <n v="1.05005250262513E-3"/>
    <n v="6.4091817036543897E-4"/>
  </r>
  <r>
    <x v="23"/>
    <x v="52"/>
    <x v="52"/>
    <n v="56.099999999999994"/>
    <n v="320948.34000000055"/>
    <n v="3"/>
    <n v="3044"/>
    <n v="9.8554533508541406E-4"/>
    <n v="1.7479448561721799E-4"/>
  </r>
  <r>
    <x v="24"/>
    <x v="20"/>
    <x v="20"/>
    <n v="15.239999999999998"/>
    <n v="317035.96000000043"/>
    <n v="3"/>
    <n v="2706"/>
    <n v="1.10864745011086E-3"/>
    <n v="4.80702567620404E-5"/>
  </r>
  <r>
    <x v="23"/>
    <x v="39"/>
    <x v="39"/>
    <n v="56.699999999999996"/>
    <n v="320948.34000000055"/>
    <n v="3"/>
    <n v="3044"/>
    <n v="9.8554533508541406E-4"/>
    <n v="1.7666394535643899E-4"/>
  </r>
  <r>
    <x v="30"/>
    <x v="11"/>
    <x v="11"/>
    <n v="268.20000000000005"/>
    <n v="343661.04999999987"/>
    <n v="3"/>
    <n v="2941"/>
    <n v="1.02006120367222E-3"/>
    <n v="7.8042012616792104E-4"/>
  </r>
  <r>
    <x v="26"/>
    <x v="118"/>
    <x v="118"/>
    <n v="176.76999999999998"/>
    <n v="340495.3200000003"/>
    <n v="3"/>
    <n v="2692"/>
    <n v="1.11441307578009E-3"/>
    <n v="5.1915544683550998E-4"/>
  </r>
  <r>
    <x v="30"/>
    <x v="185"/>
    <x v="185"/>
    <n v="569.4"/>
    <n v="343661.04999999987"/>
    <n v="3"/>
    <n v="2941"/>
    <n v="1.02006120367222E-3"/>
    <n v="1.65686510007462E-3"/>
  </r>
  <r>
    <x v="26"/>
    <x v="161"/>
    <x v="161"/>
    <n v="94.5"/>
    <n v="340495.3200000003"/>
    <n v="3"/>
    <n v="2692"/>
    <n v="1.11441307578009E-3"/>
    <n v="2.77536854251036E-4"/>
  </r>
  <r>
    <x v="26"/>
    <x v="208"/>
    <x v="208"/>
    <n v="314.70000000000005"/>
    <n v="340495.3200000003"/>
    <n v="3"/>
    <n v="2692"/>
    <n v="1.11441307578009E-3"/>
    <n v="9.24241778124879E-4"/>
  </r>
  <r>
    <x v="23"/>
    <x v="125"/>
    <x v="125"/>
    <n v="359.6"/>
    <n v="320948.34000000055"/>
    <n v="3"/>
    <n v="3044"/>
    <n v="9.8554533508541406E-4"/>
    <n v="1.1204295370401301E-3"/>
  </r>
  <r>
    <x v="26"/>
    <x v="217"/>
    <x v="217"/>
    <n v="124.5"/>
    <n v="340495.3200000003"/>
    <n v="3"/>
    <n v="2692"/>
    <n v="1.11441307578009E-3"/>
    <n v="3.6564379210850799E-4"/>
  </r>
  <r>
    <x v="26"/>
    <x v="57"/>
    <x v="57"/>
    <n v="50.699999999999996"/>
    <n v="340495.3200000003"/>
    <n v="3"/>
    <n v="2692"/>
    <n v="1.11441307578009E-3"/>
    <n v="1.4890072497912701E-4"/>
  </r>
  <r>
    <x v="26"/>
    <x v="107"/>
    <x v="107"/>
    <n v="74.389999999999986"/>
    <n v="340495.3200000003"/>
    <n v="3"/>
    <n v="2692"/>
    <n v="1.11441307578009E-3"/>
    <n v="2.1847583690724401E-4"/>
  </r>
  <r>
    <x v="25"/>
    <x v="245"/>
    <x v="245"/>
    <n v="74.62"/>
    <n v="303006.40000000008"/>
    <n v="3"/>
    <n v="2701"/>
    <n v="1.11069974083673E-3"/>
    <n v="2.4626542541675701E-4"/>
  </r>
  <r>
    <x v="22"/>
    <x v="241"/>
    <x v="241"/>
    <n v="211.6"/>
    <n v="330734.05000000051"/>
    <n v="3"/>
    <n v="2788"/>
    <n v="1.0760401721664301E-3"/>
    <n v="6.3978897848588495E-4"/>
  </r>
  <r>
    <x v="24"/>
    <x v="208"/>
    <x v="208"/>
    <n v="314.70000000000005"/>
    <n v="317035.96000000043"/>
    <n v="3"/>
    <n v="2706"/>
    <n v="1.10864745011086E-3"/>
    <n v="9.92631876838197E-4"/>
  </r>
  <r>
    <x v="24"/>
    <x v="241"/>
    <x v="241"/>
    <n v="158.69999999999999"/>
    <n v="317035.96000000043"/>
    <n v="3"/>
    <n v="2706"/>
    <n v="1.10864745011086E-3"/>
    <n v="5.0057413045510597E-4"/>
  </r>
  <r>
    <x v="26"/>
    <x v="114"/>
    <x v="114"/>
    <n v="149.06"/>
    <n v="340495.3200000003"/>
    <n v="3"/>
    <n v="2692"/>
    <n v="1.11441307578009E-3"/>
    <n v="4.3777400523449203E-4"/>
  </r>
  <r>
    <x v="26"/>
    <x v="151"/>
    <x v="151"/>
    <n v="347.70000000000005"/>
    <n v="340495.3200000003"/>
    <n v="3"/>
    <n v="2692"/>
    <n v="1.11441307578009E-3"/>
    <n v="1.0211594097681001E-3"/>
  </r>
  <r>
    <x v="26"/>
    <x v="42"/>
    <x v="42"/>
    <n v="86.699999999999989"/>
    <n v="340495.3200000003"/>
    <n v="3"/>
    <n v="2692"/>
    <n v="1.11441307578009E-3"/>
    <n v="2.5462905040809299E-4"/>
  </r>
  <r>
    <x v="24"/>
    <x v="217"/>
    <x v="217"/>
    <n v="149.39999999999998"/>
    <n v="317035.96000000043"/>
    <n v="3"/>
    <n v="2706"/>
    <n v="1.10864745011086E-3"/>
    <n v="4.7123991865149898E-4"/>
  </r>
  <r>
    <x v="25"/>
    <x v="251"/>
    <x v="251"/>
    <n v="171.6"/>
    <n v="303006.40000000008"/>
    <n v="3"/>
    <n v="2701"/>
    <n v="1.11069974083673E-3"/>
    <n v="5.6632467169010295E-4"/>
  </r>
  <r>
    <x v="24"/>
    <x v="107"/>
    <x v="107"/>
    <n v="71.8"/>
    <n v="317035.96000000043"/>
    <n v="3"/>
    <n v="2706"/>
    <n v="1.10864745011086E-3"/>
    <n v="2.2647273198914101E-4"/>
  </r>
  <r>
    <x v="24"/>
    <x v="153"/>
    <x v="153"/>
    <n v="356"/>
    <n v="317035.96000000043"/>
    <n v="3"/>
    <n v="2706"/>
    <n v="1.10864745011086E-3"/>
    <n v="1.1229010109767999E-3"/>
  </r>
  <r>
    <x v="0"/>
    <x v="180"/>
    <x v="180"/>
    <n v="239.70000000000002"/>
    <n v="325288.59000000037"/>
    <n v="3"/>
    <n v="2673"/>
    <n v="1.12233445566779E-3"/>
    <n v="7.3688413110339901E-4"/>
  </r>
  <r>
    <x v="24"/>
    <x v="76"/>
    <x v="76"/>
    <n v="35.700000000000003"/>
    <n v="317035.96000000043"/>
    <n v="3"/>
    <n v="2706"/>
    <n v="1.10864745011086E-3"/>
    <n v="1.12605522729977E-4"/>
  </r>
  <r>
    <x v="25"/>
    <x v="151"/>
    <x v="151"/>
    <n v="347.70000000000005"/>
    <n v="303006.40000000008"/>
    <n v="3"/>
    <n v="2701"/>
    <n v="1.11069974083673E-3"/>
    <n v="1.1475005148406099E-3"/>
  </r>
  <r>
    <x v="30"/>
    <x v="141"/>
    <x v="141"/>
    <n v="98.699999999999989"/>
    <n v="343661.04999999987"/>
    <n v="3"/>
    <n v="2941"/>
    <n v="1.02006120367222E-3"/>
    <n v="2.8720159005508498E-4"/>
  </r>
  <r>
    <x v="24"/>
    <x v="34"/>
    <x v="34"/>
    <n v="131.59"/>
    <n v="317035.96000000043"/>
    <n v="3"/>
    <n v="2706"/>
    <n v="1.10864745011086E-3"/>
    <n v="4.15063325939429E-4"/>
  </r>
  <r>
    <x v="26"/>
    <x v="51"/>
    <x v="51"/>
    <n v="118.35"/>
    <n v="340495.3200000003"/>
    <n v="3"/>
    <n v="2692"/>
    <n v="1.11441307578009E-3"/>
    <n v="3.4758186984772598E-4"/>
  </r>
  <r>
    <x v="26"/>
    <x v="29"/>
    <x v="29"/>
    <n v="42.900000000000006"/>
    <n v="340495.3200000003"/>
    <n v="3"/>
    <n v="2692"/>
    <n v="1.11441307578009E-3"/>
    <n v="1.25992921136185E-4"/>
  </r>
  <r>
    <x v="25"/>
    <x v="34"/>
    <x v="34"/>
    <n v="128.69999999999999"/>
    <n v="303006.40000000008"/>
    <n v="3"/>
    <n v="2701"/>
    <n v="1.11069974083673E-3"/>
    <n v="4.2474350376757702E-4"/>
  </r>
  <r>
    <x v="30"/>
    <x v="52"/>
    <x v="52"/>
    <n v="56.099999999999994"/>
    <n v="343661.04999999987"/>
    <n v="3"/>
    <n v="2941"/>
    <n v="1.02006120367222E-3"/>
    <n v="1.6324224115592999E-4"/>
  </r>
  <r>
    <x v="26"/>
    <x v="80"/>
    <x v="80"/>
    <n v="65.52000000000001"/>
    <n v="340495.3200000003"/>
    <n v="3"/>
    <n v="2692"/>
    <n v="1.11441307578009E-3"/>
    <n v="1.9242555228071801E-4"/>
  </r>
  <r>
    <x v="25"/>
    <x v="30"/>
    <x v="30"/>
    <n v="42.89"/>
    <n v="303006.40000000008"/>
    <n v="3"/>
    <n v="2701"/>
    <n v="1.11069974083673E-3"/>
    <n v="1.4154816531927999E-4"/>
  </r>
  <r>
    <x v="24"/>
    <x v="191"/>
    <x v="191"/>
    <n v="56.699999999999996"/>
    <n v="317035.96000000043"/>
    <n v="3"/>
    <n v="2706"/>
    <n v="1.10864745011086E-3"/>
    <n v="1.78844065512316E-4"/>
  </r>
  <r>
    <x v="26"/>
    <x v="56"/>
    <x v="56"/>
    <n v="55.019999999999996"/>
    <n v="340495.3200000003"/>
    <n v="3"/>
    <n v="2692"/>
    <n v="1.11441307578009E-3"/>
    <n v="1.6158812403060301E-4"/>
  </r>
  <r>
    <x v="25"/>
    <x v="42"/>
    <x v="42"/>
    <n v="115.47"/>
    <n v="303006.40000000008"/>
    <n v="3"/>
    <n v="2701"/>
    <n v="1.11069974083673E-3"/>
    <n v="3.8108105967398702E-4"/>
  </r>
  <r>
    <x v="25"/>
    <x v="106"/>
    <x v="106"/>
    <n v="171.21"/>
    <n v="303006.40000000008"/>
    <n v="3"/>
    <n v="2701"/>
    <n v="1.11069974083673E-3"/>
    <n v="5.6503757016353401E-4"/>
  </r>
  <r>
    <x v="26"/>
    <x v="49"/>
    <x v="49"/>
    <n v="56.9"/>
    <n v="340495.3200000003"/>
    <n v="3"/>
    <n v="2692"/>
    <n v="1.11441307578009E-3"/>
    <n v="1.67109492136338E-4"/>
  </r>
  <r>
    <x v="25"/>
    <x v="50"/>
    <x v="50"/>
    <n v="179.68"/>
    <n v="303006.40000000008"/>
    <n v="3"/>
    <n v="2701"/>
    <n v="1.11069974083673E-3"/>
    <n v="5.9299077511234101E-4"/>
  </r>
  <r>
    <x v="25"/>
    <x v="123"/>
    <x v="123"/>
    <n v="28.78"/>
    <n v="303006.40000000008"/>
    <n v="3"/>
    <n v="2701"/>
    <n v="1.11069974083673E-3"/>
    <n v="9.4981492140099998E-5"/>
  </r>
  <r>
    <x v="24"/>
    <x v="118"/>
    <x v="118"/>
    <n v="265.2"/>
    <n v="317035.96000000043"/>
    <n v="3"/>
    <n v="2706"/>
    <n v="1.10864745011086E-3"/>
    <n v="8.36498168851255E-4"/>
  </r>
  <r>
    <x v="26"/>
    <x v="227"/>
    <x v="227"/>
    <n v="36.68"/>
    <n v="340495.3200000003"/>
    <n v="3"/>
    <n v="2692"/>
    <n v="1.11441307578009E-3"/>
    <n v="1.07725416020402E-4"/>
  </r>
  <r>
    <x v="24"/>
    <x v="158"/>
    <x v="158"/>
    <n v="70.98"/>
    <n v="317035.96000000043"/>
    <n v="3"/>
    <n v="2706"/>
    <n v="1.10864745011086E-3"/>
    <n v="2.23886274604306E-4"/>
  </r>
  <r>
    <x v="27"/>
    <x v="41"/>
    <x v="41"/>
    <n v="107.69999999999999"/>
    <n v="378823.69000000035"/>
    <n v="3"/>
    <n v="2703"/>
    <n v="1.10987791342952E-3"/>
    <n v="2.8430112171707098E-4"/>
  </r>
  <r>
    <x v="26"/>
    <x v="16"/>
    <x v="16"/>
    <n v="339.6"/>
    <n v="340495.3200000003"/>
    <n v="3"/>
    <n v="2692"/>
    <n v="1.11441307578009E-3"/>
    <n v="9.9737053654658106E-4"/>
  </r>
  <r>
    <x v="24"/>
    <x v="40"/>
    <x v="40"/>
    <n v="56.699999999999996"/>
    <n v="317035.96000000043"/>
    <n v="3"/>
    <n v="2706"/>
    <n v="1.10864745011086E-3"/>
    <n v="1.78844065512316E-4"/>
  </r>
  <r>
    <x v="26"/>
    <x v="48"/>
    <x v="48"/>
    <n v="86.699999999999989"/>
    <n v="340495.3200000003"/>
    <n v="3"/>
    <n v="2692"/>
    <n v="1.11441307578009E-3"/>
    <n v="2.5462905040809299E-4"/>
  </r>
  <r>
    <x v="24"/>
    <x v="33"/>
    <x v="33"/>
    <n v="20.8"/>
    <n v="317035.96000000043"/>
    <n v="3"/>
    <n v="2706"/>
    <n v="1.10864745011086E-3"/>
    <n v="6.5607699517745497E-5"/>
  </r>
  <r>
    <x v="27"/>
    <x v="1"/>
    <x v="1"/>
    <n v="447"/>
    <n v="378823.69000000035"/>
    <n v="3"/>
    <n v="2703"/>
    <n v="1.10987791342952E-3"/>
    <n v="1.1799684438953599E-3"/>
  </r>
  <r>
    <x v="26"/>
    <x v="98"/>
    <x v="98"/>
    <n v="1197"/>
    <n v="340495.3200000003"/>
    <n v="3"/>
    <n v="2692"/>
    <n v="1.11441307578009E-3"/>
    <n v="3.5154668205131202E-3"/>
  </r>
  <r>
    <x v="39"/>
    <x v="88"/>
    <x v="88"/>
    <n v="233.54999999999998"/>
    <n v="313144.49999999948"/>
    <n v="3"/>
    <n v="2857"/>
    <n v="1.05005250262513E-3"/>
    <n v="7.4582181708444603E-4"/>
  </r>
  <r>
    <x v="24"/>
    <x v="110"/>
    <x v="110"/>
    <n v="719.6"/>
    <n v="317035.96000000043"/>
    <n v="3"/>
    <n v="2706"/>
    <n v="1.10864745011086E-3"/>
    <n v="2.2697740660081599E-3"/>
  </r>
  <r>
    <x v="24"/>
    <x v="55"/>
    <x v="55"/>
    <n v="31.48"/>
    <n v="317035.96000000043"/>
    <n v="3"/>
    <n v="2706"/>
    <n v="1.10864745011086E-3"/>
    <n v="9.9294729847049403E-5"/>
  </r>
  <r>
    <x v="25"/>
    <x v="238"/>
    <x v="238"/>
    <n v="49.5"/>
    <n v="303006.40000000008"/>
    <n v="3"/>
    <n v="2701"/>
    <n v="1.11069974083673E-3"/>
    <n v="1.63362886064453E-4"/>
  </r>
  <r>
    <x v="25"/>
    <x v="211"/>
    <x v="211"/>
    <n v="101.6"/>
    <n v="303006.40000000008"/>
    <n v="3"/>
    <n v="2701"/>
    <n v="1.11069974083673E-3"/>
    <n v="3.3530644897269502E-4"/>
  </r>
  <r>
    <x v="27"/>
    <x v="119"/>
    <x v="119"/>
    <n v="86.699999999999989"/>
    <n v="378823.69000000035"/>
    <n v="3"/>
    <n v="2703"/>
    <n v="1.10987791342952E-3"/>
    <n v="2.28866362607893E-4"/>
  </r>
  <r>
    <x v="27"/>
    <x v="149"/>
    <x v="149"/>
    <n v="42.900000000000006"/>
    <n v="378823.69000000035"/>
    <n v="3"/>
    <n v="2703"/>
    <n v="1.10987791342952E-3"/>
    <n v="1.1324529360875E-4"/>
  </r>
  <r>
    <x v="27"/>
    <x v="44"/>
    <x v="44"/>
    <n v="132.5"/>
    <n v="378823.69000000035"/>
    <n v="3"/>
    <n v="2703"/>
    <n v="1.10987791342952E-3"/>
    <n v="3.4976693247457601E-4"/>
  </r>
  <r>
    <x v="27"/>
    <x v="181"/>
    <x v="181"/>
    <n v="48.959999999999994"/>
    <n v="378823.69000000035"/>
    <n v="3"/>
    <n v="2703"/>
    <n v="1.10987791342952E-3"/>
    <n v="1.2924218123739801E-4"/>
  </r>
  <r>
    <x v="30"/>
    <x v="183"/>
    <x v="183"/>
    <n v="72.5"/>
    <n v="343661.04999999987"/>
    <n v="3"/>
    <n v="2941"/>
    <n v="1.02006120367222E-3"/>
    <n v="2.10963680638234E-4"/>
  </r>
  <r>
    <x v="28"/>
    <x v="148"/>
    <x v="148"/>
    <n v="56.09"/>
    <n v="398008.89000000083"/>
    <n v="3"/>
    <n v="2590"/>
    <n v="1.15830115830116E-3"/>
    <n v="1.4092650041058101E-4"/>
  </r>
  <r>
    <x v="24"/>
    <x v="180"/>
    <x v="180"/>
    <n v="239.59"/>
    <n v="317035.96000000043"/>
    <n v="3"/>
    <n v="2706"/>
    <n v="1.10864745011086E-3"/>
    <n v="7.5571868882003102E-4"/>
  </r>
  <r>
    <x v="24"/>
    <x v="136"/>
    <x v="136"/>
    <n v="42.879999999999995"/>
    <n v="317035.96000000043"/>
    <n v="3"/>
    <n v="2706"/>
    <n v="1.10864745011086E-3"/>
    <n v="1.35252795928891E-4"/>
  </r>
  <r>
    <x v="28"/>
    <x v="128"/>
    <x v="128"/>
    <n v="89.4"/>
    <n v="398008.89000000083"/>
    <n v="3"/>
    <n v="2590"/>
    <n v="1.15830115830116E-3"/>
    <n v="2.2461809835453599E-4"/>
  </r>
  <r>
    <x v="28"/>
    <x v="110"/>
    <x v="110"/>
    <n v="539.70000000000005"/>
    <n v="398008.89000000083"/>
    <n v="3"/>
    <n v="2590"/>
    <n v="1.15830115830116E-3"/>
    <n v="1.35599986221413E-3"/>
  </r>
  <r>
    <x v="28"/>
    <x v="167"/>
    <x v="167"/>
    <n v="44.57"/>
    <n v="398008.89000000083"/>
    <n v="3"/>
    <n v="2590"/>
    <n v="1.15830115830116E-3"/>
    <n v="1.1198242330717801E-4"/>
  </r>
  <r>
    <x v="28"/>
    <x v="23"/>
    <x v="23"/>
    <n v="88.5"/>
    <n v="398008.89000000083"/>
    <n v="3"/>
    <n v="2590"/>
    <n v="1.15830115830116E-3"/>
    <n v="2.2235684233083301E-4"/>
  </r>
  <r>
    <x v="28"/>
    <x v="236"/>
    <x v="236"/>
    <n v="596"/>
    <n v="398008.89000000083"/>
    <n v="3"/>
    <n v="2590"/>
    <n v="1.15830115830116E-3"/>
    <n v="1.49745398903024E-3"/>
  </r>
  <r>
    <x v="28"/>
    <x v="173"/>
    <x v="173"/>
    <n v="50.49"/>
    <n v="398008.89000000083"/>
    <n v="3"/>
    <n v="2590"/>
    <n v="1.15830115830116E-3"/>
    <n v="1.2685646292975999E-4"/>
  </r>
  <r>
    <x v="26"/>
    <x v="86"/>
    <x v="86"/>
    <n v="31.6"/>
    <n v="340495.3200000003"/>
    <n v="3"/>
    <n v="2692"/>
    <n v="1.11441307578009E-3"/>
    <n v="9.2805974543203599E-5"/>
  </r>
  <r>
    <x v="28"/>
    <x v="14"/>
    <x v="14"/>
    <n v="219.6"/>
    <n v="398008.89000000083"/>
    <n v="3"/>
    <n v="2590"/>
    <n v="1.15830115830116E-3"/>
    <n v="5.5174646978362605E-4"/>
  </r>
  <r>
    <x v="27"/>
    <x v="19"/>
    <x v="19"/>
    <n v="89.4"/>
    <n v="378823.69000000035"/>
    <n v="3"/>
    <n v="2703"/>
    <n v="1.10987791342952E-3"/>
    <n v="2.3599368877907299E-4"/>
  </r>
  <r>
    <x v="27"/>
    <x v="42"/>
    <x v="42"/>
    <n v="86.639999999999986"/>
    <n v="378823.69000000035"/>
    <n v="3"/>
    <n v="2703"/>
    <n v="1.10987791342952E-3"/>
    <n v="2.2870797758186599E-4"/>
  </r>
  <r>
    <x v="24"/>
    <x v="111"/>
    <x v="111"/>
    <n v="40.840000000000003"/>
    <n v="317035.96000000043"/>
    <n v="3"/>
    <n v="2706"/>
    <n v="1.10864745011086E-3"/>
    <n v="1.2881819463003499E-4"/>
  </r>
  <r>
    <x v="28"/>
    <x v="82"/>
    <x v="82"/>
    <n v="314.70000000000005"/>
    <n v="398008.89000000083"/>
    <n v="3"/>
    <n v="2590"/>
    <n v="1.15830115830116E-3"/>
    <n v="7.9068585628828405E-4"/>
  </r>
  <r>
    <x v="28"/>
    <x v="118"/>
    <x v="118"/>
    <n v="221"/>
    <n v="398008.89000000083"/>
    <n v="3"/>
    <n v="2590"/>
    <n v="1.15830115830116E-3"/>
    <n v="5.55263979153831E-4"/>
  </r>
  <r>
    <x v="28"/>
    <x v="241"/>
    <x v="241"/>
    <n v="211.6"/>
    <n v="398008.89000000083"/>
    <n v="3"/>
    <n v="2590"/>
    <n v="1.15830115830116E-3"/>
    <n v="5.3164641623959605E-4"/>
  </r>
  <r>
    <x v="27"/>
    <x v="23"/>
    <x v="23"/>
    <n v="88.37"/>
    <n v="378823.69000000035"/>
    <n v="3"/>
    <n v="2703"/>
    <n v="1.10987791342952E-3"/>
    <n v="2.33274745832289E-4"/>
  </r>
  <r>
    <x v="27"/>
    <x v="106"/>
    <x v="106"/>
    <n v="257.10000000000002"/>
    <n v="378823.69000000035"/>
    <n v="3"/>
    <n v="2703"/>
    <n v="1.10987791342952E-3"/>
    <n v="6.7867983652236696E-4"/>
  </r>
  <r>
    <x v="28"/>
    <x v="250"/>
    <x v="250"/>
    <n v="224.37"/>
    <n v="398008.89000000083"/>
    <n v="3"/>
    <n v="2590"/>
    <n v="1.15830115830116E-3"/>
    <n v="5.6373112670925402E-4"/>
  </r>
  <r>
    <x v="27"/>
    <x v="122"/>
    <x v="122"/>
    <n v="143.44"/>
    <n v="378823.69000000035"/>
    <n v="3"/>
    <n v="2703"/>
    <n v="1.10987791342952E-3"/>
    <n v="3.7864580222002402E-4"/>
  </r>
  <r>
    <x v="25"/>
    <x v="67"/>
    <x v="67"/>
    <n v="15.309999999999999"/>
    <n v="303006.40000000008"/>
    <n v="3"/>
    <n v="2701"/>
    <n v="1.11069974083673E-3"/>
    <n v="5.0526985568621598E-5"/>
  </r>
  <r>
    <x v="28"/>
    <x v="202"/>
    <x v="202"/>
    <n v="20.68"/>
    <n v="398008.89000000083"/>
    <n v="3"/>
    <n v="2590"/>
    <n v="1.15830115830116E-3"/>
    <n v="5.1958638411317801E-5"/>
  </r>
  <r>
    <x v="25"/>
    <x v="177"/>
    <x v="177"/>
    <n v="56.37"/>
    <n v="303006.40000000008"/>
    <n v="3"/>
    <n v="2701"/>
    <n v="1.11069974083673E-3"/>
    <n v="1.86035674494004E-4"/>
  </r>
  <r>
    <x v="27"/>
    <x v="218"/>
    <x v="218"/>
    <n v="67.599999999999994"/>
    <n v="378823.69000000035"/>
    <n v="3"/>
    <n v="2703"/>
    <n v="1.10987791342952E-3"/>
    <n v="1.7844712932287799E-4"/>
  </r>
  <r>
    <x v="28"/>
    <x v="190"/>
    <x v="190"/>
    <n v="56.699999999999996"/>
    <n v="398008.89000000083"/>
    <n v="3"/>
    <n v="2590"/>
    <n v="1.15830115830116E-3"/>
    <n v="1.4245912949331299E-4"/>
  </r>
  <r>
    <x v="30"/>
    <x v="115"/>
    <x v="115"/>
    <n v="118.42"/>
    <n v="343661.04999999987"/>
    <n v="3"/>
    <n v="2941"/>
    <n v="1.02006120367222E-3"/>
    <n v="3.4458371118868398E-4"/>
  </r>
  <r>
    <x v="28"/>
    <x v="74"/>
    <x v="74"/>
    <n v="42.32"/>
    <n v="398008.89000000083"/>
    <n v="3"/>
    <n v="2590"/>
    <n v="1.15830115830116E-3"/>
    <n v="1.0632928324791899E-4"/>
  </r>
  <r>
    <x v="29"/>
    <x v="22"/>
    <x v="22"/>
    <n v="118.00999999999999"/>
    <n v="486085.17000000086"/>
    <n v="3"/>
    <n v="3017"/>
    <n v="9.9436526350679504E-4"/>
    <n v="2.4277638422912499E-4"/>
  </r>
  <r>
    <x v="28"/>
    <x v="68"/>
    <x v="68"/>
    <n v="101.15"/>
    <n v="398008.89000000083"/>
    <n v="3"/>
    <n v="2590"/>
    <n v="1.15830115830116E-3"/>
    <n v="2.54140051997331E-4"/>
  </r>
  <r>
    <x v="27"/>
    <x v="182"/>
    <x v="182"/>
    <n v="164.86"/>
    <n v="378823.69000000035"/>
    <n v="3"/>
    <n v="2703"/>
    <n v="1.10987791342952E-3"/>
    <n v="4.3518925651138602E-4"/>
  </r>
  <r>
    <x v="28"/>
    <x v="141"/>
    <x v="141"/>
    <n v="98.699999999999989"/>
    <n v="398008.89000000083"/>
    <n v="3"/>
    <n v="2590"/>
    <n v="1.15830115830116E-3"/>
    <n v="2.4798441059947101E-4"/>
  </r>
  <r>
    <x v="29"/>
    <x v="60"/>
    <x v="60"/>
    <n v="99.6"/>
    <n v="486085.17000000086"/>
    <n v="3"/>
    <n v="3017"/>
    <n v="9.9436526350679504E-4"/>
    <n v="2.0490236309822E-4"/>
  </r>
  <r>
    <x v="29"/>
    <x v="143"/>
    <x v="143"/>
    <n v="44.65"/>
    <n v="486085.17000000086"/>
    <n v="3"/>
    <n v="3017"/>
    <n v="9.9436526350679504E-4"/>
    <n v="9.1856330445135606E-5"/>
  </r>
  <r>
    <x v="28"/>
    <x v="80"/>
    <x v="80"/>
    <n v="61.44"/>
    <n v="398008.89000000083"/>
    <n v="3"/>
    <n v="2590"/>
    <n v="1.15830115830116E-3"/>
    <n v="1.54368411218151E-4"/>
  </r>
  <r>
    <x v="28"/>
    <x v="180"/>
    <x v="180"/>
    <n v="239.70000000000002"/>
    <n v="398008.89000000083"/>
    <n v="3"/>
    <n v="2590"/>
    <n v="1.15830115830116E-3"/>
    <n v="6.0224785431300205E-4"/>
  </r>
  <r>
    <x v="28"/>
    <x v="95"/>
    <x v="95"/>
    <n v="35.700000000000003"/>
    <n v="398008.89000000083"/>
    <n v="3"/>
    <n v="2590"/>
    <n v="1.15830115830116E-3"/>
    <n v="8.9696488940234305E-5"/>
  </r>
  <r>
    <x v="28"/>
    <x v="120"/>
    <x v="120"/>
    <n v="15.600000000000001"/>
    <n v="398008.89000000083"/>
    <n v="3"/>
    <n v="2590"/>
    <n v="1.15830115830116E-3"/>
    <n v="3.9195104410858702E-5"/>
  </r>
  <r>
    <x v="28"/>
    <x v="65"/>
    <x v="65"/>
    <n v="21.5"/>
    <n v="398008.89000000083"/>
    <n v="3"/>
    <n v="2590"/>
    <n v="1.15830115830116E-3"/>
    <n v="5.4018893899580899E-5"/>
  </r>
  <r>
    <x v="27"/>
    <x v="161"/>
    <x v="161"/>
    <n v="56.099999999999994"/>
    <n v="378823.69000000035"/>
    <n v="3"/>
    <n v="2703"/>
    <n v="1.10987791342952E-3"/>
    <n v="1.4808999933451901E-4"/>
  </r>
  <r>
    <x v="30"/>
    <x v="69"/>
    <x v="69"/>
    <n v="178.5"/>
    <n v="343661.04999999987"/>
    <n v="3"/>
    <n v="2941"/>
    <n v="1.02006120367222E-3"/>
    <n v="5.1940713095068502E-4"/>
  </r>
  <r>
    <x v="30"/>
    <x v="119"/>
    <x v="119"/>
    <n v="86.699999999999989"/>
    <n v="343661.04999999987"/>
    <n v="3"/>
    <n v="2941"/>
    <n v="1.02006120367222E-3"/>
    <n v="2.5228346360461901E-4"/>
  </r>
  <r>
    <x v="29"/>
    <x v="6"/>
    <x v="6"/>
    <n v="357.6"/>
    <n v="486085.17000000086"/>
    <n v="3"/>
    <n v="3017"/>
    <n v="9.9436526350679504E-4"/>
    <n v="7.3567354461770396E-4"/>
  </r>
  <r>
    <x v="31"/>
    <x v="51"/>
    <x v="51"/>
    <n v="118.5"/>
    <n v="476730.33999999962"/>
    <n v="3"/>
    <n v="2823"/>
    <n v="1.06269925611052E-3"/>
    <n v="2.4856819475764898E-4"/>
  </r>
  <r>
    <x v="30"/>
    <x v="19"/>
    <x v="19"/>
    <n v="89.4"/>
    <n v="343661.04999999987"/>
    <n v="3"/>
    <n v="2941"/>
    <n v="1.02006120367222E-3"/>
    <n v="2.6014004205597401E-4"/>
  </r>
  <r>
    <x v="31"/>
    <x v="134"/>
    <x v="134"/>
    <n v="42"/>
    <n v="476730.33999999962"/>
    <n v="3"/>
    <n v="2823"/>
    <n v="1.06269925611052E-3"/>
    <n v="8.8100119660938805E-5"/>
  </r>
  <r>
    <x v="31"/>
    <x v="42"/>
    <x v="42"/>
    <n v="86.699999999999989"/>
    <n v="476730.33999999962"/>
    <n v="3"/>
    <n v="2823"/>
    <n v="1.06269925611052E-3"/>
    <n v="1.8186381844293801E-4"/>
  </r>
  <r>
    <x v="27"/>
    <x v="98"/>
    <x v="98"/>
    <n v="1197"/>
    <n v="378823.69000000035"/>
    <n v="3"/>
    <n v="2703"/>
    <n v="1.10987791342952E-3"/>
    <n v="3.1597812692231498E-3"/>
  </r>
  <r>
    <x v="31"/>
    <x v="147"/>
    <x v="147"/>
    <n v="62.699999999999996"/>
    <n v="476730.33999999962"/>
    <n v="3"/>
    <n v="2823"/>
    <n v="1.06269925611052E-3"/>
    <n v="1.3152089292240099E-4"/>
  </r>
  <r>
    <x v="27"/>
    <x v="165"/>
    <x v="165"/>
    <n v="45.5"/>
    <n v="378823.69000000035"/>
    <n v="3"/>
    <n v="2703"/>
    <n v="1.10987791342952E-3"/>
    <n v="1.20108644736553E-4"/>
  </r>
  <r>
    <x v="28"/>
    <x v="227"/>
    <x v="227"/>
    <n v="18.440000000000001"/>
    <n v="398008.89000000083"/>
    <n v="3"/>
    <n v="2590"/>
    <n v="1.15830115830116E-3"/>
    <n v="4.6330623418989397E-5"/>
  </r>
  <r>
    <x v="30"/>
    <x v="128"/>
    <x v="128"/>
    <n v="119.2"/>
    <n v="343661.04999999987"/>
    <n v="3"/>
    <n v="2941"/>
    <n v="1.02006120367222E-3"/>
    <n v="3.4685338940796501E-4"/>
  </r>
  <r>
    <x v="31"/>
    <x v="80"/>
    <x v="80"/>
    <n v="65.699999999999989"/>
    <n v="476730.33999999962"/>
    <n v="3"/>
    <n v="2823"/>
    <n v="1.06269925611052E-3"/>
    <n v="1.3781375861246801E-4"/>
  </r>
  <r>
    <x v="41"/>
    <x v="160"/>
    <x v="160"/>
    <n v="29.599999999999998"/>
    <n v="148530.38999999998"/>
    <n v="3"/>
    <n v="1201"/>
    <n v="2.4979184013322201E-3"/>
    <n v="1.9928581618886199E-4"/>
  </r>
  <r>
    <x v="31"/>
    <x v="9"/>
    <x v="9"/>
    <n v="268.20000000000005"/>
    <n v="476730.33999999962"/>
    <n v="3"/>
    <n v="2823"/>
    <n v="1.06269925611052E-3"/>
    <n v="5.6258219269199501E-4"/>
  </r>
  <r>
    <x v="41"/>
    <x v="148"/>
    <x v="148"/>
    <n v="74.710000000000008"/>
    <n v="148530.38999999998"/>
    <n v="3"/>
    <n v="1201"/>
    <n v="2.4979184013322201E-3"/>
    <n v="5.0299470700911801E-4"/>
  </r>
  <r>
    <x v="32"/>
    <x v="42"/>
    <x v="42"/>
    <n v="115.6"/>
    <n v="213313.35000000006"/>
    <n v="3"/>
    <n v="2010"/>
    <n v="1.49253731343284E-3"/>
    <n v="5.4192576320235002E-4"/>
  </r>
  <r>
    <x v="41"/>
    <x v="84"/>
    <x v="84"/>
    <n v="747"/>
    <n v="148530.38999999998"/>
    <n v="3"/>
    <n v="1201"/>
    <n v="2.4979184013322201E-3"/>
    <n v="5.0292738071986498E-3"/>
  </r>
  <r>
    <x v="41"/>
    <x v="265"/>
    <x v="265"/>
    <n v="97.96"/>
    <n v="148530.38999999998"/>
    <n v="3"/>
    <n v="1201"/>
    <n v="2.4979184013322201E-3"/>
    <n v="6.5952832952232896E-4"/>
  </r>
  <r>
    <x v="29"/>
    <x v="4"/>
    <x v="4"/>
    <n v="268.20000000000005"/>
    <n v="486085.17000000086"/>
    <n v="3"/>
    <n v="3017"/>
    <n v="9.9436526350679504E-4"/>
    <n v="5.51755158463278E-4"/>
  </r>
  <r>
    <x v="32"/>
    <x v="0"/>
    <x v="0"/>
    <n v="268.20000000000005"/>
    <n v="213313.35000000006"/>
    <n v="3"/>
    <n v="2010"/>
    <n v="1.49253731343284E-3"/>
    <n v="1.25730527414248E-3"/>
  </r>
  <r>
    <x v="31"/>
    <x v="175"/>
    <x v="175"/>
    <n v="164.7"/>
    <n v="476730.33999999962"/>
    <n v="3"/>
    <n v="2823"/>
    <n v="1.06269925611052E-3"/>
    <n v="3.4547832638468098E-4"/>
  </r>
  <r>
    <x v="32"/>
    <x v="265"/>
    <x v="265"/>
    <n v="98.699999999999989"/>
    <n v="213313.35000000006"/>
    <n v="3"/>
    <n v="2010"/>
    <n v="1.49253731343284E-3"/>
    <n v="4.6269959193833798E-4"/>
  </r>
  <r>
    <x v="31"/>
    <x v="148"/>
    <x v="148"/>
    <n v="56.099999999999994"/>
    <n v="476730.33999999962"/>
    <n v="3"/>
    <n v="2823"/>
    <n v="1.06269925611052E-3"/>
    <n v="1.1767658840425399E-4"/>
  </r>
  <r>
    <x v="27"/>
    <x v="236"/>
    <x v="236"/>
    <n v="447"/>
    <n v="378823.69000000035"/>
    <n v="3"/>
    <n v="2703"/>
    <n v="1.10987791342952E-3"/>
    <n v="1.1799684438953599E-3"/>
  </r>
  <r>
    <x v="30"/>
    <x v="100"/>
    <x v="100"/>
    <n v="183.54999999999998"/>
    <n v="343661.04999999987"/>
    <n v="3"/>
    <n v="2941"/>
    <n v="1.02006120367222E-3"/>
    <n v="5.3410184249859003E-4"/>
  </r>
  <r>
    <x v="32"/>
    <x v="156"/>
    <x v="156"/>
    <n v="106"/>
    <n v="213313.35000000006"/>
    <n v="3"/>
    <n v="2010"/>
    <n v="1.49253731343284E-3"/>
    <n v="4.9692154757308897E-4"/>
  </r>
  <r>
    <x v="32"/>
    <x v="44"/>
    <x v="44"/>
    <n v="106"/>
    <n v="213313.35000000006"/>
    <n v="3"/>
    <n v="2010"/>
    <n v="1.49253731343284E-3"/>
    <n v="4.9692154757308897E-4"/>
  </r>
  <r>
    <x v="41"/>
    <x v="232"/>
    <x v="232"/>
    <n v="134.02000000000001"/>
    <n v="148530.38999999998"/>
    <n v="3"/>
    <n v="1201"/>
    <n v="2.4979184013322201E-3"/>
    <n v="9.0230692856862495E-4"/>
  </r>
  <r>
    <x v="31"/>
    <x v="83"/>
    <x v="83"/>
    <n v="79.599999999999994"/>
    <n v="476730.33999999962"/>
    <n v="3"/>
    <n v="2823"/>
    <n v="1.06269925611052E-3"/>
    <n v="1.66970702976446E-4"/>
  </r>
  <r>
    <x v="31"/>
    <x v="250"/>
    <x v="250"/>
    <n v="224.70000000000002"/>
    <n v="476730.33999999962"/>
    <n v="3"/>
    <n v="2823"/>
    <n v="1.06269925611052E-3"/>
    <n v="4.7133564018602298E-4"/>
  </r>
  <r>
    <x v="32"/>
    <x v="237"/>
    <x v="237"/>
    <n v="53.9"/>
    <n v="213313.35000000006"/>
    <n v="3"/>
    <n v="2010"/>
    <n v="1.49253731343284E-3"/>
    <n v="2.5267991900178798E-4"/>
  </r>
  <r>
    <x v="31"/>
    <x v="59"/>
    <x v="59"/>
    <n v="56.699999999999996"/>
    <n v="476730.33999999962"/>
    <n v="3"/>
    <n v="2823"/>
    <n v="1.06269925611052E-3"/>
    <n v="1.18935161542267E-4"/>
  </r>
  <r>
    <x v="41"/>
    <x v="286"/>
    <x v="286"/>
    <n v="21.1"/>
    <n v="148530.38999999998"/>
    <n v="3"/>
    <n v="1201"/>
    <n v="2.4979184013322201E-3"/>
    <n v="1.42058470323817E-4"/>
  </r>
  <r>
    <x v="31"/>
    <x v="62"/>
    <x v="62"/>
    <n v="44.7"/>
    <n v="476730.33999999962"/>
    <n v="3"/>
    <n v="2823"/>
    <n v="1.06269925611052E-3"/>
    <n v="9.3763698781999105E-5"/>
  </r>
  <r>
    <x v="27"/>
    <x v="226"/>
    <x v="226"/>
    <n v="89.639999999999986"/>
    <n v="378823.69000000035"/>
    <n v="3"/>
    <n v="2703"/>
    <n v="1.10987791342952E-3"/>
    <n v="2.36627228883178E-4"/>
  </r>
  <r>
    <x v="41"/>
    <x v="156"/>
    <x v="156"/>
    <n v="185.5"/>
    <n v="148530.38999999998"/>
    <n v="3"/>
    <n v="1201"/>
    <n v="2.4979184013322201E-3"/>
    <n v="1.2489026656430399E-3"/>
  </r>
  <r>
    <x v="41"/>
    <x v="50"/>
    <x v="50"/>
    <n v="179.7"/>
    <n v="148530.38999999998"/>
    <n v="3"/>
    <n v="1201"/>
    <n v="2.4979184013322201E-3"/>
    <n v="1.2098534178763001E-3"/>
  </r>
  <r>
    <x v="41"/>
    <x v="185"/>
    <x v="185"/>
    <n v="379.6"/>
    <n v="148530.38999999998"/>
    <n v="3"/>
    <n v="1201"/>
    <n v="2.4979184013322201E-3"/>
    <n v="2.5557059400436498E-3"/>
  </r>
  <r>
    <x v="31"/>
    <x v="23"/>
    <x v="23"/>
    <n v="88.5"/>
    <n v="476730.33999999962"/>
    <n v="3"/>
    <n v="2823"/>
    <n v="1.06269925611052E-3"/>
    <n v="1.8563953785697801E-4"/>
  </r>
  <r>
    <x v="31"/>
    <x v="168"/>
    <x v="168"/>
    <n v="209.70000000000002"/>
    <n v="476730.33999999962"/>
    <n v="3"/>
    <n v="2823"/>
    <n v="1.06269925611052E-3"/>
    <n v="4.39871311735687E-4"/>
  </r>
  <r>
    <x v="31"/>
    <x v="106"/>
    <x v="106"/>
    <n v="170.88"/>
    <n v="476730.33999999962"/>
    <n v="3"/>
    <n v="2823"/>
    <n v="1.06269925611052E-3"/>
    <n v="3.5844162970621998E-4"/>
  </r>
  <r>
    <x v="31"/>
    <x v="264"/>
    <x v="264"/>
    <n v="29.810000000000002"/>
    <n v="476730.33999999962"/>
    <n v="3"/>
    <n v="2823"/>
    <n v="1.06269925611052E-3"/>
    <n v="6.2530108740299601E-5"/>
  </r>
  <r>
    <x v="28"/>
    <x v="122"/>
    <x v="122"/>
    <n v="145.5"/>
    <n v="398008.89000000083"/>
    <n v="3"/>
    <n v="2590"/>
    <n v="1.15830115830116E-3"/>
    <n v="3.6556972383204698E-4"/>
  </r>
  <r>
    <x v="41"/>
    <x v="138"/>
    <x v="138"/>
    <n v="50.699999999999996"/>
    <n v="148530.38999999998"/>
    <n v="3"/>
    <n v="1201"/>
    <n v="2.4979184013322201E-3"/>
    <n v="3.4134428651267902E-4"/>
  </r>
  <r>
    <x v="41"/>
    <x v="271"/>
    <x v="271"/>
    <n v="80.359999999999985"/>
    <n v="148530.38999999998"/>
    <n v="3"/>
    <n v="1201"/>
    <n v="2.4979184013322201E-3"/>
    <n v="5.4103406043705903E-4"/>
  </r>
  <r>
    <x v="32"/>
    <x v="80"/>
    <x v="80"/>
    <n v="65.699999999999989"/>
    <n v="213313.35000000006"/>
    <n v="3"/>
    <n v="2010"/>
    <n v="1.49253731343284E-3"/>
    <n v="3.0799760071275402E-4"/>
  </r>
  <r>
    <x v="41"/>
    <x v="25"/>
    <x v="25"/>
    <n v="67.009999999999991"/>
    <n v="148530.38999999998"/>
    <n v="3"/>
    <n v="1201"/>
    <n v="2.4979184013322201E-3"/>
    <n v="4.5115346428431199E-4"/>
  </r>
  <r>
    <x v="27"/>
    <x v="79"/>
    <x v="79"/>
    <n v="174.91"/>
    <n v="378823.69000000035"/>
    <n v="3"/>
    <n v="2703"/>
    <n v="1.10987791342952E-3"/>
    <n v="4.6171874837077899E-4"/>
  </r>
  <r>
    <x v="32"/>
    <x v="39"/>
    <x v="39"/>
    <n v="132.07"/>
    <n v="213313.35000000006"/>
    <n v="3"/>
    <n v="2010"/>
    <n v="1.49253731343284E-3"/>
    <n v="6.1913612064129996E-4"/>
  </r>
  <r>
    <x v="29"/>
    <x v="39"/>
    <x v="39"/>
    <n v="113.39999999999999"/>
    <n v="486085.17000000086"/>
    <n v="3"/>
    <n v="3017"/>
    <n v="9.9436526350679504E-4"/>
    <n v="2.33292449551587E-4"/>
  </r>
  <r>
    <x v="28"/>
    <x v="139"/>
    <x v="139"/>
    <n v="567"/>
    <n v="398008.89000000083"/>
    <n v="3"/>
    <n v="2590"/>
    <n v="1.15830115830116E-3"/>
    <n v="1.42459129493313E-3"/>
  </r>
  <r>
    <x v="31"/>
    <x v="225"/>
    <x v="225"/>
    <n v="164.7"/>
    <n v="476730.33999999962"/>
    <n v="3"/>
    <n v="2823"/>
    <n v="1.06269925611052E-3"/>
    <n v="3.4547832638468098E-4"/>
  </r>
  <r>
    <x v="28"/>
    <x v="44"/>
    <x v="44"/>
    <n v="106"/>
    <n v="398008.89000000083"/>
    <n v="3"/>
    <n v="2590"/>
    <n v="1.15830115830116E-3"/>
    <n v="2.6632570945839902E-4"/>
  </r>
  <r>
    <x v="31"/>
    <x v="110"/>
    <x v="110"/>
    <n v="539.70000000000005"/>
    <n v="476730.33999999962"/>
    <n v="3"/>
    <n v="2823"/>
    <n v="1.06269925611052E-3"/>
    <n v="1.1320865376430601E-3"/>
  </r>
  <r>
    <x v="27"/>
    <x v="141"/>
    <x v="141"/>
    <n v="164.5"/>
    <n v="378823.69000000035"/>
    <n v="3"/>
    <n v="2703"/>
    <n v="1.10987791342952E-3"/>
    <n v="4.3423894635522898E-4"/>
  </r>
  <r>
    <x v="30"/>
    <x v="117"/>
    <x v="117"/>
    <n v="132.60000000000002"/>
    <n v="343661.04999999987"/>
    <n v="3"/>
    <n v="2941"/>
    <n v="1.02006120367222E-3"/>
    <n v="3.8584529727765199E-4"/>
  </r>
  <r>
    <x v="41"/>
    <x v="217"/>
    <x v="217"/>
    <n v="74.699999999999989"/>
    <n v="148530.38999999998"/>
    <n v="3"/>
    <n v="1201"/>
    <n v="2.4979184013322201E-3"/>
    <n v="5.0292738071986505E-4"/>
  </r>
  <r>
    <x v="28"/>
    <x v="58"/>
    <x v="58"/>
    <n v="56.58"/>
    <n v="398008.89000000083"/>
    <n v="3"/>
    <n v="2590"/>
    <n v="1.15830115830116E-3"/>
    <n v="1.4215762869015301E-4"/>
  </r>
  <r>
    <x v="27"/>
    <x v="229"/>
    <x v="229"/>
    <n v="132.5"/>
    <n v="378823.69000000035"/>
    <n v="3"/>
    <n v="2703"/>
    <n v="1.10987791342952E-3"/>
    <n v="3.4976693247457601E-4"/>
  </r>
  <r>
    <x v="31"/>
    <x v="22"/>
    <x v="22"/>
    <n v="118.87"/>
    <n v="476730.33999999962"/>
    <n v="3"/>
    <n v="2823"/>
    <n v="1.06269925611052E-3"/>
    <n v="2.4934431485942399E-4"/>
  </r>
  <r>
    <x v="31"/>
    <x v="26"/>
    <x v="26"/>
    <n v="267"/>
    <n v="476730.33999999962"/>
    <n v="3"/>
    <n v="2823"/>
    <n v="1.06269925611052E-3"/>
    <n v="5.6006504641596796E-4"/>
  </r>
  <r>
    <x v="29"/>
    <x v="40"/>
    <x v="40"/>
    <n v="56.589999999999996"/>
    <n v="486085.17000000086"/>
    <n v="3"/>
    <n v="3017"/>
    <n v="9.9436526350679504E-4"/>
    <n v="1.16419926985223E-4"/>
  </r>
  <r>
    <x v="0"/>
    <x v="268"/>
    <x v="268"/>
    <n v="91.97"/>
    <n v="325288.59000000037"/>
    <n v="3"/>
    <n v="2673"/>
    <n v="1.12233445566779E-3"/>
    <n v="2.8273355668577199E-4"/>
  </r>
  <r>
    <x v="29"/>
    <x v="65"/>
    <x v="65"/>
    <n v="38.369999999999997"/>
    <n v="486085.17000000086"/>
    <n v="3"/>
    <n v="3017"/>
    <n v="9.9436526350679504E-4"/>
    <n v="7.8936783856211701E-5"/>
  </r>
  <r>
    <x v="27"/>
    <x v="136"/>
    <x v="136"/>
    <n v="42.900000000000006"/>
    <n v="378823.69000000035"/>
    <n v="3"/>
    <n v="2703"/>
    <n v="1.10987791342952E-3"/>
    <n v="1.1324529360875E-4"/>
  </r>
  <r>
    <x v="32"/>
    <x v="86"/>
    <x v="86"/>
    <n v="23.630000000000003"/>
    <n v="213313.35000000006"/>
    <n v="3"/>
    <n v="2010"/>
    <n v="1.49253731343284E-3"/>
    <n v="1.1077600159577399E-4"/>
  </r>
  <r>
    <x v="29"/>
    <x v="217"/>
    <x v="217"/>
    <n v="174.3"/>
    <n v="486085.17000000086"/>
    <n v="3"/>
    <n v="3017"/>
    <n v="9.9436526350679504E-4"/>
    <n v="3.5857913542188398E-4"/>
  </r>
  <r>
    <x v="28"/>
    <x v="160"/>
    <x v="160"/>
    <n v="14.47"/>
    <n v="398008.89000000083"/>
    <n v="3"/>
    <n v="2590"/>
    <n v="1.15830115830116E-3"/>
    <n v="3.63559718477644E-5"/>
  </r>
  <r>
    <x v="32"/>
    <x v="141"/>
    <x v="141"/>
    <n v="97.789999999999992"/>
    <n v="213313.35000000006"/>
    <n v="3"/>
    <n v="2010"/>
    <n v="1.49253731343284E-3"/>
    <n v="4.58433567331815E-4"/>
  </r>
  <r>
    <x v="31"/>
    <x v="90"/>
    <x v="90"/>
    <n v="89.4"/>
    <n v="476730.33999999962"/>
    <n v="3"/>
    <n v="2823"/>
    <n v="1.06269925611052E-3"/>
    <n v="1.8752739756399799E-4"/>
  </r>
  <r>
    <x v="31"/>
    <x v="136"/>
    <x v="136"/>
    <n v="42.519999999999996"/>
    <n v="476730.33999999962"/>
    <n v="3"/>
    <n v="2823"/>
    <n v="1.06269925611052E-3"/>
    <n v="8.91908830472171E-5"/>
  </r>
  <r>
    <x v="32"/>
    <x v="125"/>
    <x v="125"/>
    <n v="269.70000000000005"/>
    <n v="213313.35000000006"/>
    <n v="3"/>
    <n v="2010"/>
    <n v="1.49253731343284E-3"/>
    <n v="1.2643371828345499E-3"/>
  </r>
  <r>
    <x v="33"/>
    <x v="179"/>
    <x v="179"/>
    <n v="42.8"/>
    <n v="264482.87999999977"/>
    <n v="3"/>
    <n v="2371"/>
    <n v="1.2652889076339099E-3"/>
    <n v="1.6182521908412399E-4"/>
  </r>
  <r>
    <x v="33"/>
    <x v="187"/>
    <x v="187"/>
    <n v="144.43"/>
    <n v="264482.87999999977"/>
    <n v="3"/>
    <n v="2371"/>
    <n v="1.2652889076339099E-3"/>
    <n v="5.4608449514766404E-4"/>
  </r>
  <r>
    <x v="33"/>
    <x v="45"/>
    <x v="45"/>
    <n v="129.73000000000002"/>
    <n v="264482.87999999977"/>
    <n v="3"/>
    <n v="2371"/>
    <n v="1.2652889076339099E-3"/>
    <n v="4.9050433812577998E-4"/>
  </r>
  <r>
    <x v="32"/>
    <x v="219"/>
    <x v="219"/>
    <n v="62.699999999999996"/>
    <n v="213313.35000000006"/>
    <n v="3"/>
    <n v="2010"/>
    <n v="1.49253731343284E-3"/>
    <n v="2.9393378332861E-4"/>
  </r>
  <r>
    <x v="33"/>
    <x v="152"/>
    <x v="152"/>
    <n v="21.299999999999997"/>
    <n v="264482.87999999977"/>
    <n v="3"/>
    <n v="2371"/>
    <n v="1.2652889076339099E-3"/>
    <n v="8.0534513235790603E-5"/>
  </r>
  <r>
    <x v="33"/>
    <x v="4"/>
    <x v="4"/>
    <n v="268.20000000000005"/>
    <n v="264482.87999999977"/>
    <n v="3"/>
    <n v="2371"/>
    <n v="1.2652889076339099E-3"/>
    <n v="1.01405429341967E-3"/>
  </r>
  <r>
    <x v="35"/>
    <x v="113"/>
    <x v="113"/>
    <n v="356"/>
    <n v="280971.13000000006"/>
    <n v="3"/>
    <n v="2306"/>
    <n v="1.3009540329575E-3"/>
    <n v="1.2670340899436901E-3"/>
  </r>
  <r>
    <x v="33"/>
    <x v="182"/>
    <x v="182"/>
    <n v="146.93"/>
    <n v="264482.87999999977"/>
    <n v="3"/>
    <n v="2371"/>
    <n v="1.2652889076339099E-3"/>
    <n v="5.5553690280444701E-4"/>
  </r>
  <r>
    <x v="34"/>
    <x v="202"/>
    <x v="202"/>
    <n v="20.8"/>
    <n v="293667.87000000017"/>
    <n v="3"/>
    <n v="2318"/>
    <n v="1.29421915444349E-3"/>
    <n v="7.0828313631995205E-5"/>
  </r>
  <r>
    <x v="35"/>
    <x v="218"/>
    <x v="218"/>
    <n v="67.599999999999994"/>
    <n v="280971.13000000006"/>
    <n v="3"/>
    <n v="2306"/>
    <n v="1.3009540329575E-3"/>
    <n v="2.4059411370840801E-4"/>
  </r>
  <r>
    <x v="34"/>
    <x v="134"/>
    <x v="134"/>
    <n v="42"/>
    <n v="293667.87000000017"/>
    <n v="3"/>
    <n v="2318"/>
    <n v="1.29421915444349E-3"/>
    <n v="1.4301871021845199E-4"/>
  </r>
  <r>
    <x v="34"/>
    <x v="162"/>
    <x v="162"/>
    <n v="35.700000000000003"/>
    <n v="293667.87000000017"/>
    <n v="3"/>
    <n v="2318"/>
    <n v="1.29421915444349E-3"/>
    <n v="1.21565903685684E-4"/>
  </r>
  <r>
    <x v="35"/>
    <x v="136"/>
    <x v="136"/>
    <n v="57.2"/>
    <n v="280971.13000000006"/>
    <n v="3"/>
    <n v="2306"/>
    <n v="1.3009540329575E-3"/>
    <n v="2.0357963467634599E-4"/>
  </r>
  <r>
    <x v="33"/>
    <x v="214"/>
    <x v="214"/>
    <n v="74.19"/>
    <n v="264482.87999999977"/>
    <n v="3"/>
    <n v="2371"/>
    <n v="1.2652889076339099E-3"/>
    <n v="2.8050964962269003E-4"/>
  </r>
  <r>
    <x v="35"/>
    <x v="142"/>
    <x v="142"/>
    <n v="56.699999999999996"/>
    <n v="280971.13000000006"/>
    <n v="3"/>
    <n v="2306"/>
    <n v="1.3009540329575E-3"/>
    <n v="2.01800092415189E-4"/>
  </r>
  <r>
    <x v="34"/>
    <x v="48"/>
    <x v="48"/>
    <n v="115.56"/>
    <n v="293667.87000000017"/>
    <n v="3"/>
    <n v="2318"/>
    <n v="1.29421915444349E-3"/>
    <n v="3.93505765543912E-4"/>
  </r>
  <r>
    <x v="33"/>
    <x v="38"/>
    <x v="38"/>
    <n v="56.699999999999996"/>
    <n v="264482.87999999977"/>
    <n v="3"/>
    <n v="2371"/>
    <n v="1.2652889076339099E-3"/>
    <n v="2.14380605655837E-4"/>
  </r>
  <r>
    <x v="29"/>
    <x v="241"/>
    <x v="241"/>
    <n v="264.24"/>
    <n v="486085.17000000086"/>
    <n v="3"/>
    <n v="3017"/>
    <n v="9.9436526350679504E-4"/>
    <n v="5.4360843800274703E-4"/>
  </r>
  <r>
    <x v="35"/>
    <x v="182"/>
    <x v="182"/>
    <n v="121.81"/>
    <n v="280971.13000000006"/>
    <n v="3"/>
    <n v="2306"/>
    <n v="1.3009540329575E-3"/>
    <n v="4.33532085663036E-4"/>
  </r>
  <r>
    <x v="34"/>
    <x v="173"/>
    <x v="173"/>
    <n v="50.53"/>
    <n v="293667.87000000017"/>
    <n v="3"/>
    <n v="2318"/>
    <n v="1.29421915444349E-3"/>
    <n v="1.72065129222342E-4"/>
  </r>
  <r>
    <x v="34"/>
    <x v="20"/>
    <x v="20"/>
    <n v="15.510000000000002"/>
    <n v="293667.87000000017"/>
    <n v="3"/>
    <n v="2318"/>
    <n v="1.29421915444349E-3"/>
    <n v="5.2814766559242602E-5"/>
  </r>
  <r>
    <x v="35"/>
    <x v="67"/>
    <x v="67"/>
    <n v="15.600000000000001"/>
    <n v="280971.13000000006"/>
    <n v="3"/>
    <n v="2306"/>
    <n v="1.3009540329575E-3"/>
    <n v="5.55217185480942E-5"/>
  </r>
  <r>
    <x v="35"/>
    <x v="14"/>
    <x v="14"/>
    <n v="164.7"/>
    <n v="280971.13000000006"/>
    <n v="3"/>
    <n v="2306"/>
    <n v="1.3009540329575E-3"/>
    <n v="5.8618122082507195E-4"/>
  </r>
  <r>
    <x v="33"/>
    <x v="135"/>
    <x v="135"/>
    <n v="98.47999999999999"/>
    <n v="264482.87999999977"/>
    <n v="3"/>
    <n v="2371"/>
    <n v="1.2652889076339099E-3"/>
    <n v="3.72349242415993E-4"/>
  </r>
  <r>
    <x v="34"/>
    <x v="42"/>
    <x v="42"/>
    <n v="86.199999999999989"/>
    <n v="293667.87000000017"/>
    <n v="3"/>
    <n v="2318"/>
    <n v="1.29421915444349E-3"/>
    <n v="2.9352887668644201E-4"/>
  </r>
  <r>
    <x v="33"/>
    <x v="78"/>
    <x v="78"/>
    <n v="254.70000000000002"/>
    <n v="264482.87999999977"/>
    <n v="3"/>
    <n v="2371"/>
    <n v="1.2652889076339099E-3"/>
    <n v="9.6301129207304603E-4"/>
  </r>
  <r>
    <x v="35"/>
    <x v="95"/>
    <x v="95"/>
    <n v="35.659999999999997"/>
    <n v="280971.13000000006"/>
    <n v="3"/>
    <n v="2306"/>
    <n v="1.3009540329575E-3"/>
    <n v="1.26916954065708E-4"/>
  </r>
  <r>
    <x v="35"/>
    <x v="12"/>
    <x v="12"/>
    <n v="209.39999999999998"/>
    <n v="280971.13000000006"/>
    <n v="3"/>
    <n v="2306"/>
    <n v="1.3009540329575E-3"/>
    <n v="7.4527229897249601E-4"/>
  </r>
  <r>
    <x v="34"/>
    <x v="46"/>
    <x v="46"/>
    <n v="74.699999999999989"/>
    <n v="293667.87000000017"/>
    <n v="3"/>
    <n v="2318"/>
    <n v="1.29421915444349E-3"/>
    <n v="2.5436899174567499E-4"/>
  </r>
  <r>
    <x v="35"/>
    <x v="111"/>
    <x v="111"/>
    <n v="42.900000000000006"/>
    <n v="280971.13000000006"/>
    <n v="3"/>
    <n v="2306"/>
    <n v="1.3009540329575E-3"/>
    <n v="1.5268472600725899E-4"/>
  </r>
  <r>
    <x v="35"/>
    <x v="78"/>
    <x v="78"/>
    <n v="254.70000000000002"/>
    <n v="280971.13000000006"/>
    <n v="3"/>
    <n v="2306"/>
    <n v="1.3009540329575E-3"/>
    <n v="9.0649882783330803E-4"/>
  </r>
  <r>
    <x v="35"/>
    <x v="277"/>
    <x v="277"/>
    <n v="72.099999999999994"/>
    <n v="280971.13000000006"/>
    <n v="3"/>
    <n v="2306"/>
    <n v="1.3009540329575E-3"/>
    <n v="2.5660999405882E-4"/>
  </r>
  <r>
    <x v="34"/>
    <x v="63"/>
    <x v="63"/>
    <n v="56.699999999999996"/>
    <n v="293667.87000000017"/>
    <n v="3"/>
    <n v="2318"/>
    <n v="1.29421915444349E-3"/>
    <n v="1.9307525879491E-4"/>
  </r>
  <r>
    <x v="35"/>
    <x v="217"/>
    <x v="217"/>
    <n v="99.6"/>
    <n v="280971.13000000006"/>
    <n v="3"/>
    <n v="2306"/>
    <n v="1.3009540329575E-3"/>
    <n v="3.5448481842244799E-4"/>
  </r>
  <r>
    <x v="35"/>
    <x v="85"/>
    <x v="85"/>
    <n v="126.17"/>
    <n v="280971.13000000006"/>
    <n v="3"/>
    <n v="2306"/>
    <n v="1.3009540329575E-3"/>
    <n v="4.4904969418032399E-4"/>
  </r>
  <r>
    <x v="33"/>
    <x v="48"/>
    <x v="48"/>
    <n v="115.6"/>
    <n v="264482.87999999977"/>
    <n v="3"/>
    <n v="2371"/>
    <n v="1.2652889076339099E-3"/>
    <n v="4.3707933004964299E-4"/>
  </r>
  <r>
    <x v="36"/>
    <x v="33"/>
    <x v="33"/>
    <n v="20.770000000000003"/>
    <n v="305038.53000000003"/>
    <n v="3"/>
    <n v="2394"/>
    <n v="1.2531328320802E-3"/>
    <n v="6.8089759021589793E-5"/>
  </r>
  <r>
    <x v="33"/>
    <x v="66"/>
    <x v="66"/>
    <n v="21.25"/>
    <n v="264482.87999999977"/>
    <n v="3"/>
    <n v="2371"/>
    <n v="1.2652889076339099E-3"/>
    <n v="8.0345465082654901E-5"/>
  </r>
  <r>
    <x v="36"/>
    <x v="264"/>
    <x v="264"/>
    <n v="30.25"/>
    <n v="305038.53000000003"/>
    <n v="3"/>
    <n v="2394"/>
    <n v="1.2531328320802E-3"/>
    <n v="9.9167800211992895E-5"/>
  </r>
  <r>
    <x v="36"/>
    <x v="275"/>
    <x v="275"/>
    <n v="119.53999999999999"/>
    <n v="305038.53000000003"/>
    <n v="3"/>
    <n v="2394"/>
    <n v="1.2531328320802E-3"/>
    <n v="3.9188492024269802E-4"/>
  </r>
  <r>
    <x v="36"/>
    <x v="114"/>
    <x v="114"/>
    <n v="198.8"/>
    <n v="305038.53000000003"/>
    <n v="3"/>
    <n v="2394"/>
    <n v="1.2531328320802E-3"/>
    <n v="6.5172094817005598E-4"/>
  </r>
  <r>
    <x v="36"/>
    <x v="95"/>
    <x v="95"/>
    <n v="35.700000000000003"/>
    <n v="305038.53000000003"/>
    <n v="3"/>
    <n v="2394"/>
    <n v="1.2531328320802E-3"/>
    <n v="1.17034395622087E-4"/>
  </r>
  <r>
    <x v="33"/>
    <x v="125"/>
    <x v="125"/>
    <n v="359.6"/>
    <n v="264482.87999999977"/>
    <n v="3"/>
    <n v="2371"/>
    <n v="1.2652889076339099E-3"/>
    <n v="1.3596343173516599E-3"/>
  </r>
  <r>
    <x v="36"/>
    <x v="12"/>
    <x v="12"/>
    <n v="139.6"/>
    <n v="305038.53000000003"/>
    <n v="3"/>
    <n v="2394"/>
    <n v="1.2531328320802E-3"/>
    <n v="4.5764710444939498E-4"/>
  </r>
  <r>
    <x v="29"/>
    <x v="44"/>
    <x v="44"/>
    <n v="79.5"/>
    <n v="486085.17000000086"/>
    <n v="3"/>
    <n v="3017"/>
    <n v="9.9436526350679504E-4"/>
    <n v="1.63551585003097E-4"/>
  </r>
  <r>
    <x v="34"/>
    <x v="87"/>
    <x v="87"/>
    <n v="155.55000000000001"/>
    <n v="293667.87000000017"/>
    <n v="3"/>
    <n v="2318"/>
    <n v="1.29421915444349E-3"/>
    <n v="5.2968000891619497E-4"/>
  </r>
  <r>
    <x v="35"/>
    <x v="264"/>
    <x v="264"/>
    <n v="22.65"/>
    <n v="280971.13000000006"/>
    <n v="3"/>
    <n v="2306"/>
    <n v="1.3009540329575E-3"/>
    <n v="8.0613264430405993E-5"/>
  </r>
  <r>
    <x v="33"/>
    <x v="211"/>
    <x v="211"/>
    <n v="101.6"/>
    <n v="264482.87999999977"/>
    <n v="3"/>
    <n v="2371"/>
    <n v="1.2652889076339099E-3"/>
    <n v="3.8414584717165798E-4"/>
  </r>
  <r>
    <x v="35"/>
    <x v="168"/>
    <x v="168"/>
    <n v="209.70000000000002"/>
    <n v="280971.13000000006"/>
    <n v="3"/>
    <n v="2306"/>
    <n v="1.3009540329575E-3"/>
    <n v="7.4634002432918999E-4"/>
  </r>
  <r>
    <x v="37"/>
    <x v="186"/>
    <x v="186"/>
    <n v="11.100000000000001"/>
    <n v="210789.04000000015"/>
    <n v="3"/>
    <n v="1807"/>
    <n v="1.6602102933038201E-3"/>
    <n v="5.2659284372660001E-5"/>
  </r>
  <r>
    <x v="33"/>
    <x v="55"/>
    <x v="55"/>
    <n v="30.799999999999997"/>
    <n v="264482.87999999977"/>
    <n v="3"/>
    <n v="2371"/>
    <n v="1.2652889076339099E-3"/>
    <n v="1.1645366233156599E-4"/>
  </r>
  <r>
    <x v="33"/>
    <x v="141"/>
    <x v="141"/>
    <n v="98.699999999999989"/>
    <n v="264482.87999999977"/>
    <n v="3"/>
    <n v="2371"/>
    <n v="1.2652889076339099E-3"/>
    <n v="3.7318105428978999E-4"/>
  </r>
  <r>
    <x v="33"/>
    <x v="109"/>
    <x v="109"/>
    <n v="359.6"/>
    <n v="264482.87999999977"/>
    <n v="3"/>
    <n v="2371"/>
    <n v="1.2652889076339099E-3"/>
    <n v="1.3596343173516599E-3"/>
  </r>
  <r>
    <x v="35"/>
    <x v="56"/>
    <x v="56"/>
    <n v="31.53"/>
    <n v="280971.13000000006"/>
    <n v="3"/>
    <n v="2306"/>
    <n v="1.3009540329575E-3"/>
    <n v="1.1221793498855199E-4"/>
  </r>
  <r>
    <x v="35"/>
    <x v="211"/>
    <x v="211"/>
    <n v="76.199999999999989"/>
    <n v="280971.13000000006"/>
    <n v="3"/>
    <n v="2306"/>
    <n v="1.3009540329575E-3"/>
    <n v="2.7120224060030602E-4"/>
  </r>
  <r>
    <x v="35"/>
    <x v="19"/>
    <x v="19"/>
    <n v="104.3"/>
    <n v="280971.13000000006"/>
    <n v="3"/>
    <n v="2306"/>
    <n v="1.3009540329575E-3"/>
    <n v="3.7121251567732202E-4"/>
  </r>
  <r>
    <x v="37"/>
    <x v="12"/>
    <x v="12"/>
    <n v="174.5"/>
    <n v="210789.04000000015"/>
    <n v="3"/>
    <n v="1807"/>
    <n v="1.6602102933038201E-3"/>
    <n v="8.2784190297559995E-4"/>
  </r>
  <r>
    <x v="36"/>
    <x v="19"/>
    <x v="19"/>
    <n v="104.30000000000001"/>
    <n v="305038.53000000003"/>
    <n v="3"/>
    <n v="2394"/>
    <n v="1.2531328320802E-3"/>
    <n v="3.4192401858217699E-4"/>
  </r>
  <r>
    <x v="37"/>
    <x v="195"/>
    <x v="195"/>
    <n v="14.8"/>
    <n v="210789.04000000015"/>
    <n v="3"/>
    <n v="1807"/>
    <n v="1.6602102933038201E-3"/>
    <n v="7.02123791635466E-5"/>
  </r>
  <r>
    <x v="34"/>
    <x v="60"/>
    <x v="60"/>
    <n v="74.699999999999989"/>
    <n v="293667.87000000017"/>
    <n v="3"/>
    <n v="2318"/>
    <n v="1.29421915444349E-3"/>
    <n v="2.5436899174567499E-4"/>
  </r>
  <r>
    <x v="37"/>
    <x v="141"/>
    <x v="141"/>
    <n v="98.699999999999989"/>
    <n v="210789.04000000015"/>
    <n v="3"/>
    <n v="1807"/>
    <n v="1.6602102933038201E-3"/>
    <n v="4.68240663746084E-4"/>
  </r>
  <r>
    <x v="37"/>
    <x v="58"/>
    <x v="58"/>
    <n v="56.699999999999996"/>
    <n v="210789.04000000015"/>
    <n v="3"/>
    <n v="1807"/>
    <n v="1.6602102933038201E-3"/>
    <n v="2.6898931747115502E-4"/>
  </r>
  <r>
    <x v="38"/>
    <x v="159"/>
    <x v="159"/>
    <n v="219.6"/>
    <n v="242325.03"/>
    <n v="3"/>
    <n v="2340"/>
    <n v="1.2820512820512801E-3"/>
    <n v="9.0622087202465204E-4"/>
  </r>
  <r>
    <x v="36"/>
    <x v="21"/>
    <x v="21"/>
    <n v="219.6"/>
    <n v="305038.53000000003"/>
    <n v="3"/>
    <n v="2394"/>
    <n v="1.2531328320802E-3"/>
    <n v="7.1990905542326095E-4"/>
  </r>
  <r>
    <x v="37"/>
    <x v="234"/>
    <x v="234"/>
    <n v="55.959999999999994"/>
    <n v="210789.04000000015"/>
    <n v="3"/>
    <n v="1807"/>
    <n v="1.6602102933038201E-3"/>
    <n v="2.6547869851297699E-4"/>
  </r>
  <r>
    <x v="37"/>
    <x v="51"/>
    <x v="51"/>
    <n v="118.5"/>
    <n v="210789.04000000015"/>
    <n v="3"/>
    <n v="1807"/>
    <n v="1.6602102933038201E-3"/>
    <n v="5.6217344127569395E-4"/>
  </r>
  <r>
    <x v="35"/>
    <x v="205"/>
    <x v="205"/>
    <n v="289.04999999999995"/>
    <n v="280971.13000000006"/>
    <n v="3"/>
    <n v="2306"/>
    <n v="1.3009540329575E-3"/>
    <n v="1.02875338117478E-3"/>
  </r>
  <r>
    <x v="33"/>
    <x v="243"/>
    <x v="243"/>
    <n v="126.80000000000001"/>
    <n v="264482.87999999977"/>
    <n v="3"/>
    <n v="2371"/>
    <n v="1.2652889076339099E-3"/>
    <n v="4.7942611635202998E-4"/>
  </r>
  <r>
    <x v="36"/>
    <x v="81"/>
    <x v="81"/>
    <n v="70.08"/>
    <n v="305038.53000000003"/>
    <n v="3"/>
    <n v="2394"/>
    <n v="1.2531328320802E-3"/>
    <n v="2.29741469053106E-4"/>
  </r>
  <r>
    <x v="36"/>
    <x v="4"/>
    <x v="4"/>
    <n v="268.20000000000005"/>
    <n v="305038.53000000003"/>
    <n v="3"/>
    <n v="2394"/>
    <n v="1.2531328320802E-3"/>
    <n v="8.7923319063988397E-4"/>
  </r>
  <r>
    <x v="33"/>
    <x v="110"/>
    <x v="110"/>
    <n v="539.70000000000005"/>
    <n v="264482.87999999977"/>
    <n v="3"/>
    <n v="2371"/>
    <n v="1.2652889076339099E-3"/>
    <n v="2.0405857649463E-3"/>
  </r>
  <r>
    <x v="36"/>
    <x v="160"/>
    <x v="160"/>
    <n v="14.8"/>
    <n v="305038.53000000003"/>
    <n v="3"/>
    <n v="2394"/>
    <n v="1.2531328320802E-3"/>
    <n v="4.8518460930165101E-5"/>
  </r>
  <r>
    <x v="34"/>
    <x v="33"/>
    <x v="33"/>
    <n v="15.600000000000001"/>
    <n v="293667.87000000017"/>
    <n v="3"/>
    <n v="2318"/>
    <n v="1.29421915444349E-3"/>
    <n v="5.3121235223996397E-5"/>
  </r>
  <r>
    <x v="34"/>
    <x v="110"/>
    <x v="110"/>
    <n v="539.70000000000005"/>
    <n v="293667.87000000017"/>
    <n v="3"/>
    <n v="2318"/>
    <n v="1.29421915444349E-3"/>
    <n v="1.83779042630711E-3"/>
  </r>
  <r>
    <x v="34"/>
    <x v="153"/>
    <x v="153"/>
    <n v="267"/>
    <n v="293667.87000000017"/>
    <n v="3"/>
    <n v="2318"/>
    <n v="1.29421915444349E-3"/>
    <n v="9.09190372103015E-4"/>
  </r>
  <r>
    <x v="37"/>
    <x v="156"/>
    <x v="156"/>
    <n v="106"/>
    <n v="210789.04000000015"/>
    <n v="3"/>
    <n v="1807"/>
    <n v="1.6602102933038201E-3"/>
    <n v="5.0287244536053601E-4"/>
  </r>
  <r>
    <x v="37"/>
    <x v="222"/>
    <x v="222"/>
    <n v="119.69999999999999"/>
    <n v="210789.04000000015"/>
    <n v="3"/>
    <n v="1807"/>
    <n v="1.6602102933038201E-3"/>
    <n v="5.6786633688354904E-4"/>
  </r>
  <r>
    <x v="33"/>
    <x v="29"/>
    <x v="29"/>
    <n v="42.900000000000006"/>
    <n v="264482.87999999977"/>
    <n v="3"/>
    <n v="2371"/>
    <n v="1.2652889076339099E-3"/>
    <n v="1.6220331539039501E-4"/>
  </r>
  <r>
    <x v="36"/>
    <x v="29"/>
    <x v="29"/>
    <n v="42.900000000000006"/>
    <n v="305038.53000000003"/>
    <n v="3"/>
    <n v="2394"/>
    <n v="1.2531328320802E-3"/>
    <n v="1.4063797120973499E-4"/>
  </r>
  <r>
    <x v="36"/>
    <x v="140"/>
    <x v="140"/>
    <n v="35.700000000000003"/>
    <n v="305038.53000000003"/>
    <n v="3"/>
    <n v="2394"/>
    <n v="1.2531328320802E-3"/>
    <n v="1.17034395622087E-4"/>
  </r>
  <r>
    <x v="37"/>
    <x v="227"/>
    <x v="227"/>
    <n v="18.5"/>
    <n v="210789.04000000015"/>
    <n v="3"/>
    <n v="1807"/>
    <n v="1.6602102933038201E-3"/>
    <n v="8.7765473954433206E-5"/>
  </r>
  <r>
    <x v="38"/>
    <x v="243"/>
    <x v="243"/>
    <n v="214.5"/>
    <n v="242325.03"/>
    <n v="3"/>
    <n v="2340"/>
    <n v="1.2820512820512801E-3"/>
    <n v="8.8517475887653905E-4"/>
  </r>
  <r>
    <x v="37"/>
    <x v="179"/>
    <x v="179"/>
    <n v="42.900000000000006"/>
    <n v="210789.04000000015"/>
    <n v="3"/>
    <n v="1807"/>
    <n v="1.6602102933038201E-3"/>
    <n v="2.0352101798082101E-4"/>
  </r>
  <r>
    <x v="33"/>
    <x v="165"/>
    <x v="165"/>
    <n v="19.45"/>
    <n v="264482.87999999977"/>
    <n v="3"/>
    <n v="2371"/>
    <n v="1.2652889076339099E-3"/>
    <n v="7.3539731569771194E-5"/>
  </r>
  <r>
    <x v="38"/>
    <x v="74"/>
    <x v="74"/>
    <n v="42.629999999999995"/>
    <n v="242325.03"/>
    <n v="3"/>
    <n v="2340"/>
    <n v="1.2820512820512801E-3"/>
    <n v="1.7592074578511301E-4"/>
  </r>
  <r>
    <x v="38"/>
    <x v="147"/>
    <x v="147"/>
    <n v="57.51"/>
    <n v="242325.03"/>
    <n v="3"/>
    <n v="2340"/>
    <n v="1.2820512820512801E-3"/>
    <n v="2.3732587591137401E-4"/>
  </r>
  <r>
    <x v="35"/>
    <x v="236"/>
    <x v="236"/>
    <n v="447"/>
    <n v="280971.13000000006"/>
    <n v="3"/>
    <n v="2306"/>
    <n v="1.3009540329575E-3"/>
    <n v="1.59091078147424E-3"/>
  </r>
  <r>
    <x v="36"/>
    <x v="47"/>
    <x v="47"/>
    <n v="75.599999999999994"/>
    <n v="305038.53000000003"/>
    <n v="3"/>
    <n v="2394"/>
    <n v="1.2531328320802E-3"/>
    <n v="2.47837543670303E-4"/>
  </r>
  <r>
    <x v="36"/>
    <x v="39"/>
    <x v="39"/>
    <n v="113.39999999999999"/>
    <n v="305038.53000000003"/>
    <n v="3"/>
    <n v="2394"/>
    <n v="1.2531328320802E-3"/>
    <n v="3.7175631550545401E-4"/>
  </r>
  <r>
    <x v="38"/>
    <x v="264"/>
    <x v="264"/>
    <n v="30.2"/>
    <n v="242325.03"/>
    <n v="3"/>
    <n v="2340"/>
    <n v="1.2820512820512801E-3"/>
    <n v="1.2462600334765299E-4"/>
  </r>
  <r>
    <x v="38"/>
    <x v="174"/>
    <x v="174"/>
    <n v="49.010000000000005"/>
    <n v="242325.03"/>
    <n v="3"/>
    <n v="2340"/>
    <n v="1.2820512820512801E-3"/>
    <n v="2.02249020664518E-4"/>
  </r>
  <r>
    <x v="38"/>
    <x v="183"/>
    <x v="183"/>
    <n v="74.09"/>
    <n v="242325.03"/>
    <n v="3"/>
    <n v="2340"/>
    <n v="1.2820512820512801E-3"/>
    <n v="3.0574637708700601E-4"/>
  </r>
  <r>
    <x v="34"/>
    <x v="139"/>
    <x v="139"/>
    <n v="567"/>
    <n v="293667.87000000017"/>
    <n v="3"/>
    <n v="2318"/>
    <n v="1.29421915444349E-3"/>
    <n v="1.9307525879491E-3"/>
  </r>
  <r>
    <x v="38"/>
    <x v="136"/>
    <x v="136"/>
    <n v="42.78"/>
    <n v="242325.03"/>
    <n v="3"/>
    <n v="2340"/>
    <n v="1.2820512820512801E-3"/>
    <n v="1.7653974911299901E-4"/>
  </r>
  <r>
    <x v="38"/>
    <x v="9"/>
    <x v="9"/>
    <n v="357.6"/>
    <n v="242325.03"/>
    <n v="3"/>
    <n v="2340"/>
    <n v="1.2820512820512801E-3"/>
    <n v="1.4757039336794899E-3"/>
  </r>
  <r>
    <x v="38"/>
    <x v="114"/>
    <x v="114"/>
    <n v="248.50000000000003"/>
    <n v="242325.03"/>
    <n v="3"/>
    <n v="2340"/>
    <n v="1.2820512820512801E-3"/>
    <n v="1.02548217986396E-3"/>
  </r>
  <r>
    <x v="34"/>
    <x v="196"/>
    <x v="196"/>
    <n v="95.210000000000008"/>
    <n v="293667.87000000017"/>
    <n v="3"/>
    <n v="2318"/>
    <n v="1.29421915444349E-3"/>
    <n v="3.24209795235686E-4"/>
  </r>
  <r>
    <x v="38"/>
    <x v="38"/>
    <x v="38"/>
    <n v="93.15"/>
    <n v="242325.03"/>
    <n v="3"/>
    <n v="2340"/>
    <n v="1.2820512820512801E-3"/>
    <n v="3.8440106661701402E-4"/>
  </r>
  <r>
    <x v="38"/>
    <x v="19"/>
    <x v="19"/>
    <n v="44.7"/>
    <n v="242325.03"/>
    <n v="3"/>
    <n v="2340"/>
    <n v="1.2820512820512801E-3"/>
    <n v="1.84462991709936E-4"/>
  </r>
  <r>
    <x v="34"/>
    <x v="17"/>
    <x v="17"/>
    <n v="269.70000000000005"/>
    <n v="293667.87000000017"/>
    <n v="3"/>
    <n v="2318"/>
    <n v="1.29421915444349E-3"/>
    <n v="9.1838443204563002E-4"/>
  </r>
  <r>
    <x v="38"/>
    <x v="18"/>
    <x v="18"/>
    <n v="269.70000000000005"/>
    <n v="242325.03"/>
    <n v="3"/>
    <n v="2340"/>
    <n v="1.2820512820512801E-3"/>
    <n v="1.1129679835384699E-3"/>
  </r>
  <r>
    <x v="36"/>
    <x v="159"/>
    <x v="159"/>
    <n v="164.7"/>
    <n v="305038.53000000003"/>
    <n v="3"/>
    <n v="2394"/>
    <n v="1.2531328320802E-3"/>
    <n v="5.3993179156744603E-4"/>
  </r>
  <r>
    <x v="38"/>
    <x v="207"/>
    <x v="207"/>
    <n v="29.15"/>
    <n v="242325.03"/>
    <n v="3"/>
    <n v="2340"/>
    <n v="1.2820512820512801E-3"/>
    <n v="1.20292980052453E-4"/>
  </r>
  <r>
    <x v="34"/>
    <x v="109"/>
    <x v="109"/>
    <n v="629.29999999999995"/>
    <n v="293667.87000000017"/>
    <n v="3"/>
    <n v="2318"/>
    <n v="1.29421915444349E-3"/>
    <n v="2.1428970081064699E-3"/>
  </r>
  <r>
    <x v="38"/>
    <x v="277"/>
    <x v="277"/>
    <n v="66.33"/>
    <n v="242325.03"/>
    <n v="3"/>
    <n v="2340"/>
    <n v="1.2820512820512801E-3"/>
    <n v="2.73723271591053E-4"/>
  </r>
  <r>
    <x v="34"/>
    <x v="245"/>
    <x v="245"/>
    <n v="74.699999999999989"/>
    <n v="293667.87000000017"/>
    <n v="3"/>
    <n v="2318"/>
    <n v="1.29421915444349E-3"/>
    <n v="2.5436899174567499E-4"/>
  </r>
  <r>
    <x v="37"/>
    <x v="171"/>
    <x v="171"/>
    <n v="44.7"/>
    <n v="210789.04000000015"/>
    <n v="3"/>
    <n v="1807"/>
    <n v="1.6602102933038201E-3"/>
    <n v="2.1206036139260399E-4"/>
  </r>
  <r>
    <x v="29"/>
    <x v="43"/>
    <x v="43"/>
    <n v="145.5"/>
    <n v="486085.17000000086"/>
    <n v="3"/>
    <n v="3017"/>
    <n v="9.9436526350679504E-4"/>
    <n v="2.9933025934529101E-4"/>
  </r>
  <r>
    <x v="36"/>
    <x v="161"/>
    <x v="161"/>
    <n v="56.54"/>
    <n v="305038.53000000003"/>
    <n v="3"/>
    <n v="2394"/>
    <n v="1.2531328320802E-3"/>
    <n v="1.8535363385077899E-4"/>
  </r>
  <r>
    <x v="38"/>
    <x v="34"/>
    <x v="34"/>
    <n v="128.69999999999999"/>
    <n v="242325.03"/>
    <n v="3"/>
    <n v="2340"/>
    <n v="1.2820512820512801E-3"/>
    <n v="5.3110485532592295E-4"/>
  </r>
  <r>
    <x v="37"/>
    <x v="16"/>
    <x v="16"/>
    <n v="254.70000000000002"/>
    <n v="210789.04000000015"/>
    <n v="3"/>
    <n v="1807"/>
    <n v="1.6602102933038201E-3"/>
    <n v="1.20831709276725E-3"/>
  </r>
  <r>
    <x v="37"/>
    <x v="161"/>
    <x v="161"/>
    <n v="56.699999999999996"/>
    <n v="210789.04000000015"/>
    <n v="3"/>
    <n v="1807"/>
    <n v="1.6602102933038201E-3"/>
    <n v="2.6898931747115502E-4"/>
  </r>
  <r>
    <x v="37"/>
    <x v="289"/>
    <x v="289"/>
    <n v="83.8"/>
    <n v="210789.04000000015"/>
    <n v="3"/>
    <n v="1807"/>
    <n v="1.6602102933038201E-3"/>
    <n v="3.97553876615216E-4"/>
  </r>
  <r>
    <x v="38"/>
    <x v="265"/>
    <x v="265"/>
    <n v="98.699999999999989"/>
    <n v="242325.03"/>
    <n v="3"/>
    <n v="2340"/>
    <n v="1.2820512820512801E-3"/>
    <n v="4.0730418974878498E-4"/>
  </r>
  <r>
    <x v="37"/>
    <x v="91"/>
    <x v="91"/>
    <n v="74.5"/>
    <n v="210789.04000000015"/>
    <n v="3"/>
    <n v="1807"/>
    <n v="1.6602102933038201E-3"/>
    <n v="3.53433935654339E-4"/>
  </r>
  <r>
    <x v="38"/>
    <x v="22"/>
    <x v="22"/>
    <n v="119.69999999999999"/>
    <n v="242325.03"/>
    <n v="3"/>
    <n v="2340"/>
    <n v="1.2820512820512801E-3"/>
    <n v="4.9396465565278201E-4"/>
  </r>
  <r>
    <x v="36"/>
    <x v="122"/>
    <x v="122"/>
    <n v="144.15"/>
    <n v="305038.53000000003"/>
    <n v="3"/>
    <n v="2394"/>
    <n v="1.2531328320802E-3"/>
    <n v="4.7256325291103398E-4"/>
  </r>
  <r>
    <x v="36"/>
    <x v="145"/>
    <x v="145"/>
    <n v="134.69999999999999"/>
    <n v="305038.53000000003"/>
    <n v="3"/>
    <n v="2394"/>
    <n v="1.2531328320802E-3"/>
    <n v="4.4158355995224598E-4"/>
  </r>
  <r>
    <x v="29"/>
    <x v="159"/>
    <x v="159"/>
    <n v="164.7"/>
    <n v="486085.17000000086"/>
    <n v="3"/>
    <n v="3017"/>
    <n v="9.9436526350679504E-4"/>
    <n v="3.3882951006302E-4"/>
  </r>
  <r>
    <x v="39"/>
    <x v="204"/>
    <x v="204"/>
    <n v="246.86"/>
    <n v="313144.49999999948"/>
    <n v="3"/>
    <n v="2857"/>
    <n v="1.05005250262513E-3"/>
    <n v="7.8832615613558699E-4"/>
  </r>
  <r>
    <x v="0"/>
    <x v="90"/>
    <x v="90"/>
    <n v="241.67"/>
    <n v="325288.59000000037"/>
    <n v="3"/>
    <n v="2673"/>
    <n v="1.12233445566779E-3"/>
    <n v="7.4294029188050998E-4"/>
  </r>
  <r>
    <x v="39"/>
    <x v="93"/>
    <x v="93"/>
    <n v="120.05"/>
    <n v="313144.49999999948"/>
    <n v="3"/>
    <n v="2857"/>
    <n v="1.05005250262513E-3"/>
    <n v="3.83369339075092E-4"/>
  </r>
  <r>
    <x v="39"/>
    <x v="177"/>
    <x v="177"/>
    <n v="172.89999999999998"/>
    <n v="313144.49999999948"/>
    <n v="3"/>
    <n v="2857"/>
    <n v="1.05005250262513E-3"/>
    <n v="5.5214126385742096E-4"/>
  </r>
  <r>
    <x v="39"/>
    <x v="83"/>
    <x v="83"/>
    <n v="94.050000000000011"/>
    <n v="313144.49999999948"/>
    <n v="3"/>
    <n v="2857"/>
    <n v="1.05005250262513E-3"/>
    <n v="3.00340577592773E-4"/>
  </r>
  <r>
    <x v="39"/>
    <x v="117"/>
    <x v="117"/>
    <n v="182.67000000000002"/>
    <n v="313144.49999999948"/>
    <n v="3"/>
    <n v="2857"/>
    <n v="1.05005250262513E-3"/>
    <n v="5.8334091769135401E-4"/>
  </r>
  <r>
    <x v="39"/>
    <x v="285"/>
    <x v="285"/>
    <n v="35.159999999999997"/>
    <n v="313144.49999999948"/>
    <n v="3"/>
    <n v="2857"/>
    <n v="1.05005250262513E-3"/>
    <n v="1.12280432835321E-4"/>
  </r>
  <r>
    <x v="39"/>
    <x v="138"/>
    <x v="138"/>
    <n v="86.97"/>
    <n v="313144.49999999948"/>
    <n v="3"/>
    <n v="2857"/>
    <n v="1.05005250262513E-3"/>
    <n v="2.7773120715835701E-4"/>
  </r>
  <r>
    <x v="39"/>
    <x v="87"/>
    <x v="87"/>
    <n v="176.10000000000002"/>
    <n v="313144.49999999948"/>
    <n v="3"/>
    <n v="2857"/>
    <n v="1.05005250262513E-3"/>
    <n v="5.6236018834755297E-4"/>
  </r>
  <r>
    <x v="39"/>
    <x v="179"/>
    <x v="179"/>
    <n v="49.349999999999994"/>
    <n v="313144.49999999948"/>
    <n v="3"/>
    <n v="2857"/>
    <n v="1.05005250262513E-3"/>
    <n v="1.5759497612124801E-4"/>
  </r>
  <r>
    <x v="39"/>
    <x v="245"/>
    <x v="245"/>
    <n v="105.2"/>
    <n v="313144.49999999948"/>
    <n v="3"/>
    <n v="2857"/>
    <n v="1.05005250262513E-3"/>
    <n v="3.3594714261307501E-4"/>
  </r>
  <r>
    <x v="3"/>
    <x v="177"/>
    <x v="177"/>
    <n v="148.19999999999999"/>
    <n v="302037.92999999993"/>
    <n v="4"/>
    <n v="2522"/>
    <n v="1.58604282315623E-3"/>
    <n v="4.9066685101437405E-4"/>
  </r>
  <r>
    <x v="3"/>
    <x v="221"/>
    <x v="221"/>
    <n v="105.83"/>
    <n v="302037.92999999993"/>
    <n v="4"/>
    <n v="2522"/>
    <n v="1.58604282315623E-3"/>
    <n v="3.5038645642949598E-4"/>
  </r>
  <r>
    <x v="1"/>
    <x v="93"/>
    <x v="93"/>
    <n v="204.57"/>
    <n v="287467"/>
    <n v="4"/>
    <n v="2836"/>
    <n v="1.41043723554302E-3"/>
    <n v="7.1162950877839905E-4"/>
  </r>
  <r>
    <x v="0"/>
    <x v="93"/>
    <x v="93"/>
    <n v="193.24"/>
    <n v="325288.59000000037"/>
    <n v="4"/>
    <n v="2673"/>
    <n v="1.49644594089039E-3"/>
    <n v="5.94057110948773E-4"/>
  </r>
  <r>
    <x v="1"/>
    <x v="216"/>
    <x v="216"/>
    <n v="113.26"/>
    <n v="287467"/>
    <n v="4"/>
    <n v="2836"/>
    <n v="1.41043723554302E-3"/>
    <n v="3.9399304963700201E-4"/>
  </r>
  <r>
    <x v="1"/>
    <x v="148"/>
    <x v="148"/>
    <n v="97.75"/>
    <n v="287467"/>
    <n v="4"/>
    <n v="2836"/>
    <n v="1.41043723554302E-3"/>
    <n v="3.4003903056698703E-4"/>
  </r>
  <r>
    <x v="2"/>
    <x v="148"/>
    <x v="148"/>
    <n v="102.36"/>
    <n v="327763.22000000003"/>
    <n v="4"/>
    <n v="2593"/>
    <n v="1.5426147319706901E-3"/>
    <n v="3.1229861605582199E-4"/>
  </r>
  <r>
    <x v="1"/>
    <x v="286"/>
    <x v="286"/>
    <n v="104.33"/>
    <n v="287467"/>
    <n v="4"/>
    <n v="2836"/>
    <n v="1.41043723554302E-3"/>
    <n v="3.62928614414872E-4"/>
  </r>
  <r>
    <x v="1"/>
    <x v="11"/>
    <x v="11"/>
    <n v="357.6"/>
    <n v="287467"/>
    <n v="4"/>
    <n v="2836"/>
    <n v="1.41043723554302E-3"/>
    <n v="1.2439688729489E-3"/>
  </r>
  <r>
    <x v="1"/>
    <x v="270"/>
    <x v="270"/>
    <n v="90"/>
    <n v="287467"/>
    <n v="4"/>
    <n v="2836"/>
    <n v="1.41043723554302E-3"/>
    <n v="3.13079414332776E-4"/>
  </r>
  <r>
    <x v="1"/>
    <x v="25"/>
    <x v="25"/>
    <n v="98"/>
    <n v="287467"/>
    <n v="4"/>
    <n v="2836"/>
    <n v="1.41043723554302E-3"/>
    <n v="3.4090869560679998E-4"/>
  </r>
  <r>
    <x v="0"/>
    <x v="236"/>
    <x v="236"/>
    <n v="595.57000000000005"/>
    <n v="325288.59000000037"/>
    <n v="4"/>
    <n v="2673"/>
    <n v="1.49644594089039E-3"/>
    <n v="1.83089729645912E-3"/>
  </r>
  <r>
    <x v="1"/>
    <x v="141"/>
    <x v="141"/>
    <n v="336.48"/>
    <n v="287467"/>
    <n v="4"/>
    <n v="2836"/>
    <n v="1.41043723554302E-3"/>
    <n v="1.17049957038547E-3"/>
  </r>
  <r>
    <x v="1"/>
    <x v="5"/>
    <x v="5"/>
    <n v="447"/>
    <n v="287467"/>
    <n v="4"/>
    <n v="2836"/>
    <n v="1.41043723554302E-3"/>
    <n v="1.55496109118612E-3"/>
  </r>
  <r>
    <x v="0"/>
    <x v="89"/>
    <x v="89"/>
    <n v="500.8"/>
    <n v="325288.59000000037"/>
    <n v="4"/>
    <n v="2673"/>
    <n v="1.49644594089039E-3"/>
    <n v="1.5395559985673E-3"/>
  </r>
  <r>
    <x v="1"/>
    <x v="31"/>
    <x v="31"/>
    <n v="34.629999999999995"/>
    <n v="287467"/>
    <n v="4"/>
    <n v="2836"/>
    <n v="1.41043723554302E-3"/>
    <n v="1.20466001314934E-4"/>
  </r>
  <r>
    <x v="1"/>
    <x v="160"/>
    <x v="160"/>
    <n v="24.47"/>
    <n v="287467"/>
    <n v="4"/>
    <n v="2836"/>
    <n v="1.41043723554302E-3"/>
    <n v="8.5122814096922405E-5"/>
  </r>
  <r>
    <x v="0"/>
    <x v="160"/>
    <x v="160"/>
    <n v="37.380000000000003"/>
    <n v="325288.59000000037"/>
    <n v="4"/>
    <n v="2673"/>
    <n v="1.49644594089039E-3"/>
    <n v="1.1491334510073E-4"/>
  </r>
  <r>
    <x v="3"/>
    <x v="160"/>
    <x v="160"/>
    <n v="34.83"/>
    <n v="302037.92999999993"/>
    <n v="4"/>
    <n v="2522"/>
    <n v="1.58604282315623E-3"/>
    <n v="1.15316642515726E-4"/>
  </r>
  <r>
    <x v="3"/>
    <x v="184"/>
    <x v="184"/>
    <n v="105.8"/>
    <n v="302037.92999999993"/>
    <n v="4"/>
    <n v="2522"/>
    <n v="1.58604282315623E-3"/>
    <n v="3.5028713115601098E-4"/>
  </r>
  <r>
    <x v="0"/>
    <x v="171"/>
    <x v="171"/>
    <n v="84"/>
    <n v="325288.59000000037"/>
    <n v="4"/>
    <n v="2673"/>
    <n v="1.49644594089039E-3"/>
    <n v="2.5823223618141601E-4"/>
  </r>
  <r>
    <x v="0"/>
    <x v="158"/>
    <x v="158"/>
    <n v="100.47"/>
    <n v="325288.59000000037"/>
    <n v="4"/>
    <n v="2673"/>
    <n v="1.49644594089039E-3"/>
    <n v="3.08864199632701E-4"/>
  </r>
  <r>
    <x v="1"/>
    <x v="48"/>
    <x v="48"/>
    <n v="187.8"/>
    <n v="287467"/>
    <n v="4"/>
    <n v="2836"/>
    <n v="1.41043723554302E-3"/>
    <n v="6.5329237790772495E-4"/>
  </r>
  <r>
    <x v="1"/>
    <x v="227"/>
    <x v="227"/>
    <n v="27.98"/>
    <n v="287467"/>
    <n v="4"/>
    <n v="2836"/>
    <n v="1.41043723554302E-3"/>
    <n v="9.7332911255900703E-5"/>
  </r>
  <r>
    <x v="0"/>
    <x v="232"/>
    <x v="232"/>
    <n v="169.88"/>
    <n v="325288.59000000037"/>
    <n v="4"/>
    <n v="2673"/>
    <n v="1.49644594089039E-3"/>
    <n v="5.2224395574403603E-4"/>
  </r>
  <r>
    <x v="6"/>
    <x v="202"/>
    <x v="202"/>
    <n v="31"/>
    <n v="293462.20000000007"/>
    <n v="4"/>
    <n v="2792"/>
    <n v="1.4326647564469901E-3"/>
    <n v="1.05635410625287E-4"/>
  </r>
  <r>
    <x v="0"/>
    <x v="161"/>
    <x v="161"/>
    <n v="90.19"/>
    <n v="325288.59000000037"/>
    <n v="4"/>
    <n v="2673"/>
    <n v="1.49644594089039E-3"/>
    <n v="2.7726149263335598E-4"/>
  </r>
  <r>
    <x v="0"/>
    <x v="67"/>
    <x v="67"/>
    <n v="21.990000000000002"/>
    <n v="325288.59000000037"/>
    <n v="4"/>
    <n v="2673"/>
    <n v="1.49644594089039E-3"/>
    <n v="6.7601510400349405E-5"/>
  </r>
  <r>
    <x v="3"/>
    <x v="195"/>
    <x v="195"/>
    <n v="38.35"/>
    <n v="302037.92999999993"/>
    <n v="4"/>
    <n v="2522"/>
    <n v="1.58604282315623E-3"/>
    <n v="1.2697080793793E-4"/>
  </r>
  <r>
    <x v="6"/>
    <x v="107"/>
    <x v="107"/>
    <n v="120.65"/>
    <n v="293462.20000000007"/>
    <n v="4"/>
    <n v="2792"/>
    <n v="1.4326647564469901E-3"/>
    <n v="4.1112620296583299E-4"/>
  </r>
  <r>
    <x v="2"/>
    <x v="67"/>
    <x v="67"/>
    <n v="27.45"/>
    <n v="327763.22000000003"/>
    <n v="4"/>
    <n v="2593"/>
    <n v="1.5426147319706901E-3"/>
    <n v="8.3749482324465795E-5"/>
  </r>
  <r>
    <x v="3"/>
    <x v="289"/>
    <x v="289"/>
    <n v="127.5"/>
    <n v="302037.92999999993"/>
    <n v="4"/>
    <n v="2522"/>
    <n v="1.58604282315623E-3"/>
    <n v="4.2213241230993801E-4"/>
  </r>
  <r>
    <x v="6"/>
    <x v="284"/>
    <x v="284"/>
    <n v="108.13000000000001"/>
    <n v="293462.20000000007"/>
    <n v="4"/>
    <n v="2792"/>
    <n v="1.4326647564469901E-3"/>
    <n v="3.6846312744878202E-4"/>
  </r>
  <r>
    <x v="3"/>
    <x v="286"/>
    <x v="286"/>
    <n v="104.78"/>
    <n v="302037.92999999993"/>
    <n v="4"/>
    <n v="2522"/>
    <n v="1.58604282315623E-3"/>
    <n v="3.4691007185753102E-4"/>
  </r>
  <r>
    <x v="6"/>
    <x v="239"/>
    <x v="239"/>
    <n v="117.27"/>
    <n v="293462.20000000007"/>
    <n v="4"/>
    <n v="2792"/>
    <n v="1.4326647564469901E-3"/>
    <n v="3.9960853561378599E-4"/>
  </r>
  <r>
    <x v="4"/>
    <x v="5"/>
    <x v="5"/>
    <n v="357.6"/>
    <n v="292156.23999999976"/>
    <n v="4"/>
    <n v="2796"/>
    <n v="1.43061516452074E-3"/>
    <n v="1.2240026090149601E-3"/>
  </r>
  <r>
    <x v="3"/>
    <x v="115"/>
    <x v="115"/>
    <n v="188.06"/>
    <n v="302037.92999999993"/>
    <n v="4"/>
    <n v="2522"/>
    <n v="1.58604282315623E-3"/>
    <n v="6.2263703105103403E-4"/>
  </r>
  <r>
    <x v="2"/>
    <x v="275"/>
    <x v="275"/>
    <n v="237.65"/>
    <n v="327763.22000000003"/>
    <n v="4"/>
    <n v="2593"/>
    <n v="1.5426147319706901E-3"/>
    <n v="7.2506610107137698E-4"/>
  </r>
  <r>
    <x v="6"/>
    <x v="133"/>
    <x v="133"/>
    <n v="94.95"/>
    <n v="293462.20000000007"/>
    <n v="4"/>
    <n v="2792"/>
    <n v="1.4326647564469901E-3"/>
    <n v="3.2355103996358002E-4"/>
  </r>
  <r>
    <x v="6"/>
    <x v="152"/>
    <x v="152"/>
    <n v="37.799999999999997"/>
    <n v="293462.20000000007"/>
    <n v="4"/>
    <n v="2792"/>
    <n v="1.4326647564469901E-3"/>
    <n v="1.2880704908502699E-4"/>
  </r>
  <r>
    <x v="5"/>
    <x v="70"/>
    <x v="70"/>
    <n v="66.44"/>
    <n v="301939.66999999952"/>
    <n v="4"/>
    <n v="3036"/>
    <n v="1.31752305665349E-3"/>
    <n v="2.2004395778799199E-4"/>
  </r>
  <r>
    <x v="6"/>
    <x v="185"/>
    <x v="185"/>
    <n v="593.40000000000009"/>
    <n v="293462.20000000007"/>
    <n v="4"/>
    <n v="2792"/>
    <n v="1.4326647564469901E-3"/>
    <n v="2.0220662150014601E-3"/>
  </r>
  <r>
    <x v="5"/>
    <x v="131"/>
    <x v="131"/>
    <n v="169.12"/>
    <n v="301939.66999999952"/>
    <n v="4"/>
    <n v="3036"/>
    <n v="1.31752305665349E-3"/>
    <n v="5.6011189255125097E-4"/>
  </r>
  <r>
    <x v="5"/>
    <x v="137"/>
    <x v="137"/>
    <n v="81"/>
    <n v="301939.66999999952"/>
    <n v="4"/>
    <n v="3036"/>
    <n v="1.31752305665349E-3"/>
    <n v="2.6826551145134401E-4"/>
  </r>
  <r>
    <x v="2"/>
    <x v="152"/>
    <x v="152"/>
    <n v="37.799999999999997"/>
    <n v="327763.22000000003"/>
    <n v="4"/>
    <n v="2593"/>
    <n v="1.5426147319706901E-3"/>
    <n v="1.15327155987789E-4"/>
  </r>
  <r>
    <x v="4"/>
    <x v="138"/>
    <x v="138"/>
    <n v="115.96"/>
    <n v="292156.23999999976"/>
    <n v="4"/>
    <n v="2796"/>
    <n v="1.43061516452074E-3"/>
    <n v="3.9691091314702099E-4"/>
  </r>
  <r>
    <x v="2"/>
    <x v="227"/>
    <x v="227"/>
    <n v="35"/>
    <n v="327763.22000000003"/>
    <n v="4"/>
    <n v="2593"/>
    <n v="1.5426147319706901E-3"/>
    <n v="1.06784403692397E-4"/>
  </r>
  <r>
    <x v="3"/>
    <x v="275"/>
    <x v="275"/>
    <n v="158.41999999999999"/>
    <n v="302037.92999999993"/>
    <n v="4"/>
    <n v="2522"/>
    <n v="1.58604282315623E-3"/>
    <n v="5.2450366084815902E-4"/>
  </r>
  <r>
    <x v="5"/>
    <x v="93"/>
    <x v="93"/>
    <n v="184.19"/>
    <n v="301939.66999999952"/>
    <n v="4"/>
    <n v="3036"/>
    <n v="1.31752305665349E-3"/>
    <n v="6.1002252536077896E-4"/>
  </r>
  <r>
    <x v="2"/>
    <x v="52"/>
    <x v="52"/>
    <n v="73.760000000000005"/>
    <n v="327763.22000000003"/>
    <n v="4"/>
    <n v="2593"/>
    <n v="1.5426147319706901E-3"/>
    <n v="2.2504050332431999E-4"/>
  </r>
  <r>
    <x v="2"/>
    <x v="182"/>
    <x v="182"/>
    <n v="175.47000000000003"/>
    <n v="327763.22000000003"/>
    <n v="4"/>
    <n v="2593"/>
    <n v="1.5426147319706901E-3"/>
    <n v="5.3535598045442701E-4"/>
  </r>
  <r>
    <x v="5"/>
    <x v="239"/>
    <x v="239"/>
    <n v="131.69999999999999"/>
    <n v="301939.66999999952"/>
    <n v="4"/>
    <n v="3036"/>
    <n v="1.31752305665349E-3"/>
    <n v="4.3617985010051898E-4"/>
  </r>
  <r>
    <x v="4"/>
    <x v="161"/>
    <x v="161"/>
    <n v="112.68"/>
    <n v="292156.23999999976"/>
    <n v="4"/>
    <n v="2796"/>
    <n v="1.43061516452074E-3"/>
    <n v="3.8568404357887398E-4"/>
  </r>
  <r>
    <x v="6"/>
    <x v="290"/>
    <x v="290"/>
    <n v="48.650000000000006"/>
    <n v="293462.20000000007"/>
    <n v="4"/>
    <n v="2792"/>
    <n v="1.4326647564469901E-3"/>
    <n v="1.6577944280387699E-4"/>
  </r>
  <r>
    <x v="2"/>
    <x v="83"/>
    <x v="83"/>
    <n v="119.24000000000001"/>
    <n v="327763.22000000003"/>
    <n v="4"/>
    <n v="2593"/>
    <n v="1.5426147319706901E-3"/>
    <n v="3.6379920846518402E-4"/>
  </r>
  <r>
    <x v="4"/>
    <x v="217"/>
    <x v="217"/>
    <n v="103"/>
    <n v="292156.23999999976"/>
    <n v="4"/>
    <n v="2796"/>
    <n v="1.43061516452074E-3"/>
    <n v="3.52551087048492E-4"/>
  </r>
  <r>
    <x v="4"/>
    <x v="180"/>
    <x v="180"/>
    <n v="319.65000000000003"/>
    <n v="292156.23999999976"/>
    <n v="4"/>
    <n v="2796"/>
    <n v="1.43061516452074E-3"/>
    <n v="1.09410635898107E-3"/>
  </r>
  <r>
    <x v="2"/>
    <x v="48"/>
    <x v="48"/>
    <n v="218.71"/>
    <n v="327763.22000000003"/>
    <n v="4"/>
    <n v="2593"/>
    <n v="1.5426147319706901E-3"/>
    <n v="6.6728048375897702E-4"/>
  </r>
  <r>
    <x v="7"/>
    <x v="137"/>
    <x v="137"/>
    <n v="67.5"/>
    <n v="372994.37999999989"/>
    <n v="4"/>
    <n v="3112"/>
    <n v="1.2853470437018E-3"/>
    <n v="1.80967874100409E-4"/>
  </r>
  <r>
    <x v="1"/>
    <x v="289"/>
    <x v="289"/>
    <n v="92.4"/>
    <n v="287467"/>
    <n v="4"/>
    <n v="2836"/>
    <n v="1.41043723554302E-3"/>
    <n v="3.2142819871498301E-4"/>
  </r>
  <r>
    <x v="5"/>
    <x v="90"/>
    <x v="90"/>
    <n v="74.36"/>
    <n v="301939.66999999952"/>
    <n v="4"/>
    <n v="3036"/>
    <n v="1.31752305665349E-3"/>
    <n v="2.4627436335212301E-4"/>
  </r>
  <r>
    <x v="4"/>
    <x v="264"/>
    <x v="264"/>
    <n v="58.940000000000005"/>
    <n v="292156.23999999976"/>
    <n v="4"/>
    <n v="2796"/>
    <n v="1.43061516452074E-3"/>
    <n v="2.0174136961784601E-4"/>
  </r>
  <r>
    <x v="4"/>
    <x v="55"/>
    <x v="55"/>
    <n v="40.849999999999994"/>
    <n v="292156.23999999976"/>
    <n v="4"/>
    <n v="2796"/>
    <n v="1.43061516452074E-3"/>
    <n v="1.39822445688649E-4"/>
  </r>
  <r>
    <x v="7"/>
    <x v="239"/>
    <x v="239"/>
    <n v="135.32"/>
    <n v="372994.37999999989"/>
    <n v="4"/>
    <n v="3112"/>
    <n v="1.2853470437018E-3"/>
    <n v="3.6279366997433099E-4"/>
  </r>
  <r>
    <x v="7"/>
    <x v="107"/>
    <x v="107"/>
    <n v="118.52000000000001"/>
    <n v="372994.37999999989"/>
    <n v="4"/>
    <n v="3112"/>
    <n v="1.2853470437018E-3"/>
    <n v="3.1775277686489601E-4"/>
  </r>
  <r>
    <x v="7"/>
    <x v="268"/>
    <x v="268"/>
    <n v="82.88"/>
    <n v="372994.37999999989"/>
    <n v="4"/>
    <n v="3112"/>
    <n v="1.2853470437018E-3"/>
    <n v="2.2220173933988E-4"/>
  </r>
  <r>
    <x v="5"/>
    <x v="179"/>
    <x v="179"/>
    <n v="65.669999999999987"/>
    <n v="301939.66999999952"/>
    <n v="4"/>
    <n v="3036"/>
    <n v="1.31752305665349E-3"/>
    <n v="2.1749377946925699E-4"/>
  </r>
  <r>
    <x v="5"/>
    <x v="221"/>
    <x v="221"/>
    <n v="105.83"/>
    <n v="301939.66999999952"/>
    <n v="4"/>
    <n v="3036"/>
    <n v="1.31752305665349E-3"/>
    <n v="3.50500482430812E-4"/>
  </r>
  <r>
    <x v="7"/>
    <x v="184"/>
    <x v="184"/>
    <n v="105.8"/>
    <n v="372994.37999999989"/>
    <n v="4"/>
    <n v="3112"/>
    <n v="1.2853470437018E-3"/>
    <n v="2.8365038636775201E-4"/>
  </r>
  <r>
    <x v="7"/>
    <x v="109"/>
    <x v="109"/>
    <n v="539.4"/>
    <n v="372994.37999999989"/>
    <n v="4"/>
    <n v="3112"/>
    <n v="1.2853470437018E-3"/>
    <n v="1.4461343894779299E-3"/>
  </r>
  <r>
    <x v="7"/>
    <x v="185"/>
    <x v="185"/>
    <n v="494.5"/>
    <n v="372994.37999999989"/>
    <n v="4"/>
    <n v="3112"/>
    <n v="1.2853470437018E-3"/>
    <n v="1.32575724063188E-3"/>
  </r>
  <r>
    <x v="7"/>
    <x v="220"/>
    <x v="220"/>
    <n v="42.25"/>
    <n v="372994.37999999989"/>
    <n v="4"/>
    <n v="3112"/>
    <n v="1.2853470437018E-3"/>
    <n v="1.13272484159145E-4"/>
  </r>
  <r>
    <x v="7"/>
    <x v="148"/>
    <x v="148"/>
    <n v="103.05"/>
    <n v="372994.37999999989"/>
    <n v="4"/>
    <n v="3112"/>
    <n v="1.2853470437018E-3"/>
    <n v="2.76277621126624E-4"/>
  </r>
  <r>
    <x v="7"/>
    <x v="195"/>
    <x v="195"/>
    <n v="20.98"/>
    <n v="372994.37999999989"/>
    <n v="4"/>
    <n v="3112"/>
    <n v="1.2853470437018E-3"/>
    <n v="5.6247496275949303E-5"/>
  </r>
  <r>
    <x v="7"/>
    <x v="17"/>
    <x v="17"/>
    <n v="449.5"/>
    <n v="372994.37999999989"/>
    <n v="4"/>
    <n v="3112"/>
    <n v="1.2853470437018E-3"/>
    <n v="1.2051119912316101E-3"/>
  </r>
  <r>
    <x v="9"/>
    <x v="17"/>
    <x v="17"/>
    <n v="359.6"/>
    <n v="353276.99000000017"/>
    <n v="4"/>
    <n v="2825"/>
    <n v="1.41592920353982E-3"/>
    <n v="1.0178981654027301E-3"/>
  </r>
  <r>
    <x v="9"/>
    <x v="268"/>
    <x v="268"/>
    <n v="166.04999999999998"/>
    <n v="353276.99000000017"/>
    <n v="4"/>
    <n v="2825"/>
    <n v="1.41592920353982E-3"/>
    <n v="4.7002778188299198E-4"/>
  </r>
  <r>
    <x v="2"/>
    <x v="196"/>
    <x v="196"/>
    <n v="128.61000000000001"/>
    <n v="327763.22000000003"/>
    <n v="4"/>
    <n v="2593"/>
    <n v="1.5426147319706901E-3"/>
    <n v="3.9238691882511999E-4"/>
  </r>
  <r>
    <x v="2"/>
    <x v="183"/>
    <x v="183"/>
    <n v="148.95000000000002"/>
    <n v="327763.22000000003"/>
    <n v="4"/>
    <n v="2593"/>
    <n v="1.5426147319706901E-3"/>
    <n v="4.5444391228521602E-4"/>
  </r>
  <r>
    <x v="9"/>
    <x v="123"/>
    <x v="123"/>
    <n v="59.04"/>
    <n v="353276.99000000017"/>
    <n v="4"/>
    <n v="2825"/>
    <n v="1.41592920353982E-3"/>
    <n v="1.67120989113953E-4"/>
  </r>
  <r>
    <x v="9"/>
    <x v="152"/>
    <x v="152"/>
    <n v="37.799999999999997"/>
    <n v="353276.99000000017"/>
    <n v="4"/>
    <n v="2825"/>
    <n v="1.41592920353982E-3"/>
    <n v="1.06998194249787E-4"/>
  </r>
  <r>
    <x v="7"/>
    <x v="91"/>
    <x v="91"/>
    <n v="74.36"/>
    <n v="372994.37999999989"/>
    <n v="4"/>
    <n v="3112"/>
    <n v="1.2853470437018E-3"/>
    <n v="1.9935957212009501E-4"/>
  </r>
  <r>
    <x v="9"/>
    <x v="27"/>
    <x v="27"/>
    <n v="321.86"/>
    <n v="353276.99000000017"/>
    <n v="4"/>
    <n v="2825"/>
    <n v="1.41592920353982E-3"/>
    <n v="9.1106980955651799E-4"/>
  </r>
  <r>
    <x v="9"/>
    <x v="156"/>
    <x v="156"/>
    <n v="111.6"/>
    <n v="353276.99000000017"/>
    <n v="4"/>
    <n v="2825"/>
    <n v="1.41592920353982E-3"/>
    <n v="3.1589943064222801E-4"/>
  </r>
  <r>
    <x v="9"/>
    <x v="232"/>
    <x v="232"/>
    <n v="141.41000000000003"/>
    <n v="353276.99000000017"/>
    <n v="4"/>
    <n v="2825"/>
    <n v="1.41592920353982E-3"/>
    <n v="4.0028081081646397E-4"/>
  </r>
  <r>
    <x v="8"/>
    <x v="65"/>
    <x v="65"/>
    <n v="41.18"/>
    <n v="306098.56000000017"/>
    <n v="4"/>
    <n v="2722"/>
    <n v="1.4695077149155E-3"/>
    <n v="1.3453183183873799E-4"/>
  </r>
  <r>
    <x v="5"/>
    <x v="17"/>
    <x v="17"/>
    <n v="269.70000000000005"/>
    <n v="301939.66999999952"/>
    <n v="4"/>
    <n v="3036"/>
    <n v="1.31752305665349E-3"/>
    <n v="8.9322479553614301E-4"/>
  </r>
  <r>
    <x v="8"/>
    <x v="106"/>
    <x v="106"/>
    <n v="146.19999999999999"/>
    <n v="306098.56000000017"/>
    <n v="4"/>
    <n v="2722"/>
    <n v="1.4695077149155E-3"/>
    <n v="4.7762393916521499E-4"/>
  </r>
  <r>
    <x v="8"/>
    <x v="93"/>
    <x v="93"/>
    <n v="167.8"/>
    <n v="306098.56000000017"/>
    <n v="4"/>
    <n v="2722"/>
    <n v="1.4695077149155E-3"/>
    <n v="5.4818944590918699E-4"/>
  </r>
  <r>
    <x v="5"/>
    <x v="91"/>
    <x v="91"/>
    <n v="111.53999999999999"/>
    <n v="301939.66999999952"/>
    <n v="4"/>
    <n v="3036"/>
    <n v="1.31752305665349E-3"/>
    <n v="3.6941154502818398E-4"/>
  </r>
  <r>
    <x v="9"/>
    <x v="41"/>
    <x v="41"/>
    <n v="210.2"/>
    <n v="353276.99000000017"/>
    <n v="4"/>
    <n v="2825"/>
    <n v="1.41592920353982E-3"/>
    <n v="5.9500054051071902E-4"/>
  </r>
  <r>
    <x v="8"/>
    <x v="89"/>
    <x v="89"/>
    <n v="500.8"/>
    <n v="306098.56000000017"/>
    <n v="4"/>
    <n v="2722"/>
    <n v="1.4695077149155E-3"/>
    <n v="1.6360743415454199E-3"/>
  </r>
  <r>
    <x v="9"/>
    <x v="202"/>
    <x v="202"/>
    <n v="31.05"/>
    <n v="353276.99000000017"/>
    <n v="4"/>
    <n v="2825"/>
    <n v="1.41592920353982E-3"/>
    <n v="8.7891373848039103E-5"/>
  </r>
  <r>
    <x v="8"/>
    <x v="95"/>
    <x v="95"/>
    <n v="61.96"/>
    <n v="306098.56000000017"/>
    <n v="4"/>
    <n v="2722"/>
    <n v="1.4695077149155E-3"/>
    <n v="2.02418462863726E-4"/>
  </r>
  <r>
    <x v="7"/>
    <x v="245"/>
    <x v="245"/>
    <n v="105.2"/>
    <n v="372994.37999999989"/>
    <n v="4"/>
    <n v="3112"/>
    <n v="1.2853470437018E-3"/>
    <n v="2.82041783042415E-4"/>
  </r>
  <r>
    <x v="8"/>
    <x v="279"/>
    <x v="279"/>
    <n v="79.400000000000006"/>
    <n v="306098.56000000017"/>
    <n v="4"/>
    <n v="2722"/>
    <n v="1.4695077149155E-3"/>
    <n v="2.5939357571626602E-4"/>
  </r>
  <r>
    <x v="8"/>
    <x v="4"/>
    <x v="4"/>
    <n v="357.6"/>
    <n v="306098.56000000017"/>
    <n v="4"/>
    <n v="2722"/>
    <n v="1.4695077149155E-3"/>
    <n v="1.16825116720575E-3"/>
  </r>
  <r>
    <x v="8"/>
    <x v="288"/>
    <x v="288"/>
    <n v="39.909999999999997"/>
    <n v="306098.56000000017"/>
    <n v="4"/>
    <n v="2722"/>
    <n v="1.4695077149155E-3"/>
    <n v="1.30382841395922E-4"/>
  </r>
  <r>
    <x v="5"/>
    <x v="27"/>
    <x v="27"/>
    <n v="252.89000000000001"/>
    <n v="301939.66999999952"/>
    <n v="4"/>
    <n v="3036"/>
    <n v="1.31752305665349E-3"/>
    <n v="8.3755142211025297E-4"/>
  </r>
  <r>
    <x v="8"/>
    <x v="264"/>
    <x v="264"/>
    <n v="30.2"/>
    <n v="306098.56000000017"/>
    <n v="4"/>
    <n v="2722"/>
    <n v="1.4695077149155E-3"/>
    <n v="9.8661032577219496E-5"/>
  </r>
  <r>
    <x v="11"/>
    <x v="279"/>
    <x v="279"/>
    <n v="79.45"/>
    <n v="293569.31000000052"/>
    <n v="4"/>
    <n v="2963"/>
    <n v="1.3499831252109301E-3"/>
    <n v="2.7063455645278398E-4"/>
  </r>
  <r>
    <x v="11"/>
    <x v="158"/>
    <x v="158"/>
    <n v="101.82000000000001"/>
    <n v="293569.31000000052"/>
    <n v="4"/>
    <n v="2963"/>
    <n v="1.3499831252109301E-3"/>
    <n v="3.4683461973596602E-4"/>
  </r>
  <r>
    <x v="10"/>
    <x v="287"/>
    <x v="287"/>
    <n v="162.88"/>
    <n v="294476.04000000056"/>
    <n v="4"/>
    <n v="2886"/>
    <n v="1.3860013860013899E-3"/>
    <n v="5.5311800579768602E-4"/>
  </r>
  <r>
    <x v="10"/>
    <x v="107"/>
    <x v="107"/>
    <n v="120.6"/>
    <n v="294476.04000000056"/>
    <n v="4"/>
    <n v="2886"/>
    <n v="1.3860013860013899E-3"/>
    <n v="4.0954095959725502E-4"/>
  </r>
  <r>
    <x v="10"/>
    <x v="281"/>
    <x v="281"/>
    <n v="36.6"/>
    <n v="294476.04000000056"/>
    <n v="4"/>
    <n v="2886"/>
    <n v="1.3860013860013899E-3"/>
    <n v="1.24288549927525E-4"/>
  </r>
  <r>
    <x v="11"/>
    <x v="174"/>
    <x v="174"/>
    <n v="130.14000000000001"/>
    <n v="293569.31000000052"/>
    <n v="4"/>
    <n v="2963"/>
    <n v="1.3499831252109301E-3"/>
    <n v="4.43302469185215E-4"/>
  </r>
  <r>
    <x v="8"/>
    <x v="136"/>
    <x v="136"/>
    <n v="47.45"/>
    <n v="306098.56000000017"/>
    <n v="4"/>
    <n v="2722"/>
    <n v="1.4695077149155E-3"/>
    <n v="1.55015430324141E-4"/>
  </r>
  <r>
    <x v="11"/>
    <x v="207"/>
    <x v="207"/>
    <n v="52.800000000000004"/>
    <n v="293569.31000000052"/>
    <n v="4"/>
    <n v="2963"/>
    <n v="1.3499831252109301E-3"/>
    <n v="1.7985531253249799E-4"/>
  </r>
  <r>
    <x v="8"/>
    <x v="70"/>
    <x v="70"/>
    <n v="81"/>
    <n v="306098.56000000017"/>
    <n v="4"/>
    <n v="2722"/>
    <n v="1.4695077149155E-3"/>
    <n v="2.6462065028989298E-4"/>
  </r>
  <r>
    <x v="11"/>
    <x v="18"/>
    <x v="18"/>
    <n v="359.6"/>
    <n v="293569.31000000052"/>
    <n v="4"/>
    <n v="2963"/>
    <n v="1.3499831252109301E-3"/>
    <n v="1.2249236815660299E-3"/>
  </r>
  <r>
    <x v="16"/>
    <x v="133"/>
    <x v="133"/>
    <n v="64.830000000000013"/>
    <n v="320283.1199999997"/>
    <n v="4"/>
    <n v="3036"/>
    <n v="1.31752305665349E-3"/>
    <n v="2.0241466362635701E-4"/>
  </r>
  <r>
    <x v="39"/>
    <x v="273"/>
    <x v="273"/>
    <n v="38.36"/>
    <n v="313144.49999999948"/>
    <n v="4"/>
    <n v="2857"/>
    <n v="1.40007000350018E-3"/>
    <n v="1.22499357325452E-4"/>
  </r>
  <r>
    <x v="11"/>
    <x v="240"/>
    <x v="240"/>
    <n v="77.400000000000006"/>
    <n v="293569.31000000052"/>
    <n v="4"/>
    <n v="2963"/>
    <n v="1.3499831252109301E-3"/>
    <n v="2.6365153768968499E-4"/>
  </r>
  <r>
    <x v="11"/>
    <x v="125"/>
    <x v="125"/>
    <n v="899.00000000000011"/>
    <n v="293569.31000000052"/>
    <n v="4"/>
    <n v="2963"/>
    <n v="1.3499831252109301E-3"/>
    <n v="3.0623092039150802E-3"/>
  </r>
  <r>
    <x v="11"/>
    <x v="40"/>
    <x v="40"/>
    <n v="96.36"/>
    <n v="293569.31000000052"/>
    <n v="4"/>
    <n v="2963"/>
    <n v="1.3499831252109301E-3"/>
    <n v="3.2823594537180999E-4"/>
  </r>
  <r>
    <x v="10"/>
    <x v="158"/>
    <x v="158"/>
    <n v="101.8"/>
    <n v="294476.04000000056"/>
    <n v="4"/>
    <n v="2886"/>
    <n v="1.3860013860013899E-3"/>
    <n v="3.4569875362355399E-4"/>
  </r>
  <r>
    <x v="16"/>
    <x v="204"/>
    <x v="204"/>
    <n v="304.36"/>
    <n v="320283.1199999997"/>
    <n v="4"/>
    <n v="3036"/>
    <n v="1.31752305665349E-3"/>
    <n v="9.5028423602218001E-4"/>
  </r>
  <r>
    <x v="13"/>
    <x v="222"/>
    <x v="222"/>
    <n v="187.6"/>
    <n v="319909.85000000033"/>
    <n v="4"/>
    <n v="3031"/>
    <n v="1.31969646981194E-3"/>
    <n v="5.8641520415829602E-4"/>
  </r>
  <r>
    <x v="11"/>
    <x v="185"/>
    <x v="185"/>
    <n v="890.1"/>
    <n v="293569.31000000052"/>
    <n v="4"/>
    <n v="2963"/>
    <n v="1.3499831252109301E-3"/>
    <n v="3.0319926834313799E-3"/>
  </r>
  <r>
    <x v="8"/>
    <x v="227"/>
    <x v="227"/>
    <n v="31.740000000000002"/>
    <n v="306098.56000000017"/>
    <n v="4"/>
    <n v="2722"/>
    <n v="1.4695077149155E-3"/>
    <n v="1.03692091854336E-4"/>
  </r>
  <r>
    <x v="13"/>
    <x v="131"/>
    <x v="131"/>
    <n v="169.01"/>
    <n v="319909.85000000033"/>
    <n v="4"/>
    <n v="3031"/>
    <n v="1.31969646981194E-3"/>
    <n v="5.2830508344772699E-4"/>
  </r>
  <r>
    <x v="12"/>
    <x v="131"/>
    <x v="131"/>
    <n v="169"/>
    <n v="367675.13999999996"/>
    <n v="4"/>
    <n v="3100"/>
    <n v="1.29032258064516E-3"/>
    <n v="4.5964489195543702E-4"/>
  </r>
  <r>
    <x v="13"/>
    <x v="239"/>
    <x v="239"/>
    <n v="169.5"/>
    <n v="319909.85000000033"/>
    <n v="4"/>
    <n v="3031"/>
    <n v="1.31969646981194E-3"/>
    <n v="5.2983676495112599E-4"/>
  </r>
  <r>
    <x v="13"/>
    <x v="128"/>
    <x v="128"/>
    <n v="164.36"/>
    <n v="319909.85000000033"/>
    <n v="4"/>
    <n v="3031"/>
    <n v="1.31969646981194E-3"/>
    <n v="5.1376973856853702E-4"/>
  </r>
  <r>
    <x v="16"/>
    <x v="291"/>
    <x v="291"/>
    <n v="306.2"/>
    <n v="320283.1199999997"/>
    <n v="4"/>
    <n v="3036"/>
    <n v="1.31752305665349E-3"/>
    <n v="9.5602915320670096E-4"/>
  </r>
  <r>
    <x v="16"/>
    <x v="29"/>
    <x v="29"/>
    <n v="75.180000000000007"/>
    <n v="320283.1199999997"/>
    <n v="4"/>
    <n v="3036"/>
    <n v="1.31752305665349E-3"/>
    <n v="2.3472982278928699E-4"/>
  </r>
  <r>
    <x v="16"/>
    <x v="281"/>
    <x v="281"/>
    <n v="42.32"/>
    <n v="320283.1199999997"/>
    <n v="4"/>
    <n v="3036"/>
    <n v="1.31752305665349E-3"/>
    <n v="1.3213309524398299E-4"/>
  </r>
  <r>
    <x v="11"/>
    <x v="284"/>
    <x v="284"/>
    <n v="109.47999999999999"/>
    <n v="293569.31000000052"/>
    <n v="4"/>
    <n v="2963"/>
    <n v="1.3499831252109301E-3"/>
    <n v="3.7292726545564201E-4"/>
  </r>
  <r>
    <x v="14"/>
    <x v="152"/>
    <x v="152"/>
    <n v="37.799999999999997"/>
    <n v="345596.96000000025"/>
    <n v="4"/>
    <n v="2796"/>
    <n v="1.43061516452074E-3"/>
    <n v="1.0937596210337E-4"/>
  </r>
  <r>
    <x v="14"/>
    <x v="265"/>
    <x v="265"/>
    <n v="131.6"/>
    <n v="345596.96000000025"/>
    <n v="4"/>
    <n v="2796"/>
    <n v="1.43061516452074E-3"/>
    <n v="3.8079038658210399E-4"/>
  </r>
  <r>
    <x v="14"/>
    <x v="83"/>
    <x v="83"/>
    <n v="124.16999999999999"/>
    <n v="345596.96000000025"/>
    <n v="4"/>
    <n v="2796"/>
    <n v="1.43061516452074E-3"/>
    <n v="3.5929135487765799E-4"/>
  </r>
  <r>
    <x v="8"/>
    <x v="109"/>
    <x v="109"/>
    <n v="899"/>
    <n v="306098.56000000017"/>
    <n v="4"/>
    <n v="2722"/>
    <n v="1.4695077149155E-3"/>
    <n v="2.9369625260569601E-3"/>
  </r>
  <r>
    <x v="12"/>
    <x v="184"/>
    <x v="184"/>
    <n v="105.8"/>
    <n v="367675.13999999996"/>
    <n v="4"/>
    <n v="3100"/>
    <n v="1.29032258064516E-3"/>
    <n v="2.8775402111766402E-4"/>
  </r>
  <r>
    <x v="14"/>
    <x v="232"/>
    <x v="232"/>
    <n v="116.47"/>
    <n v="345596.96000000025"/>
    <n v="4"/>
    <n v="2796"/>
    <n v="1.43061516452074E-3"/>
    <n v="3.37011066301046E-4"/>
  </r>
  <r>
    <x v="14"/>
    <x v="65"/>
    <x v="65"/>
    <n v="30.9"/>
    <n v="345596.96000000025"/>
    <n v="4"/>
    <n v="2796"/>
    <n v="1.43061516452074E-3"/>
    <n v="8.9410508703548699E-5"/>
  </r>
  <r>
    <x v="13"/>
    <x v="133"/>
    <x v="133"/>
    <n v="57.650000000000006"/>
    <n v="319909.85000000033"/>
    <n v="4"/>
    <n v="3031"/>
    <n v="1.31969646981194E-3"/>
    <n v="1.8020701769576601E-4"/>
  </r>
  <r>
    <x v="12"/>
    <x v="76"/>
    <x v="76"/>
    <n v="76.949999999999989"/>
    <n v="367675.13999999996"/>
    <n v="4"/>
    <n v="3100"/>
    <n v="1.29032258064516E-3"/>
    <n v="2.0928801441402899E-4"/>
  </r>
  <r>
    <x v="12"/>
    <x v="273"/>
    <x v="273"/>
    <n v="47.059999999999995"/>
    <n v="367675.13999999996"/>
    <n v="4"/>
    <n v="3100"/>
    <n v="1.29032258064516E-3"/>
    <n v="1.2799342375989799E-4"/>
  </r>
  <r>
    <x v="16"/>
    <x v="289"/>
    <x v="289"/>
    <n v="108.75"/>
    <n v="320283.1199999997"/>
    <n v="4"/>
    <n v="3036"/>
    <n v="1.31752305665349E-3"/>
    <n v="3.3954333903079301E-4"/>
  </r>
  <r>
    <x v="13"/>
    <x v="157"/>
    <x v="157"/>
    <n v="100.75"/>
    <n v="319909.85000000033"/>
    <n v="4"/>
    <n v="3031"/>
    <n v="1.31969646981194E-3"/>
    <n v="3.1493247238245398E-4"/>
  </r>
  <r>
    <x v="12"/>
    <x v="284"/>
    <x v="284"/>
    <n v="115.16999999999999"/>
    <n v="367675.13999999996"/>
    <n v="4"/>
    <n v="3100"/>
    <n v="1.29032258064516E-3"/>
    <n v="3.1323847459471999E-4"/>
  </r>
  <r>
    <x v="16"/>
    <x v="44"/>
    <x v="44"/>
    <n v="139.5"/>
    <n v="320283.1199999997"/>
    <n v="4"/>
    <n v="3036"/>
    <n v="1.31752305665349E-3"/>
    <n v="4.3555214523950003E-4"/>
  </r>
  <r>
    <x v="16"/>
    <x v="106"/>
    <x v="106"/>
    <n v="216.39"/>
    <n v="320283.1199999997"/>
    <n v="4"/>
    <n v="3036"/>
    <n v="1.31752305665349E-3"/>
    <n v="6.7562099432527103E-4"/>
  </r>
  <r>
    <x v="14"/>
    <x v="12"/>
    <x v="12"/>
    <n v="181.25"/>
    <n v="345596.96000000025"/>
    <n v="4"/>
    <n v="2796"/>
    <n v="1.43061516452074E-3"/>
    <n v="5.2445484474169005E-4"/>
  </r>
  <r>
    <x v="10"/>
    <x v="135"/>
    <x v="135"/>
    <n v="125.44999999999999"/>
    <n v="294476.04000000056"/>
    <n v="4"/>
    <n v="2886"/>
    <n v="1.3860013860013899E-3"/>
    <n v="4.2601089039366201E-4"/>
  </r>
  <r>
    <x v="13"/>
    <x v="202"/>
    <x v="202"/>
    <n v="30.509999999999998"/>
    <n v="319909.85000000033"/>
    <n v="4"/>
    <n v="3031"/>
    <n v="1.31969646981194E-3"/>
    <n v="9.5370617691202606E-5"/>
  </r>
  <r>
    <x v="14"/>
    <x v="169"/>
    <x v="169"/>
    <n v="153.78"/>
    <n v="345596.96000000025"/>
    <n v="4"/>
    <n v="2796"/>
    <n v="1.43061516452074E-3"/>
    <n v="4.4496919185863198E-4"/>
  </r>
  <r>
    <x v="12"/>
    <x v="93"/>
    <x v="93"/>
    <n v="185.4"/>
    <n v="367675.13999999996"/>
    <n v="4"/>
    <n v="3100"/>
    <n v="1.29032258064516E-3"/>
    <n v="5.04249485020935E-4"/>
  </r>
  <r>
    <x v="14"/>
    <x v="40"/>
    <x v="40"/>
    <n v="96.37"/>
    <n v="345596.96000000025"/>
    <n v="4"/>
    <n v="2796"/>
    <n v="1.43061516452074E-3"/>
    <n v="2.7885083248417402E-4"/>
  </r>
  <r>
    <x v="10"/>
    <x v="265"/>
    <x v="265"/>
    <n v="131.6"/>
    <n v="294476.04000000056"/>
    <n v="4"/>
    <n v="2886"/>
    <n v="1.3860013860013899E-3"/>
    <n v="4.4689544181591003E-4"/>
  </r>
  <r>
    <x v="16"/>
    <x v="41"/>
    <x v="41"/>
    <n v="210.18"/>
    <n v="320283.1199999997"/>
    <n v="4"/>
    <n v="3036"/>
    <n v="1.31752305665349E-3"/>
    <n v="6.5623189882751303E-4"/>
  </r>
  <r>
    <x v="12"/>
    <x v="211"/>
    <x v="211"/>
    <n v="214.82999999999998"/>
    <n v="367675.13999999996"/>
    <n v="4"/>
    <n v="3100"/>
    <n v="1.29032258064516E-3"/>
    <n v="5.8429297123542296E-4"/>
  </r>
  <r>
    <x v="14"/>
    <x v="239"/>
    <x v="239"/>
    <n v="134.05000000000001"/>
    <n v="345596.96000000025"/>
    <n v="4"/>
    <n v="2796"/>
    <n v="1.43061516452074E-3"/>
    <n v="3.8787956931102599E-4"/>
  </r>
  <r>
    <x v="12"/>
    <x v="203"/>
    <x v="203"/>
    <n v="129.71"/>
    <n v="367675.13999999996"/>
    <n v="4"/>
    <n v="3100"/>
    <n v="1.29032258064516E-3"/>
    <n v="3.52784254056448E-4"/>
  </r>
  <r>
    <x v="14"/>
    <x v="157"/>
    <x v="157"/>
    <n v="79.489999999999995"/>
    <n v="345596.96000000025"/>
    <n v="4"/>
    <n v="2796"/>
    <n v="1.43061516452074E-3"/>
    <n v="2.3000781025388599E-4"/>
  </r>
  <r>
    <x v="14"/>
    <x v="27"/>
    <x v="27"/>
    <n v="255.75"/>
    <n v="345596.96000000025"/>
    <n v="4"/>
    <n v="2796"/>
    <n v="1.43061516452074E-3"/>
    <n v="7.40023870580342E-4"/>
  </r>
  <r>
    <x v="11"/>
    <x v="93"/>
    <x v="93"/>
    <n v="182.81"/>
    <n v="293569.31000000052"/>
    <n v="4"/>
    <n v="2963"/>
    <n v="1.3499831252109301E-3"/>
    <n v="6.2271495613761398E-4"/>
  </r>
  <r>
    <x v="15"/>
    <x v="205"/>
    <x v="205"/>
    <n v="478.01"/>
    <n v="313743.64000000036"/>
    <n v="4"/>
    <n v="2655"/>
    <n v="1.5065913370998099E-3"/>
    <n v="1.5235687327398899E-3"/>
  </r>
  <r>
    <x v="14"/>
    <x v="90"/>
    <x v="90"/>
    <n v="130.13"/>
    <n v="345596.96000000025"/>
    <n v="4"/>
    <n v="2796"/>
    <n v="1.43061516452074E-3"/>
    <n v="3.7653687694475099E-4"/>
  </r>
  <r>
    <x v="15"/>
    <x v="65"/>
    <x v="65"/>
    <n v="46.350000000000009"/>
    <n v="313743.64000000036"/>
    <n v="4"/>
    <n v="2655"/>
    <n v="1.5065913370998099E-3"/>
    <n v="1.47732078329938E-4"/>
  </r>
  <r>
    <x v="15"/>
    <x v="179"/>
    <x v="179"/>
    <n v="47.4"/>
    <n v="313743.64000000036"/>
    <n v="4"/>
    <n v="2655"/>
    <n v="1.5065913370998099E-3"/>
    <n v="1.51078759716053E-4"/>
  </r>
  <r>
    <x v="15"/>
    <x v="75"/>
    <x v="75"/>
    <n v="43.68"/>
    <n v="313743.64000000036"/>
    <n v="4"/>
    <n v="2655"/>
    <n v="1.5065913370998099E-3"/>
    <n v="1.39221945662388E-4"/>
  </r>
  <r>
    <x v="13"/>
    <x v="227"/>
    <x v="227"/>
    <n v="21.16"/>
    <n v="319909.85000000033"/>
    <n v="4"/>
    <n v="3031"/>
    <n v="1.31969646981194E-3"/>
    <n v="6.6143633901863204E-5"/>
  </r>
  <r>
    <x v="14"/>
    <x v="18"/>
    <x v="18"/>
    <n v="899"/>
    <n v="345596.96000000025"/>
    <n v="4"/>
    <n v="2796"/>
    <n v="1.43061516452074E-3"/>
    <n v="2.60129602991878E-3"/>
  </r>
  <r>
    <x v="15"/>
    <x v="149"/>
    <x v="149"/>
    <n v="71.099999999999994"/>
    <n v="313743.64000000036"/>
    <n v="4"/>
    <n v="2655"/>
    <n v="1.5065913370998099E-3"/>
    <n v="2.2661813957408001E-4"/>
  </r>
  <r>
    <x v="15"/>
    <x v="93"/>
    <x v="93"/>
    <n v="205.52"/>
    <n v="313743.64000000036"/>
    <n v="4"/>
    <n v="2655"/>
    <n v="1.5065913370998099E-3"/>
    <n v="6.5505710330893E-4"/>
  </r>
  <r>
    <x v="15"/>
    <x v="227"/>
    <x v="227"/>
    <n v="31.66"/>
    <n v="313743.64000000036"/>
    <n v="4"/>
    <n v="2655"/>
    <n v="1.5065913370998099E-3"/>
    <n v="1.00910412080385E-4"/>
  </r>
  <r>
    <x v="16"/>
    <x v="288"/>
    <x v="288"/>
    <n v="55.510000000000005"/>
    <n v="320283.1199999997"/>
    <n v="4"/>
    <n v="3036"/>
    <n v="1.31752305665349E-3"/>
    <n v="1.73315409191718E-4"/>
  </r>
  <r>
    <x v="11"/>
    <x v="149"/>
    <x v="149"/>
    <n v="47.4"/>
    <n v="293569.31000000052"/>
    <n v="4"/>
    <n v="2963"/>
    <n v="1.3499831252109301E-3"/>
    <n v="1.6146101920531101E-4"/>
  </r>
  <r>
    <x v="16"/>
    <x v="213"/>
    <x v="213"/>
    <n v="75.16"/>
    <n v="320283.1199999997"/>
    <n v="4"/>
    <n v="3036"/>
    <n v="1.31752305665349E-3"/>
    <n v="2.3466737803728199E-4"/>
  </r>
  <r>
    <x v="13"/>
    <x v="281"/>
    <x v="281"/>
    <n v="26.45"/>
    <n v="319909.85000000033"/>
    <n v="4"/>
    <n v="3031"/>
    <n v="1.31969646981194E-3"/>
    <n v="8.2679542377329002E-5"/>
  </r>
  <r>
    <x v="15"/>
    <x v="203"/>
    <x v="203"/>
    <n v="100.51"/>
    <n v="313743.64000000036"/>
    <n v="4"/>
    <n v="2655"/>
    <n v="1.5065913370998099E-3"/>
    <n v="3.2035709154136098E-4"/>
  </r>
  <r>
    <x v="14"/>
    <x v="268"/>
    <x v="268"/>
    <n v="166.05"/>
    <n v="345596.96000000025"/>
    <n v="4"/>
    <n v="2796"/>
    <n v="1.43061516452074E-3"/>
    <n v="4.8047297638266202E-4"/>
  </r>
  <r>
    <x v="15"/>
    <x v="152"/>
    <x v="152"/>
    <n v="37.799999999999997"/>
    <n v="313743.64000000036"/>
    <n v="4"/>
    <n v="2655"/>
    <n v="1.5065913370998099E-3"/>
    <n v="1.20480529900144E-4"/>
  </r>
  <r>
    <x v="15"/>
    <x v="186"/>
    <x v="186"/>
    <n v="35.28"/>
    <n v="313743.64000000036"/>
    <n v="4"/>
    <n v="2655"/>
    <n v="1.5065913370998099E-3"/>
    <n v="1.12448494573468E-4"/>
  </r>
  <r>
    <x v="19"/>
    <x v="275"/>
    <x v="275"/>
    <n v="184.15"/>
    <n v="308399.98000000033"/>
    <n v="4"/>
    <n v="3115"/>
    <n v="1.2841091492776899E-3"/>
    <n v="5.9711417620714397E-4"/>
  </r>
  <r>
    <x v="19"/>
    <x v="149"/>
    <x v="149"/>
    <n v="47.4"/>
    <n v="308399.98000000033"/>
    <n v="4"/>
    <n v="3115"/>
    <n v="1.2841091492776899E-3"/>
    <n v="1.53696508021823E-4"/>
  </r>
  <r>
    <x v="19"/>
    <x v="65"/>
    <x v="65"/>
    <n v="71.97"/>
    <n v="308399.98000000033"/>
    <n v="4"/>
    <n v="3115"/>
    <n v="1.2841091492776899E-3"/>
    <n v="2.33365773888831E-4"/>
  </r>
  <r>
    <x v="17"/>
    <x v="106"/>
    <x v="106"/>
    <n v="146.24"/>
    <n v="308078.1700000001"/>
    <n v="4"/>
    <n v="3116"/>
    <n v="1.28369704749679E-3"/>
    <n v="4.74684720439621E-4"/>
  </r>
  <r>
    <x v="17"/>
    <x v="136"/>
    <x v="136"/>
    <n v="47.4"/>
    <n v="308078.1700000001"/>
    <n v="4"/>
    <n v="3116"/>
    <n v="1.28369704749679E-3"/>
    <n v="1.53857055175315E-4"/>
  </r>
  <r>
    <x v="17"/>
    <x v="195"/>
    <x v="195"/>
    <n v="37.07"/>
    <n v="308078.1700000001"/>
    <n v="4"/>
    <n v="3116"/>
    <n v="1.28369704749679E-3"/>
    <n v="1.2032660412128501E-4"/>
  </r>
  <r>
    <x v="40"/>
    <x v="28"/>
    <x v="28"/>
    <n v="49.35"/>
    <n v="340131.36000000051"/>
    <n v="4"/>
    <n v="3133"/>
    <n v="1.276731567188E-3"/>
    <n v="1.4509100248798001E-4"/>
  </r>
  <r>
    <x v="40"/>
    <x v="271"/>
    <x v="271"/>
    <n v="129.71"/>
    <n v="340131.36000000051"/>
    <n v="4"/>
    <n v="3133"/>
    <n v="1.276731567188E-3"/>
    <n v="3.8135266327691701E-4"/>
  </r>
  <r>
    <x v="40"/>
    <x v="187"/>
    <x v="187"/>
    <n v="158.88"/>
    <n v="340131.36000000051"/>
    <n v="4"/>
    <n v="3133"/>
    <n v="1.276731567188E-3"/>
    <n v="4.67113646915709E-4"/>
  </r>
  <r>
    <x v="17"/>
    <x v="213"/>
    <x v="213"/>
    <n v="75.16"/>
    <n v="308078.1700000001"/>
    <n v="4"/>
    <n v="3116"/>
    <n v="1.28369704749679E-3"/>
    <n v="2.4396405626533001E-4"/>
  </r>
  <r>
    <x v="40"/>
    <x v="157"/>
    <x v="157"/>
    <n v="80.14"/>
    <n v="340131.36000000051"/>
    <n v="4"/>
    <n v="3133"/>
    <n v="1.276731567188E-3"/>
    <n v="2.3561485186193899E-4"/>
  </r>
  <r>
    <x v="0"/>
    <x v="285"/>
    <x v="285"/>
    <n v="52.679999999999993"/>
    <n v="325288.59000000037"/>
    <n v="4"/>
    <n v="2673"/>
    <n v="1.49644594089039E-3"/>
    <n v="1.61948502405202E-4"/>
  </r>
  <r>
    <x v="18"/>
    <x v="273"/>
    <x v="273"/>
    <n v="48.75"/>
    <n v="340033.04000000126"/>
    <n v="4"/>
    <n v="3137"/>
    <n v="1.27510360216768E-3"/>
    <n v="1.43368420904039E-4"/>
  </r>
  <r>
    <x v="18"/>
    <x v="55"/>
    <x v="55"/>
    <n v="33.450000000000003"/>
    <n v="340033.04000000126"/>
    <n v="4"/>
    <n v="3137"/>
    <n v="1.27510360216768E-3"/>
    <n v="9.8372793420309595E-5"/>
  </r>
  <r>
    <x v="40"/>
    <x v="25"/>
    <x v="25"/>
    <n v="106.9"/>
    <n v="340131.36000000051"/>
    <n v="4"/>
    <n v="3133"/>
    <n v="1.276731567188E-3"/>
    <n v="3.1429033770952398E-4"/>
  </r>
  <r>
    <x v="19"/>
    <x v="207"/>
    <x v="207"/>
    <n v="34.6"/>
    <n v="308399.98000000033"/>
    <n v="4"/>
    <n v="3115"/>
    <n v="1.2841091492776899E-3"/>
    <n v="1.12191965771204E-4"/>
  </r>
  <r>
    <x v="19"/>
    <x v="268"/>
    <x v="268"/>
    <n v="73.8"/>
    <n v="308399.98000000033"/>
    <n v="4"/>
    <n v="3115"/>
    <n v="1.2841091492776899E-3"/>
    <n v="2.3929962641372401E-4"/>
  </r>
  <r>
    <x v="19"/>
    <x v="18"/>
    <x v="18"/>
    <n v="449.5"/>
    <n v="308399.98000000033"/>
    <n v="4"/>
    <n v="3115"/>
    <n v="1.2841091492776899E-3"/>
    <n v="1.4575227923166499E-3"/>
  </r>
  <r>
    <x v="40"/>
    <x v="58"/>
    <x v="58"/>
    <n v="96.36"/>
    <n v="340131.36000000051"/>
    <n v="4"/>
    <n v="3133"/>
    <n v="1.276731567188E-3"/>
    <n v="2.8330231002516199E-4"/>
  </r>
  <r>
    <x v="40"/>
    <x v="93"/>
    <x v="93"/>
    <n v="189.6"/>
    <n v="340131.36000000051"/>
    <n v="4"/>
    <n v="3133"/>
    <n v="1.276731567188E-3"/>
    <n v="5.57431693449259E-4"/>
  </r>
  <r>
    <x v="18"/>
    <x v="109"/>
    <x v="109"/>
    <n v="359.6"/>
    <n v="340033.04000000126"/>
    <n v="4"/>
    <n v="3137"/>
    <n v="1.27510360216768E-3"/>
    <n v="1.0575442904018899E-3"/>
  </r>
  <r>
    <x v="19"/>
    <x v="285"/>
    <x v="285"/>
    <n v="52.469999999999992"/>
    <n v="308399.98000000033"/>
    <n v="4"/>
    <n v="3115"/>
    <n v="1.2841091492776899E-3"/>
    <n v="1.7013619780390399E-4"/>
  </r>
  <r>
    <x v="18"/>
    <x v="87"/>
    <x v="87"/>
    <n v="463.19999999999993"/>
    <n v="340033.04000000126"/>
    <n v="4"/>
    <n v="3137"/>
    <n v="1.27510360216768E-3"/>
    <n v="1.3622205653897601E-3"/>
  </r>
  <r>
    <x v="18"/>
    <x v="160"/>
    <x v="160"/>
    <n v="18.5"/>
    <n v="340033.04000000126"/>
    <n v="4"/>
    <n v="3137"/>
    <n v="1.27510360216768E-3"/>
    <n v="5.44064776764044E-5"/>
  </r>
  <r>
    <x v="18"/>
    <x v="177"/>
    <x v="177"/>
    <n v="93.85"/>
    <n v="340033.04000000126"/>
    <n v="4"/>
    <n v="3137"/>
    <n v="1.27510360216768E-3"/>
    <n v="2.76002590807057E-4"/>
  </r>
  <r>
    <x v="19"/>
    <x v="279"/>
    <x v="279"/>
    <n v="47.22"/>
    <n v="308399.98000000033"/>
    <n v="4"/>
    <n v="3115"/>
    <n v="1.2841091492776899E-3"/>
    <n v="1.5311285039642299E-4"/>
  </r>
  <r>
    <x v="18"/>
    <x v="36"/>
    <x v="36"/>
    <n v="34.31"/>
    <n v="340033.04000000126"/>
    <n v="4"/>
    <n v="3137"/>
    <n v="1.27510360216768E-3"/>
    <n v="1.00901959409591E-4"/>
  </r>
  <r>
    <x v="40"/>
    <x v="106"/>
    <x v="106"/>
    <n v="146.19999999999999"/>
    <n v="340131.36000000051"/>
    <n v="4"/>
    <n v="3133"/>
    <n v="1.276731567188E-3"/>
    <n v="4.2983393239600097E-4"/>
  </r>
  <r>
    <x v="18"/>
    <x v="22"/>
    <x v="22"/>
    <n v="157.67999999999998"/>
    <n v="340033.04000000126"/>
    <n v="4"/>
    <n v="3137"/>
    <n v="1.27510360216768E-3"/>
    <n v="4.6371964324407798E-4"/>
  </r>
  <r>
    <x v="18"/>
    <x v="234"/>
    <x v="234"/>
    <n v="74.8"/>
    <n v="340033.04000000126"/>
    <n v="4"/>
    <n v="3137"/>
    <n v="1.27510360216768E-3"/>
    <n v="2.19978623253786E-4"/>
  </r>
  <r>
    <x v="19"/>
    <x v="265"/>
    <x v="265"/>
    <n v="164.5"/>
    <n v="308399.98000000033"/>
    <n v="4"/>
    <n v="3115"/>
    <n v="1.2841091492776899E-3"/>
    <n v="5.3339821876771795E-4"/>
  </r>
  <r>
    <x v="21"/>
    <x v="110"/>
    <x v="110"/>
    <n v="719.6"/>
    <n v="339515.13000000076"/>
    <n v="4"/>
    <n v="2969"/>
    <n v="1.3472549680026899E-3"/>
    <n v="2.1194931725133999E-3"/>
  </r>
  <r>
    <x v="21"/>
    <x v="181"/>
    <x v="181"/>
    <n v="83.63"/>
    <n v="339515.13000000076"/>
    <n v="4"/>
    <n v="2969"/>
    <n v="1.3472549680026899E-3"/>
    <n v="2.4632186494899299E-4"/>
  </r>
  <r>
    <x v="40"/>
    <x v="66"/>
    <x v="66"/>
    <n v="39.89"/>
    <n v="340131.36000000051"/>
    <n v="4"/>
    <n v="3133"/>
    <n v="1.276731567188E-3"/>
    <n v="1.1727821862706199E-4"/>
  </r>
  <r>
    <x v="18"/>
    <x v="105"/>
    <x v="105"/>
    <n v="159.61000000000001"/>
    <n v="340033.04000000126"/>
    <n v="4"/>
    <n v="3137"/>
    <n v="1.27510360216768E-3"/>
    <n v="4.6939556226653601E-4"/>
  </r>
  <r>
    <x v="21"/>
    <x v="190"/>
    <x v="190"/>
    <n v="74.41"/>
    <n v="339515.13000000076"/>
    <n v="4"/>
    <n v="2969"/>
    <n v="1.3472549680026899E-3"/>
    <n v="2.1916549050406001E-4"/>
  </r>
  <r>
    <x v="21"/>
    <x v="48"/>
    <x v="48"/>
    <n v="144.44999999999999"/>
    <n v="339515.13000000076"/>
    <n v="4"/>
    <n v="2969"/>
    <n v="1.3472549680026899E-3"/>
    <n v="4.25459684226737E-4"/>
  </r>
  <r>
    <x v="18"/>
    <x v="60"/>
    <x v="60"/>
    <n v="99.6"/>
    <n v="340033.04000000126"/>
    <n v="4"/>
    <n v="3137"/>
    <n v="1.27510360216768E-3"/>
    <n v="2.9291271224701998E-4"/>
  </r>
  <r>
    <x v="40"/>
    <x v="59"/>
    <x v="59"/>
    <n v="120.49000000000001"/>
    <n v="340131.36000000051"/>
    <n v="4"/>
    <n v="3133"/>
    <n v="1.276731567188E-3"/>
    <n v="3.5424548915454298E-4"/>
  </r>
  <r>
    <x v="18"/>
    <x v="111"/>
    <x v="111"/>
    <n v="57.2"/>
    <n v="340033.04000000126"/>
    <n v="4"/>
    <n v="3137"/>
    <n v="1.27510360216768E-3"/>
    <n v="1.6821894719407199E-4"/>
  </r>
  <r>
    <x v="18"/>
    <x v="265"/>
    <x v="265"/>
    <n v="164.31"/>
    <n v="340033.04000000126"/>
    <n v="4"/>
    <n v="3137"/>
    <n v="1.27510360216768E-3"/>
    <n v="4.8321774848702798E-4"/>
  </r>
  <r>
    <x v="18"/>
    <x v="34"/>
    <x v="34"/>
    <n v="471.9"/>
    <n v="340033.04000000126"/>
    <n v="4"/>
    <n v="3137"/>
    <n v="1.27510360216768E-3"/>
    <n v="1.38780631435109E-3"/>
  </r>
  <r>
    <x v="19"/>
    <x v="58"/>
    <x v="58"/>
    <n v="96.37"/>
    <n v="308399.98000000033"/>
    <n v="4"/>
    <n v="3115"/>
    <n v="1.2841091492776899E-3"/>
    <n v="3.1248380755407299E-4"/>
  </r>
  <r>
    <x v="21"/>
    <x v="49"/>
    <x v="49"/>
    <n v="55.99"/>
    <n v="339515.13000000076"/>
    <n v="4"/>
    <n v="2969"/>
    <n v="1.3472549680026899E-3"/>
    <n v="1.6491164915095199E-4"/>
  </r>
  <r>
    <x v="18"/>
    <x v="115"/>
    <x v="115"/>
    <n v="158.80000000000001"/>
    <n v="340033.04000000126"/>
    <n v="4"/>
    <n v="3137"/>
    <n v="1.27510360216768E-3"/>
    <n v="4.6701344081151501E-4"/>
  </r>
  <r>
    <x v="19"/>
    <x v="157"/>
    <x v="157"/>
    <n v="80.430000000000007"/>
    <n v="308399.98000000033"/>
    <n v="4"/>
    <n v="3115"/>
    <n v="1.2841091492776899E-3"/>
    <n v="2.6079768228259902E-4"/>
  </r>
  <r>
    <x v="19"/>
    <x v="45"/>
    <x v="45"/>
    <n v="318.44"/>
    <n v="308399.98000000033"/>
    <n v="4"/>
    <n v="3115"/>
    <n v="1.2841091492776899E-3"/>
    <n v="1.03255519017868E-3"/>
  </r>
  <r>
    <x v="21"/>
    <x v="30"/>
    <x v="30"/>
    <n v="57.05"/>
    <n v="339515.13000000076"/>
    <n v="4"/>
    <n v="2969"/>
    <n v="1.3472549680026899E-3"/>
    <n v="1.6803374859906801E-4"/>
  </r>
  <r>
    <x v="40"/>
    <x v="18"/>
    <x v="18"/>
    <n v="539.40000000000009"/>
    <n v="340131.36000000051"/>
    <n v="4"/>
    <n v="3133"/>
    <n v="1.276731567188E-3"/>
    <n v="1.58585788737622E-3"/>
  </r>
  <r>
    <x v="21"/>
    <x v="86"/>
    <x v="86"/>
    <n v="47.19"/>
    <n v="339515.13000000076"/>
    <n v="4"/>
    <n v="2969"/>
    <n v="1.3472549680026899E-3"/>
    <n v="1.3899233297791401E-4"/>
  </r>
  <r>
    <x v="18"/>
    <x v="179"/>
    <x v="179"/>
    <n v="57.2"/>
    <n v="340033.04000000126"/>
    <n v="4"/>
    <n v="3137"/>
    <n v="1.27510360216768E-3"/>
    <n v="1.6821894719407199E-4"/>
  </r>
  <r>
    <x v="21"/>
    <x v="79"/>
    <x v="79"/>
    <n v="203.6"/>
    <n v="339515.13000000076"/>
    <n v="4"/>
    <n v="2969"/>
    <n v="1.3472549680026899E-3"/>
    <n v="5.9967872418527997E-4"/>
  </r>
  <r>
    <x v="40"/>
    <x v="203"/>
    <x v="203"/>
    <n v="125.86"/>
    <n v="340131.36000000051"/>
    <n v="4"/>
    <n v="3133"/>
    <n v="1.276731567188E-3"/>
    <n v="3.7003350705444999E-4"/>
  </r>
  <r>
    <x v="21"/>
    <x v="88"/>
    <x v="88"/>
    <n v="219.6"/>
    <n v="339515.13000000076"/>
    <n v="4"/>
    <n v="2969"/>
    <n v="1.3472549680026899E-3"/>
    <n v="6.46804753590803E-4"/>
  </r>
  <r>
    <x v="21"/>
    <x v="7"/>
    <x v="7"/>
    <n v="715.19999999999993"/>
    <n v="339515.13000000076"/>
    <n v="4"/>
    <n v="2969"/>
    <n v="1.3472549680026899E-3"/>
    <n v="2.1065335144268798E-3"/>
  </r>
  <r>
    <x v="21"/>
    <x v="185"/>
    <x v="185"/>
    <n v="379.6"/>
    <n v="339515.13000000076"/>
    <n v="4"/>
    <n v="2969"/>
    <n v="1.3472549680026899E-3"/>
    <n v="1.11806504764603E-3"/>
  </r>
  <r>
    <x v="21"/>
    <x v="175"/>
    <x v="175"/>
    <n v="219.6"/>
    <n v="339515.13000000076"/>
    <n v="4"/>
    <n v="2969"/>
    <n v="1.3472549680026899E-3"/>
    <n v="6.46804753590803E-4"/>
  </r>
  <r>
    <x v="19"/>
    <x v="112"/>
    <x v="112"/>
    <n v="43.949999999999996"/>
    <n v="308399.98000000033"/>
    <n v="4"/>
    <n v="3115"/>
    <n v="1.2841091492776899E-3"/>
    <n v="1.4250973686833599E-4"/>
  </r>
  <r>
    <x v="21"/>
    <x v="22"/>
    <x v="22"/>
    <n v="151.48000000000002"/>
    <n v="339515.13000000076"/>
    <n v="4"/>
    <n v="2969"/>
    <n v="1.3472549680026899E-3"/>
    <n v="4.4616568339678902E-4"/>
  </r>
  <r>
    <x v="17"/>
    <x v="36"/>
    <x v="36"/>
    <n v="96.69"/>
    <n v="308078.1700000001"/>
    <n v="4"/>
    <n v="3116"/>
    <n v="1.28369704749679E-3"/>
    <n v="3.1384891698103801E-4"/>
  </r>
  <r>
    <x v="19"/>
    <x v="70"/>
    <x v="70"/>
    <n v="97"/>
    <n v="308399.98000000033"/>
    <n v="4"/>
    <n v="3115"/>
    <n v="1.2841091492776899E-3"/>
    <n v="3.1452660924297001E-4"/>
  </r>
  <r>
    <x v="21"/>
    <x v="95"/>
    <x v="95"/>
    <n v="47.6"/>
    <n v="339515.13000000076"/>
    <n v="4"/>
    <n v="2969"/>
    <n v="1.3472549680026899E-3"/>
    <n v="1.40199937481431E-4"/>
  </r>
  <r>
    <x v="40"/>
    <x v="149"/>
    <x v="149"/>
    <n v="46.78"/>
    <n v="340131.36000000051"/>
    <n v="4"/>
    <n v="3133"/>
    <n v="1.276731567188E-3"/>
    <n v="1.3753509820441101E-4"/>
  </r>
  <r>
    <x v="19"/>
    <x v="106"/>
    <x v="106"/>
    <n v="146.19999999999999"/>
    <n v="308399.98000000033"/>
    <n v="4"/>
    <n v="3115"/>
    <n v="1.2841091492776899E-3"/>
    <n v="4.74059693518786E-4"/>
  </r>
  <r>
    <x v="40"/>
    <x v="220"/>
    <x v="220"/>
    <n v="52.739999999999995"/>
    <n v="340131.36000000051"/>
    <n v="4"/>
    <n v="3133"/>
    <n v="1.276731567188E-3"/>
    <n v="1.55057740044905E-4"/>
  </r>
  <r>
    <x v="39"/>
    <x v="70"/>
    <x v="70"/>
    <n v="102"/>
    <n v="313144.49999999948"/>
    <n v="4"/>
    <n v="2857"/>
    <n v="1.40007000350018E-3"/>
    <n v="3.2572821812294398E-4"/>
  </r>
  <r>
    <x v="21"/>
    <x v="234"/>
    <x v="234"/>
    <n v="71.92"/>
    <n v="339515.13000000076"/>
    <n v="4"/>
    <n v="2969"/>
    <n v="1.3472549680026899E-3"/>
    <n v="2.1183150217782599E-4"/>
  </r>
  <r>
    <x v="21"/>
    <x v="12"/>
    <x v="12"/>
    <n v="139.6"/>
    <n v="339515.13000000076"/>
    <n v="4"/>
    <n v="2969"/>
    <n v="1.3472549680026899E-3"/>
    <n v="4.1117460656318801E-4"/>
  </r>
  <r>
    <x v="21"/>
    <x v="152"/>
    <x v="152"/>
    <n v="28.369999999999997"/>
    <n v="339515.13000000076"/>
    <n v="4"/>
    <n v="2969"/>
    <n v="1.3472549680026899E-3"/>
    <n v="8.3560340889667995E-5"/>
  </r>
  <r>
    <x v="20"/>
    <x v="75"/>
    <x v="75"/>
    <n v="41.18"/>
    <n v="336300.10000000097"/>
    <n v="4"/>
    <n v="2647"/>
    <n v="1.51114469210427E-3"/>
    <n v="1.2245015686882001E-4"/>
  </r>
  <r>
    <x v="19"/>
    <x v="56"/>
    <x v="56"/>
    <n v="46.94"/>
    <n v="308399.98000000033"/>
    <n v="4"/>
    <n v="3115"/>
    <n v="1.2841091492776899E-3"/>
    <n v="1.5220493853469101E-4"/>
  </r>
  <r>
    <x v="40"/>
    <x v="80"/>
    <x v="80"/>
    <n v="121.96"/>
    <n v="340131.36000000051"/>
    <n v="4"/>
    <n v="3133"/>
    <n v="1.276731567188E-3"/>
    <n v="3.58567348803121E-4"/>
  </r>
  <r>
    <x v="20"/>
    <x v="184"/>
    <x v="184"/>
    <n v="93.77"/>
    <n v="336300.10000000097"/>
    <n v="4"/>
    <n v="2647"/>
    <n v="1.51114469210427E-3"/>
    <n v="2.7882834408910298E-4"/>
  </r>
  <r>
    <x v="22"/>
    <x v="0"/>
    <x v="0"/>
    <n v="357.6"/>
    <n v="330734.05000000051"/>
    <n v="4"/>
    <n v="2788"/>
    <n v="1.4347202295552401E-3"/>
    <n v="1.0812312793315299E-3"/>
  </r>
  <r>
    <x v="21"/>
    <x v="243"/>
    <x v="243"/>
    <n v="170.03"/>
    <n v="339515.13000000076"/>
    <n v="4"/>
    <n v="2969"/>
    <n v="1.3472549680026899E-3"/>
    <n v="5.0080242373881699E-4"/>
  </r>
  <r>
    <x v="17"/>
    <x v="17"/>
    <x v="17"/>
    <n v="539.40000000000009"/>
    <n v="308078.1700000001"/>
    <n v="4"/>
    <n v="3116"/>
    <n v="1.28369704749679E-3"/>
    <n v="1.7508543367418701E-3"/>
  </r>
  <r>
    <x v="21"/>
    <x v="16"/>
    <x v="16"/>
    <n v="424.39"/>
    <n v="339515.13000000076"/>
    <n v="4"/>
    <n v="2969"/>
    <n v="1.3472549680026899E-3"/>
    <n v="1.24998847621312E-3"/>
  </r>
  <r>
    <x v="19"/>
    <x v="195"/>
    <x v="195"/>
    <n v="21.169999999999998"/>
    <n v="308399.98000000033"/>
    <n v="4"/>
    <n v="3115"/>
    <n v="1.2841091492776899E-3"/>
    <n v="6.8644621831687503E-5"/>
  </r>
  <r>
    <x v="21"/>
    <x v="164"/>
    <x v="164"/>
    <n v="75.599999999999994"/>
    <n v="339515.13000000076"/>
    <n v="4"/>
    <n v="2969"/>
    <n v="1.3472549680026899E-3"/>
    <n v="2.2267048894109601E-4"/>
  </r>
  <r>
    <x v="40"/>
    <x v="27"/>
    <x v="27"/>
    <n v="232.5"/>
    <n v="340131.36000000051"/>
    <n v="4"/>
    <n v="3133"/>
    <n v="1.276731567188E-3"/>
    <n v="6.8355943421388602E-4"/>
  </r>
  <r>
    <x v="20"/>
    <x v="74"/>
    <x v="74"/>
    <n v="57.2"/>
    <n v="336300.10000000097"/>
    <n v="4"/>
    <n v="2647"/>
    <n v="1.51114469210427E-3"/>
    <n v="1.7008618195474799E-4"/>
  </r>
  <r>
    <x v="20"/>
    <x v="42"/>
    <x v="42"/>
    <n v="115.6"/>
    <n v="336300.10000000097"/>
    <n v="4"/>
    <n v="2647"/>
    <n v="1.51114469210427E-3"/>
    <n v="3.4374060548896603E-4"/>
  </r>
  <r>
    <x v="40"/>
    <x v="230"/>
    <x v="230"/>
    <n v="35.159999999999997"/>
    <n v="340131.36000000051"/>
    <n v="4"/>
    <n v="3133"/>
    <n v="1.276731567188E-3"/>
    <n v="1.03371826696603E-4"/>
  </r>
  <r>
    <x v="20"/>
    <x v="56"/>
    <x v="56"/>
    <n v="31.590000000000003"/>
    <n v="336300.10000000097"/>
    <n v="4"/>
    <n v="2647"/>
    <n v="1.51114469210427E-3"/>
    <n v="9.3933959579553793E-5"/>
  </r>
  <r>
    <x v="22"/>
    <x v="236"/>
    <x v="236"/>
    <n v="596"/>
    <n v="330734.05000000051"/>
    <n v="4"/>
    <n v="2788"/>
    <n v="1.4347202295552401E-3"/>
    <n v="1.8020521322192199E-3"/>
  </r>
  <r>
    <x v="17"/>
    <x v="185"/>
    <x v="185"/>
    <n v="623"/>
    <n v="308078.1700000001"/>
    <n v="4"/>
    <n v="3116"/>
    <n v="1.28369704749679E-3"/>
    <n v="2.0222140374308202E-3"/>
  </r>
  <r>
    <x v="20"/>
    <x v="164"/>
    <x v="164"/>
    <n v="75.599999999999994"/>
    <n v="336300.10000000097"/>
    <n v="4"/>
    <n v="2647"/>
    <n v="1.51114469210427E-3"/>
    <n v="2.2479921950662501E-4"/>
  </r>
  <r>
    <x v="20"/>
    <x v="191"/>
    <x v="191"/>
    <n v="75.599999999999994"/>
    <n v="336300.10000000097"/>
    <n v="4"/>
    <n v="2647"/>
    <n v="1.51114469210427E-3"/>
    <n v="2.2479921950662501E-4"/>
  </r>
  <r>
    <x v="22"/>
    <x v="95"/>
    <x v="95"/>
    <n v="47.269999999999996"/>
    <n v="330734.05000000051"/>
    <n v="4"/>
    <n v="2788"/>
    <n v="1.4347202295552401E-3"/>
    <n v="1.4292450384228601E-4"/>
  </r>
  <r>
    <x v="22"/>
    <x v="140"/>
    <x v="140"/>
    <n v="47.6"/>
    <n v="330734.05000000051"/>
    <n v="4"/>
    <n v="2788"/>
    <n v="1.4347202295552401E-3"/>
    <n v="1.4392228438529401E-4"/>
  </r>
  <r>
    <x v="20"/>
    <x v="114"/>
    <x v="114"/>
    <n v="196.61"/>
    <n v="336300.10000000097"/>
    <n v="4"/>
    <n v="2647"/>
    <n v="1.51114469210427E-3"/>
    <n v="5.8462664744970202E-4"/>
  </r>
  <r>
    <x v="20"/>
    <x v="204"/>
    <x v="204"/>
    <n v="275.20999999999998"/>
    <n v="336300.10000000097"/>
    <n v="4"/>
    <n v="2647"/>
    <n v="1.51114469210427E-3"/>
    <n v="8.1834647090500202E-4"/>
  </r>
  <r>
    <x v="20"/>
    <x v="126"/>
    <x v="126"/>
    <n v="1002.4"/>
    <n v="336300.10000000097"/>
    <n v="4"/>
    <n v="2647"/>
    <n v="1.51114469210427E-3"/>
    <n v="2.9806711327174701E-3"/>
  </r>
  <r>
    <x v="21"/>
    <x v="219"/>
    <x v="219"/>
    <n v="82.05"/>
    <n v="339515.13000000076"/>
    <n v="4"/>
    <n v="2969"/>
    <n v="1.3472549680026899E-3"/>
    <n v="2.4166816954519801E-4"/>
  </r>
  <r>
    <x v="20"/>
    <x v="161"/>
    <x v="161"/>
    <n v="75.38"/>
    <n v="336300.10000000097"/>
    <n v="4"/>
    <n v="2647"/>
    <n v="1.51114469210427E-3"/>
    <n v="2.24145041883722E-4"/>
  </r>
  <r>
    <x v="20"/>
    <x v="30"/>
    <x v="30"/>
    <n v="57.13000000000001"/>
    <n v="336300.10000000097"/>
    <n v="4"/>
    <n v="2647"/>
    <n v="1.51114469210427E-3"/>
    <n v="1.69878034529279E-4"/>
  </r>
  <r>
    <x v="20"/>
    <x v="159"/>
    <x v="159"/>
    <n v="219.6"/>
    <n v="336300.10000000097"/>
    <n v="4"/>
    <n v="2647"/>
    <n v="1.51114469210427E-3"/>
    <n v="6.5298820904305204E-4"/>
  </r>
  <r>
    <x v="21"/>
    <x v="44"/>
    <x v="44"/>
    <n v="132.5"/>
    <n v="339515.13000000076"/>
    <n v="4"/>
    <n v="2969"/>
    <n v="1.3472549680026899E-3"/>
    <n v="3.9026243101448701E-4"/>
  </r>
  <r>
    <x v="21"/>
    <x v="128"/>
    <x v="128"/>
    <n v="119.2"/>
    <n v="339515.13000000076"/>
    <n v="4"/>
    <n v="2969"/>
    <n v="1.3472549680026899E-3"/>
    <n v="3.5108891907114601E-4"/>
  </r>
  <r>
    <x v="21"/>
    <x v="42"/>
    <x v="42"/>
    <n v="115.6"/>
    <n v="339515.13000000076"/>
    <n v="4"/>
    <n v="2969"/>
    <n v="1.3472549680026899E-3"/>
    <n v="3.4048556245490401E-4"/>
  </r>
  <r>
    <x v="20"/>
    <x v="86"/>
    <x v="86"/>
    <n v="31.589999999999996"/>
    <n v="336300.10000000097"/>
    <n v="4"/>
    <n v="2647"/>
    <n v="1.51114469210427E-3"/>
    <n v="9.3933959579553793E-5"/>
  </r>
  <r>
    <x v="22"/>
    <x v="229"/>
    <x v="229"/>
    <n v="159"/>
    <n v="330734.05000000051"/>
    <n v="4"/>
    <n v="2788"/>
    <n v="1.4347202295552401E-3"/>
    <n v="4.8074880708533002E-4"/>
  </r>
  <r>
    <x v="20"/>
    <x v="183"/>
    <x v="183"/>
    <n v="91.11"/>
    <n v="336300.10000000097"/>
    <n v="4"/>
    <n v="2647"/>
    <n v="1.51114469210427E-3"/>
    <n v="2.70918741921277E-4"/>
  </r>
  <r>
    <x v="22"/>
    <x v="109"/>
    <x v="109"/>
    <n v="988.9"/>
    <n v="330734.05000000051"/>
    <n v="4"/>
    <n v="2788"/>
    <n v="1.4347202295552401E-3"/>
    <n v="2.9900156938785102E-3"/>
  </r>
  <r>
    <x v="20"/>
    <x v="48"/>
    <x v="48"/>
    <n v="202.29999999999998"/>
    <n v="336300.10000000097"/>
    <n v="4"/>
    <n v="2647"/>
    <n v="1.51114469210427E-3"/>
    <n v="6.0154605960568996E-4"/>
  </r>
  <r>
    <x v="23"/>
    <x v="100"/>
    <x v="100"/>
    <n v="288.88"/>
    <n v="320948.34000000055"/>
    <n v="4"/>
    <n v="3044"/>
    <n v="1.31406044678055E-3"/>
    <n v="9.0008254911054996E-4"/>
  </r>
  <r>
    <x v="22"/>
    <x v="80"/>
    <x v="80"/>
    <n v="87.16"/>
    <n v="330734.05000000051"/>
    <n v="4"/>
    <n v="2788"/>
    <n v="1.4347202295552401E-3"/>
    <n v="2.6353500645004603E-4"/>
  </r>
  <r>
    <x v="23"/>
    <x v="173"/>
    <x v="173"/>
    <n v="66.59"/>
    <n v="320948.34000000055"/>
    <n v="4"/>
    <n v="3044"/>
    <n v="1.31406044678055E-3"/>
    <n v="2.07478873391275E-4"/>
  </r>
  <r>
    <x v="30"/>
    <x v="234"/>
    <x v="234"/>
    <n v="74.8"/>
    <n v="343661.04999999987"/>
    <n v="4"/>
    <n v="2941"/>
    <n v="1.3600816048962899E-3"/>
    <n v="2.1765632154124E-4"/>
  </r>
  <r>
    <x v="30"/>
    <x v="213"/>
    <x v="213"/>
    <n v="85.8"/>
    <n v="343661.04999999987"/>
    <n v="4"/>
    <n v="2941"/>
    <n v="1.3600816048962899E-3"/>
    <n v="2.4966460412083401E-4"/>
  </r>
  <r>
    <x v="23"/>
    <x v="181"/>
    <x v="181"/>
    <n v="67.599999999999994"/>
    <n v="320948.34000000055"/>
    <n v="4"/>
    <n v="3044"/>
    <n v="1.31406044678055E-3"/>
    <n v="2.10625797285631E-4"/>
  </r>
  <r>
    <x v="30"/>
    <x v="55"/>
    <x v="55"/>
    <n v="39.47"/>
    <n v="343661.04999999987"/>
    <n v="4"/>
    <n v="2941"/>
    <n v="1.3600816048962899E-3"/>
    <n v="1.14851537583325E-4"/>
  </r>
  <r>
    <x v="23"/>
    <x v="25"/>
    <x v="25"/>
    <n v="91.92"/>
    <n v="320948.34000000055"/>
    <n v="4"/>
    <n v="3044"/>
    <n v="1.31406044678055E-3"/>
    <n v="2.8640123204874598E-4"/>
  </r>
  <r>
    <x v="23"/>
    <x v="45"/>
    <x v="45"/>
    <n v="294.24"/>
    <n v="320948.34000000055"/>
    <n v="4"/>
    <n v="3044"/>
    <n v="1.31406044678055E-3"/>
    <n v="9.1678305611426298E-4"/>
  </r>
  <r>
    <x v="30"/>
    <x v="177"/>
    <x v="177"/>
    <n v="113.4"/>
    <n v="343661.04999999987"/>
    <n v="4"/>
    <n v="2941"/>
    <n v="1.3600816048962899E-3"/>
    <n v="3.2997629495690601E-4"/>
  </r>
  <r>
    <x v="30"/>
    <x v="38"/>
    <x v="38"/>
    <n v="113.4"/>
    <n v="343661.04999999987"/>
    <n v="4"/>
    <n v="2941"/>
    <n v="1.3600816048962899E-3"/>
    <n v="3.2997629495690601E-4"/>
  </r>
  <r>
    <x v="30"/>
    <x v="149"/>
    <x v="149"/>
    <n v="56.730000000000004"/>
    <n v="343661.04999999987"/>
    <n v="4"/>
    <n v="2941"/>
    <n v="1.3600816048962899E-3"/>
    <n v="1.6507544279457901E-4"/>
  </r>
  <r>
    <x v="23"/>
    <x v="238"/>
    <x v="238"/>
    <n v="66"/>
    <n v="320948.34000000055"/>
    <n v="4"/>
    <n v="3044"/>
    <n v="1.31406044678055E-3"/>
    <n v="2.05640571314374E-4"/>
  </r>
  <r>
    <x v="22"/>
    <x v="183"/>
    <x v="183"/>
    <n v="123.89"/>
    <n v="330734.05000000051"/>
    <n v="4"/>
    <n v="2788"/>
    <n v="1.4347202295552401E-3"/>
    <n v="3.7459100446416002E-4"/>
  </r>
  <r>
    <x v="23"/>
    <x v="78"/>
    <x v="78"/>
    <n v="339.25"/>
    <n v="320948.34000000055"/>
    <n v="4"/>
    <n v="3044"/>
    <n v="1.31406044678055E-3"/>
    <n v="1.0570236942182001E-3"/>
  </r>
  <r>
    <x v="23"/>
    <x v="164"/>
    <x v="164"/>
    <n v="75.52"/>
    <n v="320948.34000000055"/>
    <n v="4"/>
    <n v="3044"/>
    <n v="1.31406044678055E-3"/>
    <n v="2.3530266584335599E-4"/>
  </r>
  <r>
    <x v="30"/>
    <x v="57"/>
    <x v="57"/>
    <n v="67.599999999999994"/>
    <n v="343661.04999999987"/>
    <n v="4"/>
    <n v="2941"/>
    <n v="1.3600816048962899E-3"/>
    <n v="1.9670544567096E-4"/>
  </r>
  <r>
    <x v="26"/>
    <x v="173"/>
    <x v="173"/>
    <n v="84.47"/>
    <n v="340495.3200000003"/>
    <n v="4"/>
    <n v="2692"/>
    <n v="1.4858841010401201E-3"/>
    <n v="2.4807976802735499E-4"/>
  </r>
  <r>
    <x v="30"/>
    <x v="181"/>
    <x v="181"/>
    <n v="67.599999999999994"/>
    <n v="343661.04999999987"/>
    <n v="4"/>
    <n v="2941"/>
    <n v="1.3600816048962899E-3"/>
    <n v="1.9670544567096E-4"/>
  </r>
  <r>
    <x v="23"/>
    <x v="222"/>
    <x v="222"/>
    <n v="198.8"/>
    <n v="320948.34000000055"/>
    <n v="4"/>
    <n v="3044"/>
    <n v="1.31406044678055E-3"/>
    <n v="6.1941432692875001E-4"/>
  </r>
  <r>
    <x v="23"/>
    <x v="56"/>
    <x v="56"/>
    <n v="39.18"/>
    <n v="320948.34000000055"/>
    <n v="4"/>
    <n v="3044"/>
    <n v="1.31406044678055E-3"/>
    <n v="1.22075720971169E-4"/>
  </r>
  <r>
    <x v="26"/>
    <x v="84"/>
    <x v="84"/>
    <n v="996"/>
    <n v="340495.3200000003"/>
    <n v="4"/>
    <n v="2692"/>
    <n v="1.4858841010401201E-3"/>
    <n v="2.92515033686806E-3"/>
  </r>
  <r>
    <x v="25"/>
    <x v="159"/>
    <x v="159"/>
    <n v="274.5"/>
    <n v="303006.40000000008"/>
    <n v="4"/>
    <n v="2701"/>
    <n v="1.4809329877823001E-3"/>
    <n v="9.0592145908469199E-4"/>
  </r>
  <r>
    <x v="25"/>
    <x v="85"/>
    <x v="85"/>
    <n v="109.24"/>
    <n v="303006.40000000008"/>
    <n v="4"/>
    <n v="2701"/>
    <n v="1.4809329877823001E-3"/>
    <n v="3.6052043785213798E-4"/>
  </r>
  <r>
    <x v="26"/>
    <x v="157"/>
    <x v="157"/>
    <n v="66.56"/>
    <n v="340495.3200000003"/>
    <n v="4"/>
    <n v="2692"/>
    <n v="1.4858841010401201E-3"/>
    <n v="1.9547992612644401E-4"/>
  </r>
  <r>
    <x v="25"/>
    <x v="185"/>
    <x v="185"/>
    <n v="664.3"/>
    <n v="303006.40000000008"/>
    <n v="4"/>
    <n v="2701"/>
    <n v="1.4809329877823001E-3"/>
    <n v="2.1923629335882E-3"/>
  </r>
  <r>
    <x v="25"/>
    <x v="207"/>
    <x v="207"/>
    <n v="29.2"/>
    <n v="303006.40000000008"/>
    <n v="4"/>
    <n v="2701"/>
    <n v="1.4809329877823001E-3"/>
    <n v="9.6367601476404403E-5"/>
  </r>
  <r>
    <x v="25"/>
    <x v="0"/>
    <x v="0"/>
    <n v="357.6"/>
    <n v="303006.40000000008"/>
    <n v="4"/>
    <n v="2701"/>
    <n v="1.4809329877823001E-3"/>
    <n v="1.1801730920535001E-3"/>
  </r>
  <r>
    <x v="24"/>
    <x v="5"/>
    <x v="5"/>
    <n v="357.6"/>
    <n v="317035.96000000043"/>
    <n v="4"/>
    <n v="2706"/>
    <n v="1.4781966001478201E-3"/>
    <n v="1.12794775709355E-3"/>
  </r>
  <r>
    <x v="23"/>
    <x v="41"/>
    <x v="41"/>
    <n v="143.6"/>
    <n v="320948.34000000055"/>
    <n v="4"/>
    <n v="3044"/>
    <n v="1.31406044678055E-3"/>
    <n v="4.4742403092036499E-4"/>
  </r>
  <r>
    <x v="39"/>
    <x v="91"/>
    <x v="91"/>
    <n v="74.37"/>
    <n v="313144.49999999948"/>
    <n v="4"/>
    <n v="2857"/>
    <n v="1.40007000350018E-3"/>
    <n v="2.3749419197846401E-4"/>
  </r>
  <r>
    <x v="25"/>
    <x v="148"/>
    <x v="148"/>
    <n v="74.08"/>
    <n v="303006.40000000008"/>
    <n v="4"/>
    <n v="2701"/>
    <n v="1.4809329877823001E-3"/>
    <n v="2.44483284841508E-4"/>
  </r>
  <r>
    <x v="26"/>
    <x v="182"/>
    <x v="182"/>
    <n v="219.62"/>
    <n v="340495.3200000003"/>
    <n v="4"/>
    <n v="2692"/>
    <n v="1.4858841010401201E-3"/>
    <n v="6.4500152307526504E-4"/>
  </r>
  <r>
    <x v="24"/>
    <x v="35"/>
    <x v="35"/>
    <n v="99.6"/>
    <n v="317035.96000000043"/>
    <n v="4"/>
    <n v="2706"/>
    <n v="1.4781966001478201E-3"/>
    <n v="3.14159945767666E-4"/>
  </r>
  <r>
    <x v="24"/>
    <x v="227"/>
    <x v="227"/>
    <n v="18.5"/>
    <n v="317035.96000000043"/>
    <n v="4"/>
    <n v="2706"/>
    <n v="1.4781966001478201E-3"/>
    <n v="5.8353001974917803E-5"/>
  </r>
  <r>
    <x v="30"/>
    <x v="261"/>
    <x v="261"/>
    <n v="162.81"/>
    <n v="343661.04999999987"/>
    <n v="4"/>
    <n v="2941"/>
    <n v="1.3600816048962899E-3"/>
    <n v="4.7375168061670098E-4"/>
  </r>
  <r>
    <x v="25"/>
    <x v="265"/>
    <x v="265"/>
    <n v="130.99"/>
    <n v="303006.40000000008"/>
    <n v="4"/>
    <n v="2701"/>
    <n v="1.4809329877823001E-3"/>
    <n v="4.3230109991076099E-4"/>
  </r>
  <r>
    <x v="24"/>
    <x v="66"/>
    <x v="66"/>
    <n v="28.4"/>
    <n v="317035.96000000043"/>
    <n v="4"/>
    <n v="2706"/>
    <n v="1.4781966001478201E-3"/>
    <n v="8.9579743572306298E-5"/>
  </r>
  <r>
    <x v="24"/>
    <x v="68"/>
    <x v="68"/>
    <n v="105.96000000000001"/>
    <n v="317035.96000000043"/>
    <n v="4"/>
    <n v="2706"/>
    <n v="1.4781966001478201E-3"/>
    <n v="3.34220761581746E-4"/>
  </r>
  <r>
    <x v="24"/>
    <x v="202"/>
    <x v="202"/>
    <n v="20.65"/>
    <n v="317035.96000000043"/>
    <n v="4"/>
    <n v="2706"/>
    <n v="1.4781966001478201E-3"/>
    <n v="6.5134567069300198E-5"/>
  </r>
  <r>
    <x v="24"/>
    <x v="273"/>
    <x v="273"/>
    <n v="46.730000000000004"/>
    <n v="317035.96000000043"/>
    <n v="4"/>
    <n v="2706"/>
    <n v="1.4781966001478201E-3"/>
    <n v="1.4739652877232001E-4"/>
  </r>
  <r>
    <x v="24"/>
    <x v="30"/>
    <x v="30"/>
    <n v="57.2"/>
    <n v="317035.96000000043"/>
    <n v="4"/>
    <n v="2706"/>
    <n v="1.4781966001478201E-3"/>
    <n v="1.804211736738E-4"/>
  </r>
  <r>
    <x v="26"/>
    <x v="74"/>
    <x v="74"/>
    <n v="56.56"/>
    <n v="340495.3200000003"/>
    <n v="4"/>
    <n v="2692"/>
    <n v="1.4858841010401201E-3"/>
    <n v="1.6611094684062001E-4"/>
  </r>
  <r>
    <x v="25"/>
    <x v="285"/>
    <x v="285"/>
    <n v="41.400000000000006"/>
    <n v="303006.40000000008"/>
    <n v="4"/>
    <n v="2701"/>
    <n v="1.4809329877823001E-3"/>
    <n v="1.36630777435724E-4"/>
  </r>
  <r>
    <x v="25"/>
    <x v="45"/>
    <x v="45"/>
    <n v="289.67"/>
    <n v="303006.40000000008"/>
    <n v="4"/>
    <n v="2701"/>
    <n v="1.4809329877823001E-3"/>
    <n v="9.5598640820787899E-4"/>
  </r>
  <r>
    <x v="26"/>
    <x v="236"/>
    <x v="236"/>
    <n v="596"/>
    <n v="340495.3200000003"/>
    <n v="4"/>
    <n v="2692"/>
    <n v="1.4858841010401201E-3"/>
    <n v="1.7503911654351101E-3"/>
  </r>
  <r>
    <x v="24"/>
    <x v="45"/>
    <x v="45"/>
    <n v="217.03"/>
    <n v="317035.96000000043"/>
    <n v="4"/>
    <n v="2706"/>
    <n v="1.4781966001478201E-3"/>
    <n v="6.8455956857386101E-4"/>
  </r>
  <r>
    <x v="26"/>
    <x v="153"/>
    <x v="153"/>
    <n v="356"/>
    <n v="340495.3200000003"/>
    <n v="4"/>
    <n v="2692"/>
    <n v="1.4858841010401201E-3"/>
    <n v="1.0455356625753301E-3"/>
  </r>
  <r>
    <x v="26"/>
    <x v="149"/>
    <x v="149"/>
    <n v="57.180000000000007"/>
    <n v="340495.3200000003"/>
    <n v="4"/>
    <n v="2692"/>
    <n v="1.4858841010401201E-3"/>
    <n v="1.67931823556341E-4"/>
  </r>
  <r>
    <x v="26"/>
    <x v="14"/>
    <x v="14"/>
    <n v="219.6"/>
    <n v="340495.3200000003"/>
    <n v="4"/>
    <n v="2692"/>
    <n v="1.4858841010401201E-3"/>
    <n v="6.4494278511669401E-4"/>
  </r>
  <r>
    <x v="24"/>
    <x v="210"/>
    <x v="210"/>
    <n v="195.6"/>
    <n v="317035.96000000043"/>
    <n v="4"/>
    <n v="2706"/>
    <n v="1.4781966001478201E-3"/>
    <n v="6.1696471277264495E-4"/>
  </r>
  <r>
    <x v="24"/>
    <x v="225"/>
    <x v="225"/>
    <n v="219.6"/>
    <n v="317035.96000000043"/>
    <n v="4"/>
    <n v="2706"/>
    <n v="1.4781966001478201E-3"/>
    <n v="6.9266590452389E-4"/>
  </r>
  <r>
    <x v="30"/>
    <x v="54"/>
    <x v="54"/>
    <n v="57.2"/>
    <n v="343661.04999999987"/>
    <n v="4"/>
    <n v="2941"/>
    <n v="1.3600816048962899E-3"/>
    <n v="1.66443069413889E-4"/>
  </r>
  <r>
    <x v="24"/>
    <x v="19"/>
    <x v="19"/>
    <n v="193.70000000000002"/>
    <n v="317035.96000000043"/>
    <n v="4"/>
    <n v="2706"/>
    <n v="1.4781966001478201E-3"/>
    <n v="6.1097170175900505E-4"/>
  </r>
  <r>
    <x v="30"/>
    <x v="239"/>
    <x v="239"/>
    <n v="134.37"/>
    <n v="343661.04999999987"/>
    <n v="4"/>
    <n v="2941"/>
    <n v="1.3600816048962899E-3"/>
    <n v="3.9099572092909598E-4"/>
  </r>
  <r>
    <x v="30"/>
    <x v="268"/>
    <x v="268"/>
    <n v="128.44999999999999"/>
    <n v="343661.04999999987"/>
    <n v="4"/>
    <n v="2941"/>
    <n v="1.3600816048962899E-3"/>
    <n v="3.7376944521353198E-4"/>
  </r>
  <r>
    <x v="26"/>
    <x v="142"/>
    <x v="142"/>
    <n v="75.599999999999994"/>
    <n v="340495.3200000003"/>
    <n v="4"/>
    <n v="2692"/>
    <n v="1.4858841010401201E-3"/>
    <n v="2.2202948340082899E-4"/>
  </r>
  <r>
    <x v="25"/>
    <x v="127"/>
    <x v="127"/>
    <n v="641.5"/>
    <n v="303006.40000000008"/>
    <n v="4"/>
    <n v="2701"/>
    <n v="1.4809329877823001E-3"/>
    <n v="2.1171169981888198E-3"/>
  </r>
  <r>
    <x v="26"/>
    <x v="55"/>
    <x v="55"/>
    <n v="31.6"/>
    <n v="340495.3200000003"/>
    <n v="4"/>
    <n v="2692"/>
    <n v="1.4858841010401201E-3"/>
    <n v="9.2805974543203599E-5"/>
  </r>
  <r>
    <x v="26"/>
    <x v="196"/>
    <x v="196"/>
    <n v="128.43"/>
    <n v="340495.3200000003"/>
    <n v="4"/>
    <n v="2692"/>
    <n v="1.4858841010401201E-3"/>
    <n v="3.7718580096783702E-4"/>
  </r>
  <r>
    <x v="26"/>
    <x v="191"/>
    <x v="191"/>
    <n v="94.049999999999983"/>
    <n v="340495.3200000003"/>
    <n v="4"/>
    <n v="2692"/>
    <n v="1.4858841010401201E-3"/>
    <n v="2.7621525018317399E-4"/>
  </r>
  <r>
    <x v="24"/>
    <x v="238"/>
    <x v="238"/>
    <n v="65.789999999999992"/>
    <n v="317035.96000000043"/>
    <n v="4"/>
    <n v="2706"/>
    <n v="1.4781966001478201E-3"/>
    <n v="2.0751589188809999E-4"/>
  </r>
  <r>
    <x v="26"/>
    <x v="44"/>
    <x v="44"/>
    <n v="159"/>
    <n v="340495.3200000003"/>
    <n v="4"/>
    <n v="2692"/>
    <n v="1.4858841010401201E-3"/>
    <n v="4.6696677064459997E-4"/>
  </r>
  <r>
    <x v="24"/>
    <x v="243"/>
    <x v="243"/>
    <n v="171.35"/>
    <n v="317035.96000000043"/>
    <n v="4"/>
    <n v="2706"/>
    <n v="1.4781966001478201E-3"/>
    <n v="5.4047496694065796E-4"/>
  </r>
  <r>
    <x v="30"/>
    <x v="68"/>
    <x v="68"/>
    <n v="106"/>
    <n v="343661.04999999987"/>
    <n v="4"/>
    <n v="2941"/>
    <n v="1.3600816048962899E-3"/>
    <n v="3.0844345031245197E-4"/>
  </r>
  <r>
    <x v="27"/>
    <x v="168"/>
    <x v="168"/>
    <n v="279.60000000000002"/>
    <n v="378823.69000000035"/>
    <n v="4"/>
    <n v="2703"/>
    <n v="1.4798372179060299E-3"/>
    <n v="7.3807422128220103E-4"/>
  </r>
  <r>
    <x v="27"/>
    <x v="123"/>
    <x v="123"/>
    <n v="48"/>
    <n v="378823.69000000035"/>
    <n v="4"/>
    <n v="2703"/>
    <n v="1.4798372179060299E-3"/>
    <n v="1.2670802082097901E-4"/>
  </r>
  <r>
    <x v="25"/>
    <x v="66"/>
    <x v="66"/>
    <n v="35.5"/>
    <n v="303006.40000000008"/>
    <n v="4"/>
    <n v="2701"/>
    <n v="1.4809329877823001E-3"/>
    <n v="1.17159241520971E-4"/>
  </r>
  <r>
    <x v="24"/>
    <x v="171"/>
    <x v="171"/>
    <n v="134.10000000000002"/>
    <n v="317035.96000000043"/>
    <n v="4"/>
    <n v="2706"/>
    <n v="1.4781966001478201E-3"/>
    <n v="4.2298040891008E-4"/>
  </r>
  <r>
    <x v="25"/>
    <x v="22"/>
    <x v="22"/>
    <n v="159.26"/>
    <n v="303006.40000000008"/>
    <n v="4"/>
    <n v="2701"/>
    <n v="1.4809329877823001E-3"/>
    <n v="5.25599459285348E-4"/>
  </r>
  <r>
    <x v="27"/>
    <x v="20"/>
    <x v="20"/>
    <n v="20.79"/>
    <n v="378823.69000000035"/>
    <n v="4"/>
    <n v="2703"/>
    <n v="1.4798372179060299E-3"/>
    <n v="5.4880411518086402E-5"/>
  </r>
  <r>
    <x v="27"/>
    <x v="109"/>
    <x v="109"/>
    <n v="1078.8"/>
    <n v="378823.69000000035"/>
    <n v="4"/>
    <n v="2703"/>
    <n v="1.4798372179060299E-3"/>
    <n v="2.8477627679514999E-3"/>
  </r>
  <r>
    <x v="24"/>
    <x v="0"/>
    <x v="0"/>
    <n v="357.6"/>
    <n v="317035.96000000043"/>
    <n v="4"/>
    <n v="2706"/>
    <n v="1.4781966001478201E-3"/>
    <n v="1.12794775709355E-3"/>
  </r>
  <r>
    <x v="24"/>
    <x v="28"/>
    <x v="28"/>
    <n v="46.55"/>
    <n v="317035.96000000043"/>
    <n v="4"/>
    <n v="2706"/>
    <n v="1.4781966001478201E-3"/>
    <n v="1.46828769834185E-4"/>
  </r>
  <r>
    <x v="27"/>
    <x v="275"/>
    <x v="275"/>
    <n v="197.47"/>
    <n v="378823.69000000035"/>
    <n v="4"/>
    <n v="2703"/>
    <n v="1.4798372179060299E-3"/>
    <n v="5.2127151815663903E-4"/>
  </r>
  <r>
    <x v="30"/>
    <x v="157"/>
    <x v="157"/>
    <n v="84.5"/>
    <n v="343661.04999999987"/>
    <n v="4"/>
    <n v="2941"/>
    <n v="1.3600816048962899E-3"/>
    <n v="2.458818070887E-4"/>
  </r>
  <r>
    <x v="30"/>
    <x v="182"/>
    <x v="182"/>
    <n v="93.740000000000009"/>
    <n v="343661.04999999987"/>
    <n v="4"/>
    <n v="2941"/>
    <n v="1.3600816048962899E-3"/>
    <n v="2.7276876445555902E-4"/>
  </r>
  <r>
    <x v="25"/>
    <x v="183"/>
    <x v="183"/>
    <n v="123.9"/>
    <n v="303006.40000000008"/>
    <n v="4"/>
    <n v="2701"/>
    <n v="1.4809329877823001E-3"/>
    <n v="4.08902254209812E-4"/>
  </r>
  <r>
    <x v="28"/>
    <x v="142"/>
    <x v="142"/>
    <n v="75.3"/>
    <n v="398008.89000000083"/>
    <n v="4"/>
    <n v="2590"/>
    <n v="1.5444015444015401E-3"/>
    <n v="1.89191753983183E-4"/>
  </r>
  <r>
    <x v="28"/>
    <x v="4"/>
    <x v="4"/>
    <n v="715.2"/>
    <n v="398008.89000000083"/>
    <n v="4"/>
    <n v="2590"/>
    <n v="1.5444015444015401E-3"/>
    <n v="1.7969447868362901E-3"/>
  </r>
  <r>
    <x v="25"/>
    <x v="153"/>
    <x v="153"/>
    <n v="356"/>
    <n v="303006.40000000008"/>
    <n v="4"/>
    <n v="2701"/>
    <n v="1.4809329877823001E-3"/>
    <n v="1.1748926755342499E-3"/>
  </r>
  <r>
    <x v="30"/>
    <x v="218"/>
    <x v="218"/>
    <n v="67.599999999999994"/>
    <n v="343661.04999999987"/>
    <n v="4"/>
    <n v="2941"/>
    <n v="1.3600816048962899E-3"/>
    <n v="1.9670544567096E-4"/>
  </r>
  <r>
    <x v="25"/>
    <x v="52"/>
    <x v="52"/>
    <n v="74.8"/>
    <n v="303006.40000000008"/>
    <n v="4"/>
    <n v="2701"/>
    <n v="1.4809329877823001E-3"/>
    <n v="2.4685947227517301E-4"/>
  </r>
  <r>
    <x v="28"/>
    <x v="145"/>
    <x v="145"/>
    <n v="176.96"/>
    <n v="398008.89000000083"/>
    <n v="4"/>
    <n v="2590"/>
    <n v="1.5444015444015401E-3"/>
    <n v="4.4461318439394597E-4"/>
  </r>
  <r>
    <x v="28"/>
    <x v="211"/>
    <x v="211"/>
    <n v="101.6"/>
    <n v="398008.89000000083"/>
    <n v="4"/>
    <n v="2590"/>
    <n v="1.5444015444015401E-3"/>
    <n v="2.5527068000918198E-4"/>
  </r>
  <r>
    <x v="27"/>
    <x v="100"/>
    <x v="100"/>
    <n v="291"/>
    <n v="378823.69000000035"/>
    <n v="4"/>
    <n v="2703"/>
    <n v="1.4798372179060299E-3"/>
    <n v="7.6816737622718303E-4"/>
  </r>
  <r>
    <x v="28"/>
    <x v="196"/>
    <x v="196"/>
    <n v="95.23"/>
    <n v="398008.89000000083"/>
    <n v="4"/>
    <n v="2590"/>
    <n v="1.5444015444015401E-3"/>
    <n v="2.39266012374748E-4"/>
  </r>
  <r>
    <x v="28"/>
    <x v="183"/>
    <x v="183"/>
    <n v="94.65"/>
    <n v="398008.89000000083"/>
    <n v="4"/>
    <n v="2590"/>
    <n v="1.5444015444015401E-3"/>
    <n v="2.37808758492806E-4"/>
  </r>
  <r>
    <x v="28"/>
    <x v="98"/>
    <x v="98"/>
    <n v="1596"/>
    <n v="398008.89000000083"/>
    <n v="4"/>
    <n v="2590"/>
    <n v="1.5444015444015401E-3"/>
    <n v="4.0099606820340004E-3"/>
  </r>
  <r>
    <x v="30"/>
    <x v="14"/>
    <x v="14"/>
    <n v="219.6"/>
    <n v="343661.04999999987"/>
    <n v="4"/>
    <n v="2941"/>
    <n v="1.3600816048962899E-3"/>
    <n v="6.3900171404353203E-4"/>
  </r>
  <r>
    <x v="28"/>
    <x v="181"/>
    <x v="181"/>
    <n v="118.3"/>
    <n v="398008.89000000083"/>
    <n v="4"/>
    <n v="2590"/>
    <n v="1.5444015444015401E-3"/>
    <n v="2.9722954178234499E-4"/>
  </r>
  <r>
    <x v="29"/>
    <x v="252"/>
    <x v="252"/>
    <n v="99.6"/>
    <n v="486085.17000000086"/>
    <n v="4"/>
    <n v="3017"/>
    <n v="1.32582035134239E-3"/>
    <n v="2.0490236309822E-4"/>
  </r>
  <r>
    <x v="27"/>
    <x v="142"/>
    <x v="142"/>
    <n v="94.02000000000001"/>
    <n v="378823.69000000035"/>
    <n v="4"/>
    <n v="2703"/>
    <n v="1.4798372179060299E-3"/>
    <n v="2.4818933578309198E-4"/>
  </r>
  <r>
    <x v="28"/>
    <x v="42"/>
    <x v="42"/>
    <n v="115.6"/>
    <n v="398008.89000000083"/>
    <n v="4"/>
    <n v="2590"/>
    <n v="1.5444015444015401E-3"/>
    <n v="2.9044577371123502E-4"/>
  </r>
  <r>
    <x v="29"/>
    <x v="91"/>
    <x v="91"/>
    <n v="208.6"/>
    <n v="486085.17000000086"/>
    <n v="4"/>
    <n v="3017"/>
    <n v="1.32582035134239E-3"/>
    <n v="4.2914290102699399E-4"/>
  </r>
  <r>
    <x v="27"/>
    <x v="89"/>
    <x v="89"/>
    <n v="500.8"/>
    <n v="378823.69000000035"/>
    <n v="4"/>
    <n v="2703"/>
    <n v="1.4798372179060299E-3"/>
    <n v="1.32198701723221E-3"/>
  </r>
  <r>
    <x v="28"/>
    <x v="275"/>
    <x v="275"/>
    <n v="159.6"/>
    <n v="398008.89000000083"/>
    <n v="4"/>
    <n v="2590"/>
    <n v="1.5444015444015401E-3"/>
    <n v="4.0099606820339999E-4"/>
  </r>
  <r>
    <x v="29"/>
    <x v="246"/>
    <x v="246"/>
    <n v="1749.4999999999998"/>
    <n v="486085.17000000086"/>
    <n v="4"/>
    <n v="3017"/>
    <n v="1.32582035134239E-3"/>
    <n v="3.5991634963889099E-3"/>
  </r>
  <r>
    <x v="28"/>
    <x v="217"/>
    <x v="217"/>
    <n v="99.6"/>
    <n v="398008.89000000083"/>
    <n v="4"/>
    <n v="2590"/>
    <n v="1.5444015444015401E-3"/>
    <n v="2.5024566662317502E-4"/>
  </r>
  <r>
    <x v="30"/>
    <x v="273"/>
    <x v="273"/>
    <n v="63.100000000000009"/>
    <n v="343661.04999999987"/>
    <n v="4"/>
    <n v="2941"/>
    <n v="1.3600816048962899E-3"/>
    <n v="1.83611148252035E-4"/>
  </r>
  <r>
    <x v="29"/>
    <x v="79"/>
    <x v="79"/>
    <n v="250.57"/>
    <n v="486085.17000000086"/>
    <n v="4"/>
    <n v="3017"/>
    <n v="1.32582035134239E-3"/>
    <n v="5.1548579439277995E-4"/>
  </r>
  <r>
    <x v="30"/>
    <x v="275"/>
    <x v="275"/>
    <n v="199.24"/>
    <n v="343661.04999999987"/>
    <n v="4"/>
    <n v="2941"/>
    <n v="1.3600816048962899E-3"/>
    <n v="5.79757292832575E-4"/>
  </r>
  <r>
    <x v="30"/>
    <x v="219"/>
    <x v="219"/>
    <n v="81.639999999999986"/>
    <n v="343661.04999999987"/>
    <n v="4"/>
    <n v="2941"/>
    <n v="1.3600816048962899E-3"/>
    <n v="2.37559653618005E-4"/>
  </r>
  <r>
    <x v="31"/>
    <x v="162"/>
    <x v="162"/>
    <n v="47.07"/>
    <n v="476730.33999999962"/>
    <n v="4"/>
    <n v="2823"/>
    <n v="1.4169323414806899E-3"/>
    <n v="9.8735062677152106E-5"/>
  </r>
  <r>
    <x v="28"/>
    <x v="0"/>
    <x v="0"/>
    <n v="357.6"/>
    <n v="398008.89000000083"/>
    <n v="4"/>
    <n v="2590"/>
    <n v="1.5444015444015401E-3"/>
    <n v="8.9847239341814505E-4"/>
  </r>
  <r>
    <x v="31"/>
    <x v="52"/>
    <x v="52"/>
    <n v="74.5"/>
    <n v="476730.33999999962"/>
    <n v="4"/>
    <n v="2823"/>
    <n v="1.4169323414806899E-3"/>
    <n v="1.56272831303332E-4"/>
  </r>
  <r>
    <x v="27"/>
    <x v="115"/>
    <x v="115"/>
    <n v="158.75"/>
    <n v="378823.69000000035"/>
    <n v="4"/>
    <n v="2703"/>
    <n v="1.4798372179060299E-3"/>
    <n v="4.1906038136104898E-4"/>
  </r>
  <r>
    <x v="30"/>
    <x v="140"/>
    <x v="140"/>
    <n v="47.6"/>
    <n v="343661.04999999987"/>
    <n v="4"/>
    <n v="2941"/>
    <n v="1.3600816048962899E-3"/>
    <n v="1.3850856825351599E-4"/>
  </r>
  <r>
    <x v="29"/>
    <x v="160"/>
    <x v="160"/>
    <n v="22.2"/>
    <n v="486085.17000000086"/>
    <n v="4"/>
    <n v="3017"/>
    <n v="1.32582035134239E-3"/>
    <n v="4.5671008642374302E-5"/>
  </r>
  <r>
    <x v="29"/>
    <x v="126"/>
    <x v="126"/>
    <n v="1253"/>
    <n v="486085.17000000086"/>
    <n v="4"/>
    <n v="3017"/>
    <n v="1.32582035134239E-3"/>
    <n v="2.5777375598601301E-3"/>
  </r>
  <r>
    <x v="30"/>
    <x v="30"/>
    <x v="30"/>
    <n v="57.040000000000006"/>
    <n v="343661.04999999987"/>
    <n v="4"/>
    <n v="2941"/>
    <n v="1.3600816048962899E-3"/>
    <n v="1.6597749439455E-4"/>
  </r>
  <r>
    <x v="31"/>
    <x v="68"/>
    <x v="68"/>
    <n v="158.94"/>
    <n v="476730.33999999962"/>
    <n v="4"/>
    <n v="2823"/>
    <n v="1.4169323414806899E-3"/>
    <n v="3.3339602425975302E-4"/>
  </r>
  <r>
    <x v="31"/>
    <x v="100"/>
    <x v="100"/>
    <n v="145.25"/>
    <n v="476730.33999999962"/>
    <n v="4"/>
    <n v="2823"/>
    <n v="1.4169323414806899E-3"/>
    <n v="3.0467958049408002E-4"/>
  </r>
  <r>
    <x v="29"/>
    <x v="273"/>
    <x v="273"/>
    <n v="31.39"/>
    <n v="486085.17000000086"/>
    <n v="4"/>
    <n v="3017"/>
    <n v="1.32582035134239E-3"/>
    <n v="6.4577160418204005E-5"/>
  </r>
  <r>
    <x v="31"/>
    <x v="25"/>
    <x v="25"/>
    <n v="122.13"/>
    <n v="476730.33999999962"/>
    <n v="4"/>
    <n v="2823"/>
    <n v="1.4169323414806899E-3"/>
    <n v="2.5618256224262998E-4"/>
  </r>
  <r>
    <x v="41"/>
    <x v="195"/>
    <x v="195"/>
    <n v="33.090000000000003"/>
    <n v="148530.38999999998"/>
    <n v="4"/>
    <n v="1201"/>
    <n v="3.33055786844296E-3"/>
    <n v="2.22782691138157E-4"/>
  </r>
  <r>
    <x v="41"/>
    <x v="252"/>
    <x v="252"/>
    <n v="99.6"/>
    <n v="148530.38999999998"/>
    <n v="4"/>
    <n v="1201"/>
    <n v="3.33055786844296E-3"/>
    <n v="6.7056984095981999E-4"/>
  </r>
  <r>
    <x v="31"/>
    <x v="222"/>
    <x v="222"/>
    <n v="199.5"/>
    <n v="476730.33999999962"/>
    <n v="4"/>
    <n v="2823"/>
    <n v="1.4169323414806899E-3"/>
    <n v="4.18475568389459E-4"/>
  </r>
  <r>
    <x v="31"/>
    <x v="27"/>
    <x v="27"/>
    <n v="151.19999999999999"/>
    <n v="476730.33999999962"/>
    <n v="4"/>
    <n v="2823"/>
    <n v="1.4169323414806899E-3"/>
    <n v="3.1716043077937997E-4"/>
  </r>
  <r>
    <x v="41"/>
    <x v="239"/>
    <x v="239"/>
    <n v="134.5"/>
    <n v="148530.38999999998"/>
    <n v="4"/>
    <n v="1201"/>
    <n v="3.33055786844296E-3"/>
    <n v="9.0553859045276904E-4"/>
  </r>
  <r>
    <x v="41"/>
    <x v="264"/>
    <x v="264"/>
    <n v="60.21"/>
    <n v="148530.38999999998"/>
    <n v="4"/>
    <n v="1201"/>
    <n v="3.33055786844296E-3"/>
    <n v="4.0537158759227699E-4"/>
  </r>
  <r>
    <x v="27"/>
    <x v="169"/>
    <x v="169"/>
    <n v="115.53"/>
    <n v="378823.69000000035"/>
    <n v="4"/>
    <n v="2703"/>
    <n v="1.4798372179060299E-3"/>
    <n v="3.0497036761349298E-4"/>
  </r>
  <r>
    <x v="31"/>
    <x v="234"/>
    <x v="234"/>
    <n v="74.489999999999995"/>
    <n v="476730.33999999962"/>
    <n v="4"/>
    <n v="2823"/>
    <n v="1.4169323414806899E-3"/>
    <n v="1.5625185508436499E-4"/>
  </r>
  <r>
    <x v="31"/>
    <x v="261"/>
    <x v="261"/>
    <n v="164.31"/>
    <n v="476730.33999999962"/>
    <n v="4"/>
    <n v="2823"/>
    <n v="1.4169323414806899E-3"/>
    <n v="3.4466025384497298E-4"/>
  </r>
  <r>
    <x v="28"/>
    <x v="222"/>
    <x v="222"/>
    <n v="159.6"/>
    <n v="398008.89000000083"/>
    <n v="4"/>
    <n v="2590"/>
    <n v="1.5444015444015401E-3"/>
    <n v="4.0099606820339999E-4"/>
  </r>
  <r>
    <x v="32"/>
    <x v="135"/>
    <x v="135"/>
    <n v="59.9"/>
    <n v="213313.35000000006"/>
    <n v="4"/>
    <n v="2010"/>
    <n v="1.9900497512437801E-3"/>
    <n v="2.8080755377007602E-4"/>
  </r>
  <r>
    <x v="32"/>
    <x v="152"/>
    <x v="152"/>
    <n v="28.39"/>
    <n v="213313.35000000006"/>
    <n v="4"/>
    <n v="2010"/>
    <n v="1.9900497512437801E-3"/>
    <n v="1.33090591845283E-4"/>
  </r>
  <r>
    <x v="41"/>
    <x v="184"/>
    <x v="184"/>
    <n v="106.55"/>
    <n v="148530.38999999998"/>
    <n v="4"/>
    <n v="1201"/>
    <n v="3.33055786844296E-3"/>
    <n v="7.1736161199065002E-4"/>
  </r>
  <r>
    <x v="31"/>
    <x v="254"/>
    <x v="254"/>
    <n v="1396"/>
    <n v="476730.33999999962"/>
    <n v="4"/>
    <n v="2823"/>
    <n v="1.4169323414806899E-3"/>
    <n v="2.9282801677778698E-3"/>
  </r>
  <r>
    <x v="41"/>
    <x v="290"/>
    <x v="290"/>
    <n v="43.46"/>
    <n v="148530.38999999998"/>
    <n v="4"/>
    <n v="1201"/>
    <n v="3.33055786844296E-3"/>
    <n v="2.9260005309351202E-4"/>
  </r>
  <r>
    <x v="41"/>
    <x v="91"/>
    <x v="91"/>
    <n v="89.4"/>
    <n v="148530.38999999998"/>
    <n v="4"/>
    <n v="1201"/>
    <n v="3.33055786844296E-3"/>
    <n v="6.0189702592176604E-4"/>
  </r>
  <r>
    <x v="31"/>
    <x v="74"/>
    <x v="74"/>
    <n v="56.03"/>
    <n v="476730.33999999962"/>
    <n v="4"/>
    <n v="2823"/>
    <n v="1.4169323414806899E-3"/>
    <n v="1.17529754871486E-4"/>
  </r>
  <r>
    <x v="30"/>
    <x v="180"/>
    <x v="180"/>
    <n v="317"/>
    <n v="343661.04999999987"/>
    <n v="4"/>
    <n v="2941"/>
    <n v="1.3600816048962899E-3"/>
    <n v="9.2242050706648295E-4"/>
  </r>
  <r>
    <x v="27"/>
    <x v="84"/>
    <x v="84"/>
    <n v="1245"/>
    <n v="378823.69000000035"/>
    <n v="4"/>
    <n v="2703"/>
    <n v="1.4798372179060299E-3"/>
    <n v="3.2864892900441298E-3"/>
  </r>
  <r>
    <x v="32"/>
    <x v="245"/>
    <x v="245"/>
    <n v="123.58"/>
    <n v="213313.35000000006"/>
    <n v="4"/>
    <n v="2010"/>
    <n v="1.9900497512437801E-3"/>
    <n v="5.7933551744417295E-4"/>
  </r>
  <r>
    <x v="31"/>
    <x v="48"/>
    <x v="48"/>
    <n v="113.74999999999999"/>
    <n v="476730.33999999962"/>
    <n v="4"/>
    <n v="2823"/>
    <n v="1.4169323414806899E-3"/>
    <n v="2.38604490748376E-4"/>
  </r>
  <r>
    <x v="32"/>
    <x v="284"/>
    <x v="284"/>
    <n v="97.3"/>
    <n v="213313.35000000006"/>
    <n v="4"/>
    <n v="2010"/>
    <n v="1.9900497512437801E-3"/>
    <n v="4.5613647715907099E-4"/>
  </r>
  <r>
    <x v="29"/>
    <x v="88"/>
    <x v="88"/>
    <n v="219.6"/>
    <n v="486085.17000000086"/>
    <n v="4"/>
    <n v="3017"/>
    <n v="1.32582035134239E-3"/>
    <n v="4.5177268008402601E-4"/>
  </r>
  <r>
    <x v="32"/>
    <x v="95"/>
    <x v="95"/>
    <n v="47.36"/>
    <n v="213313.35000000006"/>
    <n v="4"/>
    <n v="2010"/>
    <n v="1.9900497512437801E-3"/>
    <n v="2.22020797104354E-4"/>
  </r>
  <r>
    <x v="41"/>
    <x v="139"/>
    <x v="139"/>
    <n v="945"/>
    <n v="148530.38999999998"/>
    <n v="4"/>
    <n v="1201"/>
    <n v="3.33055786844296E-3"/>
    <n v="6.36233433440793E-3"/>
  </r>
  <r>
    <x v="29"/>
    <x v="0"/>
    <x v="0"/>
    <n v="447"/>
    <n v="486085.17000000086"/>
    <n v="4"/>
    <n v="3017"/>
    <n v="1.32582035134239E-3"/>
    <n v="9.1959193077213004E-4"/>
  </r>
  <r>
    <x v="29"/>
    <x v="211"/>
    <x v="211"/>
    <n v="126.99999999999999"/>
    <n v="486085.17000000086"/>
    <n v="4"/>
    <n v="3017"/>
    <n v="1.32582035134239E-3"/>
    <n v="2.6127108547664598E-4"/>
  </r>
  <r>
    <x v="29"/>
    <x v="110"/>
    <x v="110"/>
    <n v="719.6"/>
    <n v="486085.17000000086"/>
    <n v="4"/>
    <n v="3017"/>
    <n v="1.32582035134239E-3"/>
    <n v="1.48039900085822E-3"/>
  </r>
  <r>
    <x v="41"/>
    <x v="42"/>
    <x v="42"/>
    <n v="115.6"/>
    <n v="148530.38999999998"/>
    <n v="4"/>
    <n v="1201"/>
    <n v="3.33055786844296E-3"/>
    <n v="7.7829190376460999E-4"/>
  </r>
  <r>
    <x v="32"/>
    <x v="38"/>
    <x v="38"/>
    <n v="112.33"/>
    <n v="213313.35000000006"/>
    <n v="4"/>
    <n v="2010"/>
    <n v="1.9900497512437801E-3"/>
    <n v="5.2659620225363295E-4"/>
  </r>
  <r>
    <x v="39"/>
    <x v="289"/>
    <x v="289"/>
    <n v="102.39"/>
    <n v="313144.49999999948"/>
    <n v="4"/>
    <n v="2857"/>
    <n v="1.40007000350018E-3"/>
    <n v="3.2697364954517902E-4"/>
  </r>
  <r>
    <x v="29"/>
    <x v="106"/>
    <x v="106"/>
    <n v="211.35"/>
    <n v="486085.17000000086"/>
    <n v="4"/>
    <n v="3017"/>
    <n v="1.32582035134239E-3"/>
    <n v="4.3480034579125202E-4"/>
  </r>
  <r>
    <x v="41"/>
    <x v="289"/>
    <x v="289"/>
    <n v="62.259999999999991"/>
    <n v="148530.38999999998"/>
    <n v="4"/>
    <n v="1201"/>
    <n v="3.33055786844296E-3"/>
    <n v="4.1917347688914E-4"/>
  </r>
  <r>
    <x v="30"/>
    <x v="78"/>
    <x v="78"/>
    <n v="339.34000000000003"/>
    <n v="343661.04999999987"/>
    <n v="4"/>
    <n v="2941"/>
    <n v="1.3600816048962899E-3"/>
    <n v="9.8742641914176797E-4"/>
  </r>
  <r>
    <x v="31"/>
    <x v="14"/>
    <x v="14"/>
    <n v="219.6"/>
    <n v="476730.33999999962"/>
    <n v="4"/>
    <n v="2823"/>
    <n v="1.4169323414806899E-3"/>
    <n v="4.60637768512908E-4"/>
  </r>
  <r>
    <x v="31"/>
    <x v="40"/>
    <x v="40"/>
    <n v="113.4"/>
    <n v="476730.33999999962"/>
    <n v="4"/>
    <n v="2823"/>
    <n v="1.4169323414806899E-3"/>
    <n v="2.3787032308453501E-4"/>
  </r>
  <r>
    <x v="29"/>
    <x v="68"/>
    <x v="68"/>
    <n v="105.46000000000001"/>
    <n v="486085.17000000086"/>
    <n v="4"/>
    <n v="3017"/>
    <n v="1.32582035134239E-3"/>
    <n v="2.1695786357769299E-4"/>
  </r>
  <r>
    <x v="31"/>
    <x v="92"/>
    <x v="92"/>
    <n v="595.79999999999995"/>
    <n v="476730.33999999962"/>
    <n v="4"/>
    <n v="2823"/>
    <n v="1.4169323414806899E-3"/>
    <n v="1.24976312604732E-3"/>
  </r>
  <r>
    <x v="32"/>
    <x v="78"/>
    <x v="78"/>
    <n v="339.6"/>
    <n v="213313.35000000006"/>
    <n v="4"/>
    <n v="2010"/>
    <n v="1.9900497512437801E-3"/>
    <n v="1.5920241278850999E-3"/>
  </r>
  <r>
    <x v="31"/>
    <x v="187"/>
    <x v="187"/>
    <n v="206.38"/>
    <n v="476730.33999999962"/>
    <n v="4"/>
    <n v="2823"/>
    <n v="1.4169323414806899E-3"/>
    <n v="4.3290720703867999E-4"/>
  </r>
  <r>
    <x v="29"/>
    <x v="42"/>
    <x v="42"/>
    <n v="115.6"/>
    <n v="486085.17000000086"/>
    <n v="4"/>
    <n v="3017"/>
    <n v="1.32582035134239E-3"/>
    <n v="2.37818405362994E-4"/>
  </r>
  <r>
    <x v="32"/>
    <x v="48"/>
    <x v="48"/>
    <n v="115.6"/>
    <n v="213313.35000000006"/>
    <n v="4"/>
    <n v="2010"/>
    <n v="1.9900497512437801E-3"/>
    <n v="5.4192576320235002E-4"/>
  </r>
  <r>
    <x v="33"/>
    <x v="234"/>
    <x v="234"/>
    <n v="74.570000000000007"/>
    <n v="264482.87999999977"/>
    <n v="4"/>
    <n v="2371"/>
    <n v="1.6870518768452099E-3"/>
    <n v="2.8194641558652102E-4"/>
  </r>
  <r>
    <x v="33"/>
    <x v="277"/>
    <x v="277"/>
    <n v="110.53999999999999"/>
    <n v="264482.87999999977"/>
    <n v="4"/>
    <n v="2371"/>
    <n v="1.6870518768452099E-3"/>
    <n v="4.17947656952314E-4"/>
  </r>
  <r>
    <x v="33"/>
    <x v="14"/>
    <x v="14"/>
    <n v="274.48999999999995"/>
    <n v="264482.87999999977"/>
    <n v="4"/>
    <n v="2371"/>
    <n v="1.6870518768452099E-3"/>
    <n v="1.03783655108414E-3"/>
  </r>
  <r>
    <x v="33"/>
    <x v="27"/>
    <x v="27"/>
    <n v="283.49999999999994"/>
    <n v="264482.87999999977"/>
    <n v="4"/>
    <n v="2371"/>
    <n v="1.6870518768452099E-3"/>
    <n v="1.0719030282791799E-3"/>
  </r>
  <r>
    <x v="33"/>
    <x v="34"/>
    <x v="34"/>
    <n v="169.6"/>
    <n v="264482.87999999977"/>
    <n v="4"/>
    <n v="2371"/>
    <n v="1.6870518768452099E-3"/>
    <n v="6.4125133543615402E-4"/>
  </r>
  <r>
    <x v="35"/>
    <x v="16"/>
    <x v="16"/>
    <n v="424.5"/>
    <n v="280971.13000000006"/>
    <n v="4"/>
    <n v="2306"/>
    <n v="1.7346053772766699E-3"/>
    <n v="1.5108313797221799E-3"/>
  </r>
  <r>
    <x v="35"/>
    <x v="157"/>
    <x v="157"/>
    <n v="67.599999999999994"/>
    <n v="280971.13000000006"/>
    <n v="4"/>
    <n v="2306"/>
    <n v="1.7346053772766699E-3"/>
    <n v="2.4059411370840801E-4"/>
  </r>
  <r>
    <x v="35"/>
    <x v="41"/>
    <x v="41"/>
    <n v="143.6"/>
    <n v="280971.13000000006"/>
    <n v="4"/>
    <n v="2306"/>
    <n v="1.7346053772766699E-3"/>
    <n v="5.1108453740425204E-4"/>
  </r>
  <r>
    <x v="35"/>
    <x v="152"/>
    <x v="152"/>
    <n v="28.4"/>
    <n v="280971.13000000006"/>
    <n v="4"/>
    <n v="2306"/>
    <n v="1.7346053772766699E-3"/>
    <n v="1.0107800043371E-4"/>
  </r>
  <r>
    <x v="35"/>
    <x v="265"/>
    <x v="265"/>
    <n v="131.6"/>
    <n v="280971.13000000006"/>
    <n v="4"/>
    <n v="2306"/>
    <n v="1.7346053772766699E-3"/>
    <n v="4.6837552313648702E-4"/>
  </r>
  <r>
    <x v="35"/>
    <x v="216"/>
    <x v="216"/>
    <n v="0.5"/>
    <n v="280971.13000000006"/>
    <n v="4"/>
    <n v="2306"/>
    <n v="1.7346053772766699E-3"/>
    <n v="1.77954226115687E-6"/>
  </r>
  <r>
    <x v="34"/>
    <x v="57"/>
    <x v="57"/>
    <n v="66.78"/>
    <n v="293667.87000000017"/>
    <n v="4"/>
    <n v="2318"/>
    <n v="1.72562553925798E-3"/>
    <n v="2.2739974924733801E-4"/>
  </r>
  <r>
    <x v="29"/>
    <x v="213"/>
    <x v="213"/>
    <n v="57.17"/>
    <n v="486085.17000000086"/>
    <n v="4"/>
    <n v="3017"/>
    <n v="1.32582035134239E-3"/>
    <n v="1.1761313351732101E-4"/>
  </r>
  <r>
    <x v="33"/>
    <x v="58"/>
    <x v="58"/>
    <n v="75.22999999999999"/>
    <n v="264482.87999999977"/>
    <n v="4"/>
    <n v="2371"/>
    <n v="1.6870518768452099E-3"/>
    <n v="2.8444185120791201E-4"/>
  </r>
  <r>
    <x v="33"/>
    <x v="107"/>
    <x v="107"/>
    <n v="99.59"/>
    <n v="264482.87999999977"/>
    <n v="4"/>
    <n v="2371"/>
    <n v="1.6870518768452099E-3"/>
    <n v="3.76546111415605E-4"/>
  </r>
  <r>
    <x v="33"/>
    <x v="149"/>
    <x v="149"/>
    <n v="71.5"/>
    <n v="264482.87999999977"/>
    <n v="4"/>
    <n v="2371"/>
    <n v="1.6870518768452099E-3"/>
    <n v="2.7033885898399202E-4"/>
  </r>
  <r>
    <x v="34"/>
    <x v="133"/>
    <x v="133"/>
    <n v="53.25"/>
    <n v="293667.87000000017"/>
    <n v="4"/>
    <n v="2318"/>
    <n v="1.72562553925798E-3"/>
    <n v="1.8132729331268001E-4"/>
  </r>
  <r>
    <x v="34"/>
    <x v="261"/>
    <x v="261"/>
    <n v="197.70999999999998"/>
    <n v="293667.87000000017"/>
    <n v="4"/>
    <n v="2318"/>
    <n v="1.72562553925798E-3"/>
    <n v="6.73243552316431E-4"/>
  </r>
  <r>
    <x v="34"/>
    <x v="78"/>
    <x v="78"/>
    <n v="305.98"/>
    <n v="293667.87000000017"/>
    <n v="4"/>
    <n v="2318"/>
    <n v="1.72562553925798E-3"/>
    <n v="1.0419253560152799E-3"/>
  </r>
  <r>
    <x v="33"/>
    <x v="227"/>
    <x v="227"/>
    <n v="22.16"/>
    <n v="264482.87999999977"/>
    <n v="4"/>
    <n v="2371"/>
    <n v="1.6870518768452099E-3"/>
    <n v="8.3786141469723903E-5"/>
  </r>
  <r>
    <x v="34"/>
    <x v="125"/>
    <x v="125"/>
    <n v="359.6"/>
    <n v="293667.87000000017"/>
    <n v="4"/>
    <n v="2318"/>
    <n v="1.72562553925798E-3"/>
    <n v="1.22451257606084E-3"/>
  </r>
  <r>
    <x v="34"/>
    <x v="217"/>
    <x v="217"/>
    <n v="149.39999999999998"/>
    <n v="293667.87000000017"/>
    <n v="4"/>
    <n v="2318"/>
    <n v="1.72562553925798E-3"/>
    <n v="5.0873798349134998E-4"/>
  </r>
  <r>
    <x v="34"/>
    <x v="156"/>
    <x v="156"/>
    <n v="132.5"/>
    <n v="293667.87000000017"/>
    <n v="4"/>
    <n v="2318"/>
    <n v="1.72562553925798E-3"/>
    <n v="4.51189978665354E-4"/>
  </r>
  <r>
    <x v="35"/>
    <x v="196"/>
    <x v="196"/>
    <n v="157.18"/>
    <n v="280971.13000000006"/>
    <n v="4"/>
    <n v="2306"/>
    <n v="1.7346053772766699E-3"/>
    <n v="5.5941690521727199E-4"/>
  </r>
  <r>
    <x v="34"/>
    <x v="182"/>
    <x v="182"/>
    <n v="165.09"/>
    <n v="293667.87000000017"/>
    <n v="4"/>
    <n v="2318"/>
    <n v="1.72562553925798E-3"/>
    <n v="5.6216568738009999E-4"/>
  </r>
  <r>
    <x v="34"/>
    <x v="136"/>
    <x v="136"/>
    <n v="71.5"/>
    <n v="293667.87000000017"/>
    <n v="4"/>
    <n v="2318"/>
    <n v="1.72562553925798E-3"/>
    <n v="2.4347232810998301E-4"/>
  </r>
  <r>
    <x v="33"/>
    <x v="12"/>
    <x v="12"/>
    <n v="139.6"/>
    <n v="264482.87999999977"/>
    <n v="4"/>
    <n v="2371"/>
    <n v="1.6870518768452099E-3"/>
    <n v="5.2782244355475895E-4"/>
  </r>
  <r>
    <x v="34"/>
    <x v="56"/>
    <x v="56"/>
    <n v="31.58"/>
    <n v="293667.87000000017"/>
    <n v="4"/>
    <n v="2318"/>
    <n v="1.72562553925798E-3"/>
    <n v="1.07536449254731E-4"/>
  </r>
  <r>
    <x v="33"/>
    <x v="89"/>
    <x v="89"/>
    <n v="500.8"/>
    <n v="264482.87999999977"/>
    <n v="4"/>
    <n v="2371"/>
    <n v="1.6870518768452099E-3"/>
    <n v="1.89350630180676E-3"/>
  </r>
  <r>
    <x v="33"/>
    <x v="30"/>
    <x v="30"/>
    <n v="57.2"/>
    <n v="264482.87999999977"/>
    <n v="4"/>
    <n v="2371"/>
    <n v="1.6870518768452099E-3"/>
    <n v="2.1627108718719399E-4"/>
  </r>
  <r>
    <x v="34"/>
    <x v="67"/>
    <x v="67"/>
    <n v="20.8"/>
    <n v="293667.87000000017"/>
    <n v="4"/>
    <n v="2318"/>
    <n v="1.72562553925798E-3"/>
    <n v="7.0828313631995205E-5"/>
  </r>
  <r>
    <x v="36"/>
    <x v="186"/>
    <x v="186"/>
    <n v="33.300000000000004"/>
    <n v="305038.53000000003"/>
    <n v="4"/>
    <n v="2394"/>
    <n v="1.67084377610693E-3"/>
    <n v="1.09166537092872E-4"/>
  </r>
  <r>
    <x v="33"/>
    <x v="161"/>
    <x v="161"/>
    <n v="94.5"/>
    <n v="264482.87999999977"/>
    <n v="4"/>
    <n v="2371"/>
    <n v="1.6870518768452099E-3"/>
    <n v="3.5730100942639502E-4"/>
  </r>
  <r>
    <x v="29"/>
    <x v="157"/>
    <x v="157"/>
    <n v="101.4"/>
    <n v="486085.17000000086"/>
    <n v="4"/>
    <n v="3017"/>
    <n v="1.32582035134239E-3"/>
    <n v="2.08605417853007E-4"/>
  </r>
  <r>
    <x v="35"/>
    <x v="203"/>
    <x v="203"/>
    <n v="79.31"/>
    <n v="280971.13000000006"/>
    <n v="4"/>
    <n v="2306"/>
    <n v="1.7346053772766699E-3"/>
    <n v="2.8227099346470199E-4"/>
  </r>
  <r>
    <x v="33"/>
    <x v="134"/>
    <x v="134"/>
    <n v="56"/>
    <n v="264482.87999999977"/>
    <n v="4"/>
    <n v="2371"/>
    <n v="1.6870518768452099E-3"/>
    <n v="2.1173393151193801E-4"/>
  </r>
  <r>
    <x v="36"/>
    <x v="79"/>
    <x v="79"/>
    <n v="138.11000000000001"/>
    <n v="305038.53000000003"/>
    <n v="4"/>
    <n v="2394"/>
    <n v="1.67084377610693E-3"/>
    <n v="4.5276247561250701E-4"/>
  </r>
  <r>
    <x v="36"/>
    <x v="236"/>
    <x v="236"/>
    <n v="596"/>
    <n v="305038.53000000003"/>
    <n v="4"/>
    <n v="2394"/>
    <n v="1.67084377610693E-3"/>
    <n v="1.9538515347552999E-3"/>
  </r>
  <r>
    <x v="36"/>
    <x v="162"/>
    <x v="162"/>
    <n v="47.529999999999994"/>
    <n v="305038.53000000003"/>
    <n v="4"/>
    <n v="2394"/>
    <n v="1.67084377610693E-3"/>
    <n v="1.5581638162234801E-4"/>
  </r>
  <r>
    <x v="33"/>
    <x v="207"/>
    <x v="207"/>
    <n v="29.2"/>
    <n v="264482.87999999977"/>
    <n v="4"/>
    <n v="2371"/>
    <n v="1.6870518768452099E-3"/>
    <n v="1.10404121431225E-4"/>
  </r>
  <r>
    <x v="37"/>
    <x v="80"/>
    <x v="80"/>
    <n v="87.6"/>
    <n v="210789.04000000015"/>
    <n v="4"/>
    <n v="1807"/>
    <n v="2.2136137244050899E-3"/>
    <n v="4.15581379373424E-4"/>
  </r>
  <r>
    <x v="36"/>
    <x v="136"/>
    <x v="136"/>
    <n v="57.2"/>
    <n v="305038.53000000003"/>
    <n v="4"/>
    <n v="2394"/>
    <n v="1.67084377610693E-3"/>
    <n v="1.8751729494631401E-4"/>
  </r>
  <r>
    <x v="37"/>
    <x v="89"/>
    <x v="89"/>
    <n v="500.8"/>
    <n v="210789.04000000015"/>
    <n v="4"/>
    <n v="1807"/>
    <n v="2.2136137244050899E-3"/>
    <n v="2.3758351003448702E-3"/>
  </r>
  <r>
    <x v="34"/>
    <x v="159"/>
    <x v="159"/>
    <n v="329.4"/>
    <n v="293667.87000000017"/>
    <n v="4"/>
    <n v="2318"/>
    <n v="1.72562553925798E-3"/>
    <n v="1.1216753129989999E-3"/>
  </r>
  <r>
    <x v="33"/>
    <x v="273"/>
    <x v="273"/>
    <n v="31.15"/>
    <n v="264482.87999999977"/>
    <n v="4"/>
    <n v="2371"/>
    <n v="1.6870518768452099E-3"/>
    <n v="1.17776999403515E-4"/>
  </r>
  <r>
    <x v="34"/>
    <x v="68"/>
    <x v="68"/>
    <n v="105.88"/>
    <n v="293667.87000000017"/>
    <n v="4"/>
    <n v="2318"/>
    <n v="1.72562553925798E-3"/>
    <n v="3.60543358045945E-4"/>
  </r>
  <r>
    <x v="37"/>
    <x v="160"/>
    <x v="160"/>
    <n v="29.6"/>
    <n v="210789.04000000015"/>
    <n v="4"/>
    <n v="1807"/>
    <n v="2.2136137244050899E-3"/>
    <n v="1.4042475832709301E-4"/>
  </r>
  <r>
    <x v="38"/>
    <x v="160"/>
    <x v="160"/>
    <n v="25.900000000000002"/>
    <n v="242325.03"/>
    <n v="4"/>
    <n v="2340"/>
    <n v="1.7094017094017101E-3"/>
    <n v="1.06881241281596E-4"/>
  </r>
  <r>
    <x v="38"/>
    <x v="281"/>
    <x v="281"/>
    <n v="40.699999999999996"/>
    <n v="242325.03"/>
    <n v="4"/>
    <n v="2340"/>
    <n v="1.7094017094017101E-3"/>
    <n v="1.6795623629965099E-4"/>
  </r>
  <r>
    <x v="35"/>
    <x v="184"/>
    <x v="184"/>
    <n v="71"/>
    <n v="280971.13000000006"/>
    <n v="4"/>
    <n v="2306"/>
    <n v="1.7346053772766699E-3"/>
    <n v="2.5269500108427502E-4"/>
  </r>
  <r>
    <x v="34"/>
    <x v="18"/>
    <x v="18"/>
    <n v="449.5"/>
    <n v="293667.87000000017"/>
    <n v="4"/>
    <n v="2318"/>
    <n v="1.72562553925798E-3"/>
    <n v="1.53064072007605E-3"/>
  </r>
  <r>
    <x v="37"/>
    <x v="19"/>
    <x v="19"/>
    <n v="163.9"/>
    <n v="210789.04000000015"/>
    <n v="4"/>
    <n v="1807"/>
    <n v="2.2136137244050899E-3"/>
    <n v="7.7755465843954601E-4"/>
  </r>
  <r>
    <x v="37"/>
    <x v="107"/>
    <x v="107"/>
    <n v="99.6"/>
    <n v="210789.04000000015"/>
    <n v="4"/>
    <n v="1807"/>
    <n v="2.2136137244050899E-3"/>
    <n v="4.7251033545197603E-4"/>
  </r>
  <r>
    <x v="38"/>
    <x v="171"/>
    <x v="171"/>
    <n v="74.5"/>
    <n v="242325.03"/>
    <n v="4"/>
    <n v="2340"/>
    <n v="1.7094017094017101E-3"/>
    <n v="3.0743831951656001E-4"/>
  </r>
  <r>
    <x v="38"/>
    <x v="29"/>
    <x v="29"/>
    <n v="71.02"/>
    <n v="242325.03"/>
    <n v="4"/>
    <n v="2340"/>
    <n v="1.7094017094017101E-3"/>
    <n v="2.9307744230961199E-4"/>
  </r>
  <r>
    <x v="36"/>
    <x v="91"/>
    <x v="91"/>
    <n v="178.8"/>
    <n v="305038.53000000003"/>
    <n v="4"/>
    <n v="2394"/>
    <n v="1.67084377610693E-3"/>
    <n v="5.8615546042658899E-4"/>
  </r>
  <r>
    <x v="36"/>
    <x v="38"/>
    <x v="38"/>
    <n v="151.19999999999999"/>
    <n v="305038.53000000003"/>
    <n v="4"/>
    <n v="2394"/>
    <n v="1.67084377610693E-3"/>
    <n v="4.9567508734060599E-4"/>
  </r>
  <r>
    <x v="38"/>
    <x v="184"/>
    <x v="184"/>
    <n v="70.98"/>
    <n v="242325.03"/>
    <n v="4"/>
    <n v="2340"/>
    <n v="1.7094017094017101E-3"/>
    <n v="2.92912374755509E-4"/>
  </r>
  <r>
    <x v="34"/>
    <x v="22"/>
    <x v="22"/>
    <n v="158.85"/>
    <n v="293667.87000000017"/>
    <n v="4"/>
    <n v="2318"/>
    <n v="1.72562553925798E-3"/>
    <n v="5.4091719329050201E-4"/>
  </r>
  <r>
    <x v="38"/>
    <x v="240"/>
    <x v="240"/>
    <n v="55.2"/>
    <n v="242325.03"/>
    <n v="4"/>
    <n v="2340"/>
    <n v="1.7094017094017101E-3"/>
    <n v="2.27793224661934E-4"/>
  </r>
  <r>
    <x v="34"/>
    <x v="179"/>
    <x v="179"/>
    <n v="57.2"/>
    <n v="293667.87000000017"/>
    <n v="4"/>
    <n v="2318"/>
    <n v="1.72562553925798E-3"/>
    <n v="1.9477786248798699E-4"/>
  </r>
  <r>
    <x v="37"/>
    <x v="79"/>
    <x v="79"/>
    <n v="120.60999999999999"/>
    <n v="210789.04000000015"/>
    <n v="4"/>
    <n v="1807"/>
    <n v="2.2136137244050899E-3"/>
    <n v="5.72183449386173E-4"/>
  </r>
  <r>
    <x v="38"/>
    <x v="50"/>
    <x v="50"/>
    <n v="296.45999999999998"/>
    <n v="242325.03"/>
    <n v="4"/>
    <n v="2340"/>
    <n v="1.7094017094017101E-3"/>
    <n v="1.22339817723328E-3"/>
  </r>
  <r>
    <x v="37"/>
    <x v="29"/>
    <x v="29"/>
    <n v="56.97"/>
    <n v="210789.04000000015"/>
    <n v="4"/>
    <n v="1807"/>
    <n v="2.2136137244050899E-3"/>
    <n v="2.7027021898292199E-4"/>
  </r>
  <r>
    <x v="34"/>
    <x v="40"/>
    <x v="40"/>
    <n v="75.599999999999994"/>
    <n v="293667.87000000017"/>
    <n v="4"/>
    <n v="2318"/>
    <n v="1.72562553925798E-3"/>
    <n v="2.5743367839321302E-4"/>
  </r>
  <r>
    <x v="37"/>
    <x v="281"/>
    <x v="281"/>
    <n v="33.300000000000004"/>
    <n v="210789.04000000015"/>
    <n v="4"/>
    <n v="1807"/>
    <n v="2.2136137244050899E-3"/>
    <n v="1.5797785311798E-4"/>
  </r>
  <r>
    <x v="37"/>
    <x v="168"/>
    <x v="168"/>
    <n v="279.60000000000002"/>
    <n v="210789.04000000015"/>
    <n v="4"/>
    <n v="1807"/>
    <n v="2.2136137244050899E-3"/>
    <n v="1.3264446766302501E-3"/>
  </r>
  <r>
    <x v="37"/>
    <x v="274"/>
    <x v="274"/>
    <n v="26"/>
    <n v="210789.04000000015"/>
    <n v="4"/>
    <n v="1807"/>
    <n v="2.2136137244050899E-3"/>
    <n v="1.2334607150352799E-4"/>
  </r>
  <r>
    <x v="6"/>
    <x v="264"/>
    <x v="264"/>
    <n v="25.179999999999996"/>
    <n v="293462.20000000007"/>
    <n v="4"/>
    <n v="2792"/>
    <n v="1.4326647564469901E-3"/>
    <n v="8.5803214178861798E-5"/>
  </r>
  <r>
    <x v="37"/>
    <x v="152"/>
    <x v="152"/>
    <n v="28.4"/>
    <n v="210789.04000000015"/>
    <n v="4"/>
    <n v="1807"/>
    <n v="2.2136137244050899E-3"/>
    <n v="1.34731862719238E-4"/>
  </r>
  <r>
    <x v="29"/>
    <x v="74"/>
    <x v="74"/>
    <n v="57.2"/>
    <n v="486085.17000000086"/>
    <n v="4"/>
    <n v="3017"/>
    <n v="1.32582035134239E-3"/>
    <n v="1.17674851096568E-4"/>
  </r>
  <r>
    <x v="39"/>
    <x v="271"/>
    <x v="271"/>
    <n v="129.80000000000001"/>
    <n v="313144.49999999948"/>
    <n v="4"/>
    <n v="2857"/>
    <n v="1.40007000350018E-3"/>
    <n v="4.1450512463096198E-4"/>
  </r>
  <r>
    <x v="39"/>
    <x v="65"/>
    <x v="65"/>
    <n v="41.21"/>
    <n v="313144.49999999948"/>
    <n v="4"/>
    <n v="2857"/>
    <n v="1.40007000350018E-3"/>
    <n v="1.31600586949476E-4"/>
  </r>
  <r>
    <x v="39"/>
    <x v="16"/>
    <x v="16"/>
    <n v="321.19"/>
    <n v="313144.49999999948"/>
    <n v="4"/>
    <n v="2857"/>
    <n v="1.40007000350018E-3"/>
    <n v="1.0256926115579199E-3"/>
  </r>
  <r>
    <x v="39"/>
    <x v="27"/>
    <x v="27"/>
    <n v="137.94"/>
    <n v="313144.49999999948"/>
    <n v="4"/>
    <n v="2857"/>
    <n v="1.40007000350018E-3"/>
    <n v="4.4049951380273399E-4"/>
  </r>
  <r>
    <x v="39"/>
    <x v="202"/>
    <x v="202"/>
    <n v="36.32"/>
    <n v="313144.49999999948"/>
    <n v="4"/>
    <n v="2857"/>
    <n v="1.40007000350018E-3"/>
    <n v="1.15984792962993E-4"/>
  </r>
  <r>
    <x v="39"/>
    <x v="48"/>
    <x v="48"/>
    <n v="133.03"/>
    <n v="313144.49999999948"/>
    <n v="4"/>
    <n v="2857"/>
    <n v="1.40007000350018E-3"/>
    <n v="4.24819851538188E-4"/>
  </r>
  <r>
    <x v="1"/>
    <x v="110"/>
    <x v="110"/>
    <n v="945.01"/>
    <n v="287467"/>
    <n v="5"/>
    <n v="2836"/>
    <n v="1.76304654442877E-3"/>
    <n v="3.28736863709574E-3"/>
  </r>
  <r>
    <x v="1"/>
    <x v="239"/>
    <x v="239"/>
    <n v="147.66999999999999"/>
    <n v="287467"/>
    <n v="5"/>
    <n v="2836"/>
    <n v="1.76304654442877E-3"/>
    <n v="5.1369374571689998E-4"/>
  </r>
  <r>
    <x v="2"/>
    <x v="239"/>
    <x v="239"/>
    <n v="144.43"/>
    <n v="327763.22000000003"/>
    <n v="5"/>
    <n v="2593"/>
    <n v="1.92826841496336E-3"/>
    <n v="4.4065346929408401E-4"/>
  </r>
  <r>
    <x v="1"/>
    <x v="179"/>
    <x v="179"/>
    <n v="102"/>
    <n v="287467"/>
    <n v="5"/>
    <n v="2836"/>
    <n v="1.76304654442877E-3"/>
    <n v="3.5482333624381202E-4"/>
  </r>
  <r>
    <x v="4"/>
    <x v="207"/>
    <x v="207"/>
    <n v="43.9"/>
    <n v="292156.23999999976"/>
    <n v="5"/>
    <n v="2796"/>
    <n v="1.7882689556509299E-3"/>
    <n v="1.5026206525659E-4"/>
  </r>
  <r>
    <x v="1"/>
    <x v="27"/>
    <x v="27"/>
    <n v="275.88"/>
    <n v="287467"/>
    <n v="5"/>
    <n v="2836"/>
    <n v="1.76304654442877E-3"/>
    <n v="9.5969276473473501E-4"/>
  </r>
  <r>
    <x v="1"/>
    <x v="275"/>
    <x v="275"/>
    <n v="199.33"/>
    <n v="287467"/>
    <n v="5"/>
    <n v="2836"/>
    <n v="1.76304654442877E-3"/>
    <n v="6.9340132954391295E-4"/>
  </r>
  <r>
    <x v="3"/>
    <x v="36"/>
    <x v="36"/>
    <n v="66.92"/>
    <n v="302037.92999999993"/>
    <n v="5"/>
    <n v="2522"/>
    <n v="1.9825535289452801E-3"/>
    <n v="2.21561576719851E-4"/>
  </r>
  <r>
    <x v="1"/>
    <x v="186"/>
    <x v="186"/>
    <n v="38.5"/>
    <n v="287467"/>
    <n v="5"/>
    <n v="2836"/>
    <n v="1.76304654442877E-3"/>
    <n v="1.33928416131243E-4"/>
  </r>
  <r>
    <x v="3"/>
    <x v="186"/>
    <x v="186"/>
    <n v="31.48"/>
    <n v="302037.92999999993"/>
    <n v="5"/>
    <n v="2522"/>
    <n v="1.9825535289452801E-3"/>
    <n v="1.04225320309936E-4"/>
  </r>
  <r>
    <x v="3"/>
    <x v="41"/>
    <x v="41"/>
    <n v="203.46999999999997"/>
    <n v="302037.92999999993"/>
    <n v="5"/>
    <n v="2522"/>
    <n v="1.9825535289452801E-3"/>
    <n v="6.7365711319767002E-4"/>
  </r>
  <r>
    <x v="2"/>
    <x v="285"/>
    <x v="285"/>
    <n v="51.92"/>
    <n v="327763.22000000003"/>
    <n v="5"/>
    <n v="2593"/>
    <n v="1.92826841496336E-3"/>
    <n v="1.58407035420265E-4"/>
  </r>
  <r>
    <x v="1"/>
    <x v="112"/>
    <x v="112"/>
    <n v="42.999999999999993"/>
    <n v="287467"/>
    <n v="5"/>
    <n v="2836"/>
    <n v="1.76304654442877E-3"/>
    <n v="1.4958238684788201E-4"/>
  </r>
  <r>
    <x v="1"/>
    <x v="182"/>
    <x v="182"/>
    <n v="266.46999999999997"/>
    <n v="287467"/>
    <n v="5"/>
    <n v="2836"/>
    <n v="1.76304654442877E-3"/>
    <n v="9.2695857263616296E-4"/>
  </r>
  <r>
    <x v="1"/>
    <x v="290"/>
    <x v="290"/>
    <n v="60.94"/>
    <n v="287467"/>
    <n v="5"/>
    <n v="2836"/>
    <n v="1.76304654442877E-3"/>
    <n v="2.11989550104882E-4"/>
  </r>
  <r>
    <x v="4"/>
    <x v="48"/>
    <x v="48"/>
    <n v="263.67"/>
    <n v="292156.23999999976"/>
    <n v="5"/>
    <n v="2796"/>
    <n v="1.7882689556509299E-3"/>
    <n v="9.0249655458326096E-4"/>
  </r>
  <r>
    <x v="3"/>
    <x v="227"/>
    <x v="227"/>
    <n v="20.85"/>
    <n v="302037.92999999993"/>
    <n v="5"/>
    <n v="2522"/>
    <n v="1.9825535289452801E-3"/>
    <n v="6.90310650718604E-5"/>
  </r>
  <r>
    <x v="4"/>
    <x v="83"/>
    <x v="83"/>
    <n v="156.16"/>
    <n v="292156.23999999976"/>
    <n v="5"/>
    <n v="2796"/>
    <n v="1.7882689556509299E-3"/>
    <n v="5.3450852187856797E-4"/>
  </r>
  <r>
    <x v="3"/>
    <x v="232"/>
    <x v="232"/>
    <n v="114.91"/>
    <n v="302037.92999999993"/>
    <n v="5"/>
    <n v="2522"/>
    <n v="1.9825535289452801E-3"/>
    <n v="3.8044890587086202E-4"/>
  </r>
  <r>
    <x v="2"/>
    <x v="59"/>
    <x v="59"/>
    <n v="120.38000000000001"/>
    <n v="327763.22000000003"/>
    <n v="5"/>
    <n v="2593"/>
    <n v="1.92826841496336E-3"/>
    <n v="3.6727732904259401E-4"/>
  </r>
  <r>
    <x v="3"/>
    <x v="65"/>
    <x v="65"/>
    <n v="71.860000000000014"/>
    <n v="302037.92999999993"/>
    <n v="5"/>
    <n v="2522"/>
    <n v="1.9825535289452801E-3"/>
    <n v="2.3791713842033E-4"/>
  </r>
  <r>
    <x v="2"/>
    <x v="220"/>
    <x v="220"/>
    <n v="42.349999999999994"/>
    <n v="327763.22000000003"/>
    <n v="5"/>
    <n v="2593"/>
    <n v="1.92826841496336E-3"/>
    <n v="1.2920912846780099E-4"/>
  </r>
  <r>
    <x v="3"/>
    <x v="179"/>
    <x v="179"/>
    <n v="82.300000000000011"/>
    <n v="302037.92999999993"/>
    <n v="5"/>
    <n v="2522"/>
    <n v="1.9825535289452801E-3"/>
    <n v="2.7248233359300299E-4"/>
  </r>
  <r>
    <x v="2"/>
    <x v="264"/>
    <x v="264"/>
    <n v="59.2"/>
    <n v="327763.22000000003"/>
    <n v="5"/>
    <n v="2593"/>
    <n v="1.92826841496336E-3"/>
    <n v="1.80618191388283E-4"/>
  </r>
  <r>
    <x v="6"/>
    <x v="291"/>
    <x v="291"/>
    <n v="306.10999999999996"/>
    <n v="293462.20000000007"/>
    <n v="5"/>
    <n v="2792"/>
    <n v="1.79083094555874E-3"/>
    <n v="1.04309856601634E-3"/>
  </r>
  <r>
    <x v="5"/>
    <x v="264"/>
    <x v="264"/>
    <n v="58.929999999999993"/>
    <n v="301939.66999999952"/>
    <n v="5"/>
    <n v="3036"/>
    <n v="1.6469038208168599E-3"/>
    <n v="1.9517143938058899E-4"/>
  </r>
  <r>
    <x v="6"/>
    <x v="112"/>
    <x v="112"/>
    <n v="43.019999999999996"/>
    <n v="293462.20000000007"/>
    <n v="5"/>
    <n v="2792"/>
    <n v="1.79083094555874E-3"/>
    <n v="1.4659468919676899E-4"/>
  </r>
  <r>
    <x v="2"/>
    <x v="240"/>
    <x v="240"/>
    <n v="116.30000000000001"/>
    <n v="327763.22000000003"/>
    <n v="5"/>
    <n v="2593"/>
    <n v="1.92826841496336E-3"/>
    <n v="3.5482931855502299E-4"/>
  </r>
  <r>
    <x v="3"/>
    <x v="220"/>
    <x v="220"/>
    <n v="41.75"/>
    <n v="302037.92999999993"/>
    <n v="5"/>
    <n v="2522"/>
    <n v="1.9825535289452801E-3"/>
    <n v="1.3822767226619501E-4"/>
  </r>
  <r>
    <x v="6"/>
    <x v="289"/>
    <x v="289"/>
    <n v="152.6"/>
    <n v="293462.20000000007"/>
    <n v="5"/>
    <n v="2792"/>
    <n v="1.79083094555874E-3"/>
    <n v="5.1999882778770105E-4"/>
  </r>
  <r>
    <x v="6"/>
    <x v="160"/>
    <x v="160"/>
    <n v="28"/>
    <n v="293462.20000000007"/>
    <n v="5"/>
    <n v="2792"/>
    <n v="1.79083094555874E-3"/>
    <n v="9.5412628951871799E-5"/>
  </r>
  <r>
    <x v="3"/>
    <x v="25"/>
    <x v="25"/>
    <n v="159.79999999999998"/>
    <n v="302037.92999999993"/>
    <n v="5"/>
    <n v="2522"/>
    <n v="1.9825535289452801E-3"/>
    <n v="5.2907262342845502E-4"/>
  </r>
  <r>
    <x v="6"/>
    <x v="279"/>
    <x v="279"/>
    <n v="88.2"/>
    <n v="293462.20000000007"/>
    <n v="5"/>
    <n v="2792"/>
    <n v="1.79083094555874E-3"/>
    <n v="3.0054978119839601E-4"/>
  </r>
  <r>
    <x v="6"/>
    <x v="59"/>
    <x v="59"/>
    <n v="120.01"/>
    <n v="293462.20000000007"/>
    <n v="5"/>
    <n v="2792"/>
    <n v="1.79083094555874E-3"/>
    <n v="4.0894534287550497E-4"/>
  </r>
  <r>
    <x v="6"/>
    <x v="28"/>
    <x v="28"/>
    <n v="68.36"/>
    <n v="293462.20000000007"/>
    <n v="5"/>
    <n v="2792"/>
    <n v="1.79083094555874E-3"/>
    <n v="2.32943118398213E-4"/>
  </r>
  <r>
    <x v="5"/>
    <x v="284"/>
    <x v="284"/>
    <n v="142.04"/>
    <n v="301939.66999999952"/>
    <n v="5"/>
    <n v="3036"/>
    <n v="1.6469038208168599E-3"/>
    <n v="4.7042510180924599E-4"/>
  </r>
  <r>
    <x v="6"/>
    <x v="286"/>
    <x v="286"/>
    <n v="157.5"/>
    <n v="293462.20000000007"/>
    <n v="5"/>
    <n v="2792"/>
    <n v="1.79083094555874E-3"/>
    <n v="5.3669603785427898E-4"/>
  </r>
  <r>
    <x v="5"/>
    <x v="207"/>
    <x v="207"/>
    <n v="44.18"/>
    <n v="301939.66999999952"/>
    <n v="5"/>
    <n v="3036"/>
    <n v="1.6469038208168599E-3"/>
    <n v="1.4632062093728899E-4"/>
  </r>
  <r>
    <x v="5"/>
    <x v="48"/>
    <x v="48"/>
    <n v="165.45"/>
    <n v="301939.66999999952"/>
    <n v="5"/>
    <n v="3036"/>
    <n v="1.6469038208168599E-3"/>
    <n v="5.4795714653857897E-4"/>
  </r>
  <r>
    <x v="2"/>
    <x v="187"/>
    <x v="187"/>
    <n v="365.29999999999995"/>
    <n v="327763.22000000003"/>
    <n v="5"/>
    <n v="2593"/>
    <n v="1.92826841496336E-3"/>
    <n v="1.1145240762523601E-3"/>
  </r>
  <r>
    <x v="2"/>
    <x v="171"/>
    <x v="171"/>
    <n v="134.4"/>
    <n v="327763.22000000003"/>
    <n v="5"/>
    <n v="2593"/>
    <n v="1.92826841496336E-3"/>
    <n v="4.1005211017880499E-4"/>
  </r>
  <r>
    <x v="0"/>
    <x v="227"/>
    <x v="227"/>
    <n v="17.490000000000002"/>
    <n v="325288.59000000037"/>
    <n v="5"/>
    <n v="2673"/>
    <n v="1.8705574261129801E-3"/>
    <n v="5.3767640604916297E-5"/>
  </r>
  <r>
    <x v="6"/>
    <x v="204"/>
    <x v="204"/>
    <n v="322.31"/>
    <n v="293462.20000000007"/>
    <n v="5"/>
    <n v="2792"/>
    <n v="1.79083094555874E-3"/>
    <n v="1.09830158705278E-3"/>
  </r>
  <r>
    <x v="39"/>
    <x v="207"/>
    <x v="207"/>
    <n v="52.570000000000007"/>
    <n v="313144.49999999948"/>
    <n v="5"/>
    <n v="2857"/>
    <n v="1.75008750437522E-3"/>
    <n v="1.6787776888944301E-4"/>
  </r>
  <r>
    <x v="5"/>
    <x v="292"/>
    <x v="292"/>
    <n v="77.459999999999994"/>
    <n v="301939.66999999952"/>
    <n v="5"/>
    <n v="3036"/>
    <n v="1.6469038208168599E-3"/>
    <n v="2.5654131502495198E-4"/>
  </r>
  <r>
    <x v="4"/>
    <x v="186"/>
    <x v="186"/>
    <n v="52.5"/>
    <n v="292156.23999999976"/>
    <n v="5"/>
    <n v="2796"/>
    <n v="1.7882689556509299E-3"/>
    <n v="1.79698369612095E-4"/>
  </r>
  <r>
    <x v="2"/>
    <x v="180"/>
    <x v="180"/>
    <n v="398.13"/>
    <n v="327763.22000000003"/>
    <n v="5"/>
    <n v="2593"/>
    <n v="1.92826841496336E-3"/>
    <n v="1.2146878469158301E-3"/>
  </r>
  <r>
    <x v="4"/>
    <x v="275"/>
    <x v="275"/>
    <n v="199.19"/>
    <n v="292156.23999999976"/>
    <n v="5"/>
    <n v="2796"/>
    <n v="1.7882689556509299E-3"/>
    <n v="6.8179272843872901E-4"/>
  </r>
  <r>
    <x v="2"/>
    <x v="160"/>
    <x v="160"/>
    <n v="34.840000000000003"/>
    <n v="327763.22000000003"/>
    <n v="5"/>
    <n v="2593"/>
    <n v="1.92826841496336E-3"/>
    <n v="1.06296246418375E-4"/>
  </r>
  <r>
    <x v="7"/>
    <x v="83"/>
    <x v="83"/>
    <n v="156.71"/>
    <n v="372994.37999999989"/>
    <n v="5"/>
    <n v="3112"/>
    <n v="1.6066838046272501E-3"/>
    <n v="4.2014037852259299E-4"/>
  </r>
  <r>
    <x v="2"/>
    <x v="290"/>
    <x v="290"/>
    <n v="85.11"/>
    <n v="327763.22000000003"/>
    <n v="5"/>
    <n v="2593"/>
    <n v="1.92826841496336E-3"/>
    <n v="2.59669159950284E-4"/>
  </r>
  <r>
    <x v="7"/>
    <x v="85"/>
    <x v="85"/>
    <n v="99.07"/>
    <n v="372994.37999999989"/>
    <n v="5"/>
    <n v="3112"/>
    <n v="1.6066838046272501E-3"/>
    <n v="2.6560721906855502E-4"/>
  </r>
  <r>
    <x v="7"/>
    <x v="40"/>
    <x v="40"/>
    <n v="120.45"/>
    <n v="372994.37999999989"/>
    <n v="5"/>
    <n v="3112"/>
    <n v="1.6066838046272501E-3"/>
    <n v="3.2292711756139598E-4"/>
  </r>
  <r>
    <x v="7"/>
    <x v="279"/>
    <x v="279"/>
    <n v="95.02"/>
    <n v="372994.37999999989"/>
    <n v="5"/>
    <n v="3112"/>
    <n v="1.6066838046272501E-3"/>
    <n v="2.5474914662253098E-4"/>
  </r>
  <r>
    <x v="2"/>
    <x v="27"/>
    <x v="27"/>
    <n v="275.88"/>
    <n v="327763.22000000003"/>
    <n v="5"/>
    <n v="2593"/>
    <n v="1.92826841496336E-3"/>
    <n v="8.4170517973310101E-4"/>
  </r>
  <r>
    <x v="7"/>
    <x v="284"/>
    <x v="284"/>
    <n v="143.94999999999999"/>
    <n v="372994.37999999989"/>
    <n v="5"/>
    <n v="3112"/>
    <n v="1.6066838046272501E-3"/>
    <n v="3.8593074780376101E-4"/>
  </r>
  <r>
    <x v="2"/>
    <x v="12"/>
    <x v="12"/>
    <n v="294.89999999999998"/>
    <n v="327763.22000000003"/>
    <n v="5"/>
    <n v="2593"/>
    <n v="1.92826841496336E-3"/>
    <n v="8.9973487568251198E-4"/>
  </r>
  <r>
    <x v="2"/>
    <x v="195"/>
    <x v="195"/>
    <n v="17.34"/>
    <n v="327763.22000000003"/>
    <n v="5"/>
    <n v="2593"/>
    <n v="1.92826841496336E-3"/>
    <n v="5.2904044572176198E-5"/>
  </r>
  <r>
    <x v="7"/>
    <x v="204"/>
    <x v="204"/>
    <n v="529.74"/>
    <n v="372994.37999999989"/>
    <n v="5"/>
    <n v="3112"/>
    <n v="1.6066838046272501E-3"/>
    <n v="1.4202358759400099E-3"/>
  </r>
  <r>
    <x v="7"/>
    <x v="79"/>
    <x v="79"/>
    <n v="223.31"/>
    <n v="372994.37999999989"/>
    <n v="5"/>
    <n v="3112"/>
    <n v="1.6066838046272501E-3"/>
    <n v="5.9869534763499696E-4"/>
  </r>
  <r>
    <x v="7"/>
    <x v="205"/>
    <x v="205"/>
    <n v="599.5"/>
    <n v="372994.37999999989"/>
    <n v="5"/>
    <n v="3112"/>
    <n v="1.6066838046272501E-3"/>
    <n v="1.60726282256585E-3"/>
  </r>
  <r>
    <x v="9"/>
    <x v="185"/>
    <x v="185"/>
    <n v="494.5"/>
    <n v="353276.99000000017"/>
    <n v="5"/>
    <n v="2825"/>
    <n v="1.76991150442478E-3"/>
    <n v="1.39975150943173E-3"/>
  </r>
  <r>
    <x v="9"/>
    <x v="184"/>
    <x v="184"/>
    <n v="132.25"/>
    <n v="353276.99000000017"/>
    <n v="5"/>
    <n v="2825"/>
    <n v="1.76991150442478E-3"/>
    <n v="3.7435214787127799E-4"/>
  </r>
  <r>
    <x v="9"/>
    <x v="279"/>
    <x v="279"/>
    <n v="118.48999999999998"/>
    <n v="353276.99000000017"/>
    <n v="5"/>
    <n v="2825"/>
    <n v="1.76991150442478E-3"/>
    <n v="3.3540254065230802E-4"/>
  </r>
  <r>
    <x v="9"/>
    <x v="136"/>
    <x v="136"/>
    <n v="71.099999999999994"/>
    <n v="353276.99000000017"/>
    <n v="5"/>
    <n v="2825"/>
    <n v="1.76991150442478E-3"/>
    <n v="2.0125850823174199E-4"/>
  </r>
  <r>
    <x v="9"/>
    <x v="125"/>
    <x v="125"/>
    <n v="449.5"/>
    <n v="353276.99000000017"/>
    <n v="5"/>
    <n v="2825"/>
    <n v="1.76991150442478E-3"/>
    <n v="1.27237270675342E-3"/>
  </r>
  <r>
    <x v="9"/>
    <x v="65"/>
    <x v="65"/>
    <n v="30.9"/>
    <n v="353276.99000000017"/>
    <n v="5"/>
    <n v="2825"/>
    <n v="1.76991150442478E-3"/>
    <n v="8.7466777839111405E-5"/>
  </r>
  <r>
    <x v="8"/>
    <x v="273"/>
    <x v="273"/>
    <n v="56.740000000000009"/>
    <n v="306098.56000000017"/>
    <n v="5"/>
    <n v="2722"/>
    <n v="1.83688464364438E-3"/>
    <n v="1.85365132067266E-4"/>
  </r>
  <r>
    <x v="9"/>
    <x v="207"/>
    <x v="207"/>
    <n v="52.34"/>
    <n v="353276.99000000017"/>
    <n v="5"/>
    <n v="2825"/>
    <n v="1.76991150442478E-3"/>
    <n v="1.48155700715181E-4"/>
  </r>
  <r>
    <x v="5"/>
    <x v="245"/>
    <x v="245"/>
    <n v="157.80000000000001"/>
    <n v="301939.66999999952"/>
    <n v="5"/>
    <n v="3036"/>
    <n v="1.6469038208168599E-3"/>
    <n v="5.2262095934595197E-4"/>
  </r>
  <r>
    <x v="8"/>
    <x v="207"/>
    <x v="207"/>
    <n v="43.75"/>
    <n v="306098.56000000017"/>
    <n v="5"/>
    <n v="2722"/>
    <n v="1.83688464364438E-3"/>
    <n v="1.4292782037262801E-4"/>
  </r>
  <r>
    <x v="9"/>
    <x v="153"/>
    <x v="153"/>
    <n v="534"/>
    <n v="353276.99000000017"/>
    <n v="5"/>
    <n v="2825"/>
    <n v="1.76991150442478E-3"/>
    <n v="1.5115617917827E-3"/>
  </r>
  <r>
    <x v="8"/>
    <x v="290"/>
    <x v="290"/>
    <n v="85.02"/>
    <n v="306098.56000000017"/>
    <n v="5"/>
    <n v="2722"/>
    <n v="1.83688464364438E-3"/>
    <n v="2.7775367515613298E-4"/>
  </r>
  <r>
    <x v="8"/>
    <x v="245"/>
    <x v="245"/>
    <n v="184.1"/>
    <n v="306098.56000000017"/>
    <n v="5"/>
    <n v="2722"/>
    <n v="1.83688464364438E-3"/>
    <n v="6.0144026812801704E-4"/>
  </r>
  <r>
    <x v="9"/>
    <x v="45"/>
    <x v="45"/>
    <n v="362.63"/>
    <n v="353276.99000000017"/>
    <n v="5"/>
    <n v="2825"/>
    <n v="1.76991150442478E-3"/>
    <n v="1.02647500478307E-3"/>
  </r>
  <r>
    <x v="11"/>
    <x v="281"/>
    <x v="281"/>
    <n v="51.97"/>
    <n v="293569.31000000052"/>
    <n v="5"/>
    <n v="2963"/>
    <n v="1.68747890651367E-3"/>
    <n v="1.77028041521097E-4"/>
  </r>
  <r>
    <x v="11"/>
    <x v="232"/>
    <x v="232"/>
    <n v="115.33"/>
    <n v="293569.31000000052"/>
    <n v="5"/>
    <n v="2963"/>
    <n v="1.68747890651367E-3"/>
    <n v="3.92854416560095E-4"/>
  </r>
  <r>
    <x v="11"/>
    <x v="179"/>
    <x v="179"/>
    <n v="59.24"/>
    <n v="293569.31000000052"/>
    <n v="5"/>
    <n v="2963"/>
    <n v="1.68747890651367E-3"/>
    <n v="2.01792210500477E-4"/>
  </r>
  <r>
    <x v="16"/>
    <x v="265"/>
    <x v="265"/>
    <n v="163.56"/>
    <n v="320283.1199999997"/>
    <n v="5"/>
    <n v="3036"/>
    <n v="1.6469038208168599E-3"/>
    <n v="5.1067318190231201E-4"/>
  </r>
  <r>
    <x v="16"/>
    <x v="65"/>
    <x v="65"/>
    <n v="67"/>
    <n v="320283.1199999997"/>
    <n v="5"/>
    <n v="3036"/>
    <n v="1.6469038208168599E-3"/>
    <n v="2.0918991921897099E-4"/>
  </r>
  <r>
    <x v="16"/>
    <x v="264"/>
    <x v="264"/>
    <n v="52.83"/>
    <n v="320283.1199999997"/>
    <n v="5"/>
    <n v="3036"/>
    <n v="1.6469038208168599E-3"/>
    <n v="1.6494781242295899E-4"/>
  </r>
  <r>
    <x v="16"/>
    <x v="273"/>
    <x v="273"/>
    <n v="67.070000000000007"/>
    <n v="320283.1199999997"/>
    <n v="5"/>
    <n v="3036"/>
    <n v="1.6469038208168599E-3"/>
    <n v="2.09408475850991E-4"/>
  </r>
  <r>
    <x v="16"/>
    <x v="40"/>
    <x v="40"/>
    <n v="120.47000000000001"/>
    <n v="320283.1199999997"/>
    <n v="5"/>
    <n v="3036"/>
    <n v="1.6469038208168599E-3"/>
    <n v="3.76135963706111E-4"/>
  </r>
  <r>
    <x v="8"/>
    <x v="33"/>
    <x v="33"/>
    <n v="38.21"/>
    <n v="306098.56000000017"/>
    <n v="5"/>
    <n v="2722"/>
    <n v="1.83688464364438E-3"/>
    <n v="1.2482907466144201E-4"/>
  </r>
  <r>
    <x v="11"/>
    <x v="59"/>
    <x v="59"/>
    <n v="118.53000000000002"/>
    <n v="293569.31000000052"/>
    <n v="5"/>
    <n v="2963"/>
    <n v="1.68747890651367E-3"/>
    <n v="4.0375473853176199E-4"/>
  </r>
  <r>
    <x v="13"/>
    <x v="279"/>
    <x v="279"/>
    <n v="158.79999999999998"/>
    <n v="319909.85000000033"/>
    <n v="5"/>
    <n v="3031"/>
    <n v="1.6496205872649299E-3"/>
    <n v="4.9638984232589205E-4"/>
  </r>
  <r>
    <x v="13"/>
    <x v="17"/>
    <x v="17"/>
    <n v="539.4"/>
    <n v="319909.85000000033"/>
    <n v="5"/>
    <n v="3031"/>
    <n v="1.6496205872649299E-3"/>
    <n v="1.68610000598606E-3"/>
  </r>
  <r>
    <x v="10"/>
    <x v="284"/>
    <x v="284"/>
    <n v="143.94999999999999"/>
    <n v="294476.04000000056"/>
    <n v="5"/>
    <n v="2886"/>
    <n v="1.7325017325017301E-3"/>
    <n v="4.8883433776140104E-4"/>
  </r>
  <r>
    <x v="11"/>
    <x v="152"/>
    <x v="152"/>
    <n v="47.25"/>
    <n v="293569.31000000052"/>
    <n v="5"/>
    <n v="2963"/>
    <n v="1.68747890651367E-3"/>
    <n v="1.6095006661288899E-4"/>
  </r>
  <r>
    <x v="16"/>
    <x v="287"/>
    <x v="287"/>
    <n v="135.80000000000001"/>
    <n v="320283.1199999997"/>
    <n v="5"/>
    <n v="3036"/>
    <n v="1.6469038208168599E-3"/>
    <n v="4.2399986611845201E-4"/>
  </r>
  <r>
    <x v="13"/>
    <x v="160"/>
    <x v="160"/>
    <n v="31.769999999999996"/>
    <n v="319909.85000000033"/>
    <n v="5"/>
    <n v="3031"/>
    <n v="1.6496205872649299E-3"/>
    <n v="9.9309227271370202E-5"/>
  </r>
  <r>
    <x v="10"/>
    <x v="25"/>
    <x v="25"/>
    <n v="133.56"/>
    <n v="294476.04000000056"/>
    <n v="5"/>
    <n v="2886"/>
    <n v="1.7325017325017301E-3"/>
    <n v="4.5355133137487102E-4"/>
  </r>
  <r>
    <x v="12"/>
    <x v="240"/>
    <x v="240"/>
    <n v="96.66"/>
    <n v="367675.13999999996"/>
    <n v="5"/>
    <n v="3100"/>
    <n v="1.6129032258064501E-3"/>
    <n v="2.6289511986042901E-4"/>
  </r>
  <r>
    <x v="13"/>
    <x v="107"/>
    <x v="107"/>
    <n v="180.89999999999998"/>
    <n v="319909.85000000033"/>
    <n v="5"/>
    <n v="3031"/>
    <n v="1.6496205872649299E-3"/>
    <n v="5.6547180400978497E-4"/>
  </r>
  <r>
    <x v="13"/>
    <x v="290"/>
    <x v="290"/>
    <n v="97.2"/>
    <n v="319909.85000000033"/>
    <n v="5"/>
    <n v="3031"/>
    <n v="1.6496205872649299E-3"/>
    <n v="3.0383559618436199E-4"/>
  </r>
  <r>
    <x v="12"/>
    <x v="169"/>
    <x v="169"/>
    <n v="269.14999999999998"/>
    <n v="367675.13999999996"/>
    <n v="5"/>
    <n v="3100"/>
    <n v="1.6129032258064501E-3"/>
    <n v="7.3203208680358404E-4"/>
  </r>
  <r>
    <x v="13"/>
    <x v="264"/>
    <x v="264"/>
    <n v="37.75"/>
    <n v="319909.85000000033"/>
    <n v="5"/>
    <n v="3031"/>
    <n v="1.6496205872649299E-3"/>
    <n v="1.18001993374071E-4"/>
  </r>
  <r>
    <x v="12"/>
    <x v="213"/>
    <x v="213"/>
    <n v="93.949999999999989"/>
    <n v="367675.13999999996"/>
    <n v="5"/>
    <n v="3100"/>
    <n v="1.6129032258064501E-3"/>
    <n v="2.5552448283558101E-4"/>
  </r>
  <r>
    <x v="13"/>
    <x v="109"/>
    <x v="109"/>
    <n v="449.5"/>
    <n v="319909.85000000033"/>
    <n v="5"/>
    <n v="3031"/>
    <n v="1.6496205872649299E-3"/>
    <n v="1.4050833383217199E-3"/>
  </r>
  <r>
    <x v="13"/>
    <x v="27"/>
    <x v="27"/>
    <n v="376.00000000000006"/>
    <n v="319909.85000000033"/>
    <n v="5"/>
    <n v="3031"/>
    <n v="1.6496205872649299E-3"/>
    <n v="1.1753311128119401E-3"/>
  </r>
  <r>
    <x v="12"/>
    <x v="109"/>
    <x v="109"/>
    <n v="359.6"/>
    <n v="367675.13999999996"/>
    <n v="5"/>
    <n v="3100"/>
    <n v="1.6129032258064501E-3"/>
    <n v="9.780372967288461E-4"/>
  </r>
  <r>
    <x v="14"/>
    <x v="207"/>
    <x v="207"/>
    <n v="53.01"/>
    <n v="345596.96000000025"/>
    <n v="5"/>
    <n v="2796"/>
    <n v="1.7882689556509299E-3"/>
    <n v="1.5338676590210699E-4"/>
  </r>
  <r>
    <x v="10"/>
    <x v="290"/>
    <x v="290"/>
    <n v="60.75"/>
    <n v="294476.04000000056"/>
    <n v="5"/>
    <n v="2886"/>
    <n v="1.7325017325017301E-3"/>
    <n v="2.0629861770757299E-4"/>
  </r>
  <r>
    <x v="14"/>
    <x v="270"/>
    <x v="270"/>
    <n v="134.69999999999999"/>
    <n v="345596.96000000025"/>
    <n v="5"/>
    <n v="2796"/>
    <n v="1.7882689556509299E-3"/>
    <n v="3.8976037289216897E-4"/>
  </r>
  <r>
    <x v="12"/>
    <x v="83"/>
    <x v="83"/>
    <n v="155.91999999999999"/>
    <n v="367675.13999999996"/>
    <n v="5"/>
    <n v="3100"/>
    <n v="1.6129032258064501E-3"/>
    <n v="4.2407000919344198E-4"/>
  </r>
  <r>
    <x v="16"/>
    <x v="185"/>
    <x v="185"/>
    <n v="989.00999999999988"/>
    <n v="320283.1199999997"/>
    <n v="5"/>
    <n v="3036"/>
    <n v="1.6469038208168599E-3"/>
    <n v="3.08792420905604E-3"/>
  </r>
  <r>
    <x v="10"/>
    <x v="157"/>
    <x v="157"/>
    <n v="100.75"/>
    <n v="294476.04000000056"/>
    <n v="5"/>
    <n v="2886"/>
    <n v="1.7325017325017301E-3"/>
    <n v="3.4213309850268198E-4"/>
  </r>
  <r>
    <x v="13"/>
    <x v="284"/>
    <x v="284"/>
    <n v="201.51999999999998"/>
    <n v="319909.85000000033"/>
    <n v="5"/>
    <n v="3031"/>
    <n v="1.6496205872649299E-3"/>
    <n v="6.2992746237729104E-4"/>
  </r>
  <r>
    <x v="12"/>
    <x v="227"/>
    <x v="227"/>
    <n v="47.61"/>
    <n v="367675.13999999996"/>
    <n v="5"/>
    <n v="3100"/>
    <n v="1.6129032258064501E-3"/>
    <n v="1.2948930950294901E-4"/>
  </r>
  <r>
    <x v="14"/>
    <x v="75"/>
    <x v="75"/>
    <n v="60.63"/>
    <n v="345596.96000000025"/>
    <n v="5"/>
    <n v="2796"/>
    <n v="1.7882689556509299E-3"/>
    <n v="1.75435570961041E-4"/>
  </r>
  <r>
    <x v="14"/>
    <x v="220"/>
    <x v="220"/>
    <n v="52.379999999999995"/>
    <n v="345596.96000000025"/>
    <n v="5"/>
    <n v="2796"/>
    <n v="1.7882689556509299E-3"/>
    <n v="1.51563833200384E-4"/>
  </r>
  <r>
    <x v="12"/>
    <x v="281"/>
    <x v="281"/>
    <n v="52.86"/>
    <n v="367675.13999999996"/>
    <n v="5"/>
    <n v="3100"/>
    <n v="1.6129032258064501E-3"/>
    <n v="1.43768218868428E-4"/>
  </r>
  <r>
    <x v="13"/>
    <x v="58"/>
    <x v="58"/>
    <n v="120.46000000000001"/>
    <n v="319909.85000000033"/>
    <n v="5"/>
    <n v="3031"/>
    <n v="1.6496205872649299E-3"/>
    <n v="3.7654357938650499E-4"/>
  </r>
  <r>
    <x v="10"/>
    <x v="275"/>
    <x v="275"/>
    <n v="217.25"/>
    <n v="294476.04000000056"/>
    <n v="5"/>
    <n v="2886"/>
    <n v="1.7325017325017301E-3"/>
    <n v="7.3775102381843901E-4"/>
  </r>
  <r>
    <x v="12"/>
    <x v="107"/>
    <x v="107"/>
    <n v="150.77000000000001"/>
    <n v="367675.13999999996"/>
    <n v="5"/>
    <n v="3100"/>
    <n v="1.6129032258064501E-3"/>
    <n v="4.1006307905397198E-4"/>
  </r>
  <r>
    <x v="14"/>
    <x v="93"/>
    <x v="93"/>
    <n v="233.21000000000004"/>
    <n v="345596.96000000025"/>
    <n v="5"/>
    <n v="2796"/>
    <n v="1.7882689556509299E-3"/>
    <n v="6.7480338947425902E-4"/>
  </r>
  <r>
    <x v="13"/>
    <x v="186"/>
    <x v="186"/>
    <n v="40.449999999999996"/>
    <n v="319909.85000000033"/>
    <n v="5"/>
    <n v="3031"/>
    <n v="1.6496205872649299E-3"/>
    <n v="1.2644187104585901E-4"/>
  </r>
  <r>
    <x v="15"/>
    <x v="268"/>
    <x v="268"/>
    <n v="147.6"/>
    <n v="313743.64000000036"/>
    <n v="5"/>
    <n v="2655"/>
    <n v="1.88323917137476E-3"/>
    <n v="4.70447783419609E-4"/>
  </r>
  <r>
    <x v="15"/>
    <x v="25"/>
    <x v="25"/>
    <n v="86.670000000000016"/>
    <n v="313743.64000000036"/>
    <n v="5"/>
    <n v="2655"/>
    <n v="1.88323917137476E-3"/>
    <n v="2.7624464355675799E-4"/>
  </r>
  <r>
    <x v="15"/>
    <x v="70"/>
    <x v="70"/>
    <n v="67.39"/>
    <n v="313743.64000000036"/>
    <n v="5"/>
    <n v="2655"/>
    <n v="1.88323917137476E-3"/>
    <n v="2.1479319867647299E-4"/>
  </r>
  <r>
    <x v="16"/>
    <x v="149"/>
    <x v="149"/>
    <n v="59.25"/>
    <n v="320283.1199999997"/>
    <n v="5"/>
    <n v="3036"/>
    <n v="1.6469038208168599E-3"/>
    <n v="1.8499257781677699E-4"/>
  </r>
  <r>
    <x v="11"/>
    <x v="107"/>
    <x v="107"/>
    <n v="148.17000000000002"/>
    <n v="293569.31000000052"/>
    <n v="5"/>
    <n v="2963"/>
    <n v="1.68747890651367E-3"/>
    <n v="5.0471897079432397E-4"/>
  </r>
  <r>
    <x v="14"/>
    <x v="279"/>
    <x v="279"/>
    <n v="69.95"/>
    <n v="345596.96000000025"/>
    <n v="5"/>
    <n v="2796"/>
    <n v="1.7882689556509299E-3"/>
    <n v="2.02403400770655E-4"/>
  </r>
  <r>
    <x v="15"/>
    <x v="206"/>
    <x v="206"/>
    <n v="87.579999999999984"/>
    <n v="313743.64000000036"/>
    <n v="5"/>
    <n v="2655"/>
    <n v="1.88323917137476E-3"/>
    <n v="2.79145100758058E-4"/>
  </r>
  <r>
    <x v="15"/>
    <x v="232"/>
    <x v="232"/>
    <n v="167.93"/>
    <n v="313743.64000000036"/>
    <n v="5"/>
    <n v="2655"/>
    <n v="1.88323917137476E-3"/>
    <n v="5.3524590968600898E-4"/>
  </r>
  <r>
    <x v="19"/>
    <x v="125"/>
    <x v="125"/>
    <n v="629.29999999999995"/>
    <n v="308399.98000000033"/>
    <n v="5"/>
    <n v="3115"/>
    <n v="1.6051364365971101E-3"/>
    <n v="2.0405319092433099E-3"/>
  </r>
  <r>
    <x v="19"/>
    <x v="292"/>
    <x v="292"/>
    <n v="77.430000000000007"/>
    <n v="308399.98000000033"/>
    <n v="5"/>
    <n v="3115"/>
    <n v="1.6051364365971101E-3"/>
    <n v="2.5107005519261002E-4"/>
  </r>
  <r>
    <x v="17"/>
    <x v="281"/>
    <x v="281"/>
    <n v="36.979999999999997"/>
    <n v="308078.1700000001"/>
    <n v="5"/>
    <n v="3116"/>
    <n v="1.6046213093709901E-3"/>
    <n v="1.20034470472218E-4"/>
  </r>
  <r>
    <x v="19"/>
    <x v="93"/>
    <x v="93"/>
    <n v="235.36"/>
    <n v="308399.98000000033"/>
    <n v="5"/>
    <n v="3115"/>
    <n v="1.6051364365971101E-3"/>
    <n v="7.6316477063325305E-4"/>
  </r>
  <r>
    <x v="40"/>
    <x v="158"/>
    <x v="158"/>
    <n v="158.69999999999999"/>
    <n v="340131.36000000051"/>
    <n v="5"/>
    <n v="3133"/>
    <n v="1.5959144589850001E-3"/>
    <n v="4.6658443961180099E-4"/>
  </r>
  <r>
    <x v="40"/>
    <x v="261"/>
    <x v="261"/>
    <n v="281.77999999999997"/>
    <n v="340131.36000000051"/>
    <n v="5"/>
    <n v="3133"/>
    <n v="1.5959144589850001E-3"/>
    <n v="8.2844463386145704E-4"/>
  </r>
  <r>
    <x v="40"/>
    <x v="75"/>
    <x v="75"/>
    <n v="77.930000000000007"/>
    <n v="340131.36000000051"/>
    <n v="5"/>
    <n v="3133"/>
    <n v="1.5959144589850001E-3"/>
    <n v="2.29117362186186E-4"/>
  </r>
  <r>
    <x v="40"/>
    <x v="109"/>
    <x v="109"/>
    <n v="449.5"/>
    <n v="340131.36000000051"/>
    <n v="5"/>
    <n v="3133"/>
    <n v="1.5959144589850001E-3"/>
    <n v="1.3215482394801799E-3"/>
  </r>
  <r>
    <x v="17"/>
    <x v="152"/>
    <x v="152"/>
    <n v="47.3"/>
    <n v="308078.1700000001"/>
    <n v="5"/>
    <n v="3116"/>
    <n v="1.6046213093709901E-3"/>
    <n v="1.53532462231907E-4"/>
  </r>
  <r>
    <x v="17"/>
    <x v="196"/>
    <x v="196"/>
    <n v="234.14000000000004"/>
    <n v="308078.1700000001"/>
    <n v="5"/>
    <n v="3116"/>
    <n v="1.6046213093709901E-3"/>
    <n v="7.6000191769510996E-4"/>
  </r>
  <r>
    <x v="19"/>
    <x v="182"/>
    <x v="182"/>
    <n v="335.95"/>
    <n v="308399.98000000033"/>
    <n v="5"/>
    <n v="3115"/>
    <n v="1.6051364365971101E-3"/>
    <n v="1.0893321069605801E-3"/>
  </r>
  <r>
    <x v="19"/>
    <x v="206"/>
    <x v="206"/>
    <n v="43.03"/>
    <n v="308399.98000000033"/>
    <n v="5"/>
    <n v="3115"/>
    <n v="1.6051364365971101E-3"/>
    <n v="1.3952659789407201E-4"/>
  </r>
  <r>
    <x v="19"/>
    <x v="288"/>
    <x v="288"/>
    <n v="45.36"/>
    <n v="308399.98000000033"/>
    <n v="5"/>
    <n v="3115"/>
    <n v="1.6051364365971101E-3"/>
    <n v="1.4708172160062999E-4"/>
  </r>
  <r>
    <x v="18"/>
    <x v="123"/>
    <x v="123"/>
    <n v="57.6"/>
    <n v="340033.04000000126"/>
    <n v="5"/>
    <n v="3137"/>
    <n v="1.5938795027095999E-3"/>
    <n v="1.6939530346815599E-4"/>
  </r>
  <r>
    <x v="40"/>
    <x v="152"/>
    <x v="152"/>
    <n v="47.129999999999995"/>
    <n v="340131.36000000051"/>
    <n v="5"/>
    <n v="3133"/>
    <n v="1.5959144589850001E-3"/>
    <n v="1.38564112406454E-4"/>
  </r>
  <r>
    <x v="40"/>
    <x v="227"/>
    <x v="227"/>
    <n v="26.14"/>
    <n v="340131.36000000051"/>
    <n v="5"/>
    <n v="3133"/>
    <n v="1.5959144589850001E-3"/>
    <n v="7.6852660689681596E-5"/>
  </r>
  <r>
    <x v="18"/>
    <x v="284"/>
    <x v="284"/>
    <n v="124.87"/>
    <n v="340033.04000000126"/>
    <n v="5"/>
    <n v="3137"/>
    <n v="1.5938795027095999E-3"/>
    <n v="3.6722901986230403E-4"/>
  </r>
  <r>
    <x v="19"/>
    <x v="211"/>
    <x v="211"/>
    <n v="153.46"/>
    <n v="308399.98000000033"/>
    <n v="5"/>
    <n v="3115"/>
    <n v="1.6051364365971101E-3"/>
    <n v="4.9760055107655901E-4"/>
  </r>
  <r>
    <x v="18"/>
    <x v="262"/>
    <x v="262"/>
    <n v="273.7"/>
    <n v="340033.04000000126"/>
    <n v="5"/>
    <n v="3137"/>
    <n v="1.5938795027095999E-3"/>
    <n v="8.0492178054226396E-4"/>
  </r>
  <r>
    <x v="17"/>
    <x v="271"/>
    <x v="271"/>
    <n v="161.88999999999999"/>
    <n v="308078.1700000001"/>
    <n v="5"/>
    <n v="3116"/>
    <n v="1.6046213093709901E-3"/>
    <n v="5.2548351608294698E-4"/>
  </r>
  <r>
    <x v="18"/>
    <x v="91"/>
    <x v="91"/>
    <n v="134.10000000000002"/>
    <n v="340033.04000000126"/>
    <n v="5"/>
    <n v="3137"/>
    <n v="1.5938795027095999E-3"/>
    <n v="3.94373440886802E-4"/>
  </r>
  <r>
    <x v="18"/>
    <x v="100"/>
    <x v="100"/>
    <n v="363.51"/>
    <n v="340033.04000000126"/>
    <n v="5"/>
    <n v="3137"/>
    <n v="1.5938795027095999E-3"/>
    <n v="1.06904317298107E-3"/>
  </r>
  <r>
    <x v="18"/>
    <x v="227"/>
    <x v="227"/>
    <n v="29.6"/>
    <n v="340033.04000000126"/>
    <n v="5"/>
    <n v="3137"/>
    <n v="1.5938795027095999E-3"/>
    <n v="8.7050364282247096E-5"/>
  </r>
  <r>
    <x v="21"/>
    <x v="245"/>
    <x v="245"/>
    <n v="124.49000000000001"/>
    <n v="339515.13000000076"/>
    <n v="5"/>
    <n v="2969"/>
    <n v="1.6840687100033701E-3"/>
    <n v="3.6666996254334702E-4"/>
  </r>
  <r>
    <x v="21"/>
    <x v="160"/>
    <x v="160"/>
    <n v="22.2"/>
    <n v="339515.13000000076"/>
    <n v="5"/>
    <n v="2969"/>
    <n v="1.6840687100033701E-3"/>
    <n v="6.5387365800163193E-5"/>
  </r>
  <r>
    <x v="40"/>
    <x v="83"/>
    <x v="83"/>
    <n v="156.41999999999999"/>
    <n v="340131.36000000051"/>
    <n v="5"/>
    <n v="3133"/>
    <n v="1.5959144589850001E-3"/>
    <n v="4.5988114709563898E-4"/>
  </r>
  <r>
    <x v="17"/>
    <x v="138"/>
    <x v="138"/>
    <n v="144.94999999999999"/>
    <n v="308078.1700000001"/>
    <n v="5"/>
    <n v="3116"/>
    <n v="1.6046213093709901E-3"/>
    <n v="4.7049747146965998E-4"/>
  </r>
  <r>
    <x v="40"/>
    <x v="205"/>
    <x v="205"/>
    <n v="594.58999999999992"/>
    <n v="340131.36000000051"/>
    <n v="5"/>
    <n v="3133"/>
    <n v="1.5959144589850001E-3"/>
    <n v="1.7481187268354201E-3"/>
  </r>
  <r>
    <x v="21"/>
    <x v="107"/>
    <x v="107"/>
    <n v="148.54"/>
    <n v="339515.13000000076"/>
    <n v="5"/>
    <n v="2969"/>
    <n v="1.6840687100033701E-3"/>
    <n v="4.3750627549352398E-4"/>
  </r>
  <r>
    <x v="21"/>
    <x v="68"/>
    <x v="68"/>
    <n v="157.71"/>
    <n v="339515.13000000076"/>
    <n v="5"/>
    <n v="2969"/>
    <n v="1.6840687100033701E-3"/>
    <n v="4.6451538109656498E-4"/>
  </r>
  <r>
    <x v="21"/>
    <x v="265"/>
    <x v="265"/>
    <n v="164.45000000000002"/>
    <n v="339515.13000000076"/>
    <n v="5"/>
    <n v="2969"/>
    <n v="1.6840687100033701E-3"/>
    <n v="4.8436722098364098E-4"/>
  </r>
  <r>
    <x v="19"/>
    <x v="291"/>
    <x v="291"/>
    <n v="294"/>
    <n v="308399.98000000033"/>
    <n v="5"/>
    <n v="3115"/>
    <n v="1.6051364365971101E-3"/>
    <n v="9.5330745481890002E-4"/>
  </r>
  <r>
    <x v="17"/>
    <x v="112"/>
    <x v="112"/>
    <n v="61.529999999999994"/>
    <n v="308078.1700000001"/>
    <n v="5"/>
    <n v="3116"/>
    <n v="1.6046213093709901E-3"/>
    <n v="1.99722038078842E-4"/>
  </r>
  <r>
    <x v="17"/>
    <x v="239"/>
    <x v="239"/>
    <n v="164.57"/>
    <n v="308078.1700000001"/>
    <n v="5"/>
    <n v="3116"/>
    <n v="1.6046213093709901E-3"/>
    <n v="5.3418260696627695E-4"/>
  </r>
  <r>
    <x v="21"/>
    <x v="0"/>
    <x v="0"/>
    <n v="536.4"/>
    <n v="339515.13000000076"/>
    <n v="5"/>
    <n v="2969"/>
    <n v="1.6840687100033701E-3"/>
    <n v="1.57990013582016E-3"/>
  </r>
  <r>
    <x v="39"/>
    <x v="290"/>
    <x v="290"/>
    <n v="60.449999999999996"/>
    <n v="313144.49999999948"/>
    <n v="5"/>
    <n v="2857"/>
    <n v="1.75008750437522E-3"/>
    <n v="1.9304187044639199E-4"/>
  </r>
  <r>
    <x v="18"/>
    <x v="181"/>
    <x v="181"/>
    <n v="84"/>
    <n v="340033.04000000126"/>
    <n v="5"/>
    <n v="3137"/>
    <n v="1.5938795027095999E-3"/>
    <n v="2.4703481755772799E-4"/>
  </r>
  <r>
    <x v="21"/>
    <x v="222"/>
    <x v="222"/>
    <n v="239.4"/>
    <n v="339515.13000000076"/>
    <n v="5"/>
    <n v="2969"/>
    <n v="1.6840687100033701E-3"/>
    <n v="7.0512321498013796E-4"/>
  </r>
  <r>
    <x v="40"/>
    <x v="87"/>
    <x v="87"/>
    <n v="554"/>
    <n v="340131.36000000051"/>
    <n v="5"/>
    <n v="3133"/>
    <n v="1.5959144589850001E-3"/>
    <n v="1.6287824798042699E-3"/>
  </r>
  <r>
    <x v="40"/>
    <x v="284"/>
    <x v="284"/>
    <n v="143.91"/>
    <n v="340131.36000000051"/>
    <n v="5"/>
    <n v="3133"/>
    <n v="1.5959144589850001E-3"/>
    <n v="4.2310123947406601E-4"/>
  </r>
  <r>
    <x v="18"/>
    <x v="164"/>
    <x v="164"/>
    <n v="92.36"/>
    <n v="340033.04000000126"/>
    <n v="5"/>
    <n v="3137"/>
    <n v="1.5938795027095999E-3"/>
    <n v="2.7162066368609299E-4"/>
  </r>
  <r>
    <x v="21"/>
    <x v="281"/>
    <x v="281"/>
    <n v="44.45"/>
    <n v="339515.13000000076"/>
    <n v="5"/>
    <n v="2969"/>
    <n v="1.6840687100033701E-3"/>
    <n v="1.3092200044221899E-4"/>
  </r>
  <r>
    <x v="21"/>
    <x v="275"/>
    <x v="275"/>
    <n v="239.3"/>
    <n v="339515.13000000076"/>
    <n v="5"/>
    <n v="2969"/>
    <n v="1.6840687100033701E-3"/>
    <n v="7.0482867729635399E-4"/>
  </r>
  <r>
    <x v="21"/>
    <x v="109"/>
    <x v="109"/>
    <n v="809.1"/>
    <n v="339515.13000000076"/>
    <n v="5"/>
    <n v="2969"/>
    <n v="1.6840687100033701E-3"/>
    <n v="2.3831043995005399E-3"/>
  </r>
  <r>
    <x v="17"/>
    <x v="109"/>
    <x v="109"/>
    <n v="539.40000000000009"/>
    <n v="308078.1700000001"/>
    <n v="5"/>
    <n v="3116"/>
    <n v="1.6046213093709901E-3"/>
    <n v="1.7508543367418701E-3"/>
  </r>
  <r>
    <x v="21"/>
    <x v="115"/>
    <x v="115"/>
    <n v="199.5"/>
    <n v="339515.13000000076"/>
    <n v="5"/>
    <n v="2969"/>
    <n v="1.6840687100033701E-3"/>
    <n v="5.8760267915011495E-4"/>
  </r>
  <r>
    <x v="40"/>
    <x v="17"/>
    <x v="17"/>
    <n v="719.2"/>
    <n v="340131.36000000051"/>
    <n v="5"/>
    <n v="3133"/>
    <n v="1.5959144589850001E-3"/>
    <n v="2.11447718316829E-3"/>
  </r>
  <r>
    <x v="22"/>
    <x v="18"/>
    <x v="18"/>
    <n v="539.4"/>
    <n v="330734.05000000051"/>
    <n v="5"/>
    <n v="2788"/>
    <n v="1.79340028694405E-3"/>
    <n v="1.63091765120646E-3"/>
  </r>
  <r>
    <x v="20"/>
    <x v="16"/>
    <x v="16"/>
    <n v="402.34000000000003"/>
    <n v="336300.10000000097"/>
    <n v="5"/>
    <n v="2647"/>
    <n v="1.88893086513034E-3"/>
    <n v="1.1963719309033801E-3"/>
  </r>
  <r>
    <x v="40"/>
    <x v="125"/>
    <x v="125"/>
    <n v="629.29999999999995"/>
    <n v="340131.36000000051"/>
    <n v="5"/>
    <n v="3133"/>
    <n v="1.5959144589850001E-3"/>
    <n v="1.8501675352722499E-3"/>
  </r>
  <r>
    <x v="21"/>
    <x v="125"/>
    <x v="125"/>
    <n v="449.5"/>
    <n v="339515.13000000076"/>
    <n v="5"/>
    <n v="2969"/>
    <n v="1.6840687100033701E-3"/>
    <n v="1.32394688861141E-3"/>
  </r>
  <r>
    <x v="20"/>
    <x v="65"/>
    <x v="65"/>
    <n v="40.56"/>
    <n v="336300.10000000097"/>
    <n v="5"/>
    <n v="2647"/>
    <n v="1.88893086513034E-3"/>
    <n v="1.20606565386094E-4"/>
  </r>
  <r>
    <x v="18"/>
    <x v="119"/>
    <x v="119"/>
    <n v="144.46"/>
    <n v="340033.04000000126"/>
    <n v="5"/>
    <n v="3137"/>
    <n v="1.5938795027095999E-3"/>
    <n v="4.2484106838558801E-4"/>
  </r>
  <r>
    <x v="20"/>
    <x v="141"/>
    <x v="141"/>
    <n v="328.96999999999991"/>
    <n v="336300.10000000097"/>
    <n v="5"/>
    <n v="2647"/>
    <n v="1.88893086513034E-3"/>
    <n v="9.7820369366526799E-4"/>
  </r>
  <r>
    <x v="21"/>
    <x v="60"/>
    <x v="60"/>
    <n v="173.19000000000003"/>
    <n v="339515.13000000076"/>
    <n v="5"/>
    <n v="2969"/>
    <n v="1.6840687100033701E-3"/>
    <n v="5.1010981454640799E-4"/>
  </r>
  <r>
    <x v="22"/>
    <x v="7"/>
    <x v="7"/>
    <n v="447"/>
    <n v="330734.05000000051"/>
    <n v="5"/>
    <n v="2788"/>
    <n v="1.79340028694405E-3"/>
    <n v="1.3515390991644201E-3"/>
  </r>
  <r>
    <x v="22"/>
    <x v="25"/>
    <x v="25"/>
    <n v="161.49"/>
    <n v="330734.05000000051"/>
    <n v="5"/>
    <n v="2788"/>
    <n v="1.79340028694405E-3"/>
    <n v="4.8827751481893001E-4"/>
  </r>
  <r>
    <x v="40"/>
    <x v="291"/>
    <x v="291"/>
    <n v="160.76999999999998"/>
    <n v="340131.36000000051"/>
    <n v="5"/>
    <n v="3133"/>
    <n v="1.5959144589850001E-3"/>
    <n v="4.7267032360673799E-4"/>
  </r>
  <r>
    <x v="20"/>
    <x v="68"/>
    <x v="68"/>
    <n v="158.57999999999998"/>
    <n v="336300.10000000097"/>
    <n v="5"/>
    <n v="2647"/>
    <n v="1.88893086513034E-3"/>
    <n v="4.7154312472699099E-4"/>
  </r>
  <r>
    <x v="20"/>
    <x v="7"/>
    <x v="7"/>
    <n v="447"/>
    <n v="336300.10000000097"/>
    <n v="5"/>
    <n v="2647"/>
    <n v="1.88893086513034E-3"/>
    <n v="1.32916998835266E-3"/>
  </r>
  <r>
    <x v="20"/>
    <x v="115"/>
    <x v="115"/>
    <n v="198.89"/>
    <n v="336300.10000000097"/>
    <n v="5"/>
    <n v="2647"/>
    <n v="1.88893086513034E-3"/>
    <n v="5.9140630645069495E-4"/>
  </r>
  <r>
    <x v="18"/>
    <x v="12"/>
    <x v="12"/>
    <n v="209.39999999999998"/>
    <n v="340033.04000000126"/>
    <n v="5"/>
    <n v="3137"/>
    <n v="1.5938795027095999E-3"/>
    <n v="6.1582250948319405E-4"/>
  </r>
  <r>
    <x v="22"/>
    <x v="217"/>
    <x v="217"/>
    <n v="124.5"/>
    <n v="330734.05000000051"/>
    <n v="5"/>
    <n v="2788"/>
    <n v="1.79340028694405E-3"/>
    <n v="3.7643538668002198E-4"/>
  </r>
  <r>
    <x v="18"/>
    <x v="14"/>
    <x v="14"/>
    <n v="439.2"/>
    <n v="340033.04000000126"/>
    <n v="5"/>
    <n v="3137"/>
    <n v="1.5938795027095999E-3"/>
    <n v="1.29163918894469E-3"/>
  </r>
  <r>
    <x v="20"/>
    <x v="181"/>
    <x v="181"/>
    <n v="100.57"/>
    <n v="336300.10000000097"/>
    <n v="5"/>
    <n v="2647"/>
    <n v="1.88893086513034E-3"/>
    <n v="2.9904837970610098E-4"/>
  </r>
  <r>
    <x v="21"/>
    <x v="80"/>
    <x v="80"/>
    <n v="109.5"/>
    <n v="339515.13000000076"/>
    <n v="5"/>
    <n v="2969"/>
    <n v="1.6840687100033701E-3"/>
    <n v="3.2251876374404798E-4"/>
  </r>
  <r>
    <x v="20"/>
    <x v="5"/>
    <x v="5"/>
    <n v="715.2"/>
    <n v="336300.10000000097"/>
    <n v="5"/>
    <n v="2647"/>
    <n v="1.88893086513034E-3"/>
    <n v="2.1266719813642599E-3"/>
  </r>
  <r>
    <x v="20"/>
    <x v="196"/>
    <x v="196"/>
    <n v="192.34"/>
    <n v="336300.10000000097"/>
    <n v="5"/>
    <n v="2647"/>
    <n v="1.88893086513034E-3"/>
    <n v="5.7192965449608698E-4"/>
  </r>
  <r>
    <x v="22"/>
    <x v="180"/>
    <x v="180"/>
    <n v="399.5"/>
    <n v="330734.05000000051"/>
    <n v="5"/>
    <n v="2788"/>
    <n v="1.79340028694405E-3"/>
    <n v="1.20791917251943E-3"/>
  </r>
  <r>
    <x v="20"/>
    <x v="169"/>
    <x v="169"/>
    <n v="144.5"/>
    <n v="336300.10000000097"/>
    <n v="5"/>
    <n v="2647"/>
    <n v="1.88893086513034E-3"/>
    <n v="4.2967575686120698E-4"/>
  </r>
  <r>
    <x v="20"/>
    <x v="151"/>
    <x v="151"/>
    <n v="579.22"/>
    <n v="336300.10000000097"/>
    <n v="5"/>
    <n v="2647"/>
    <n v="1.88893086513034E-3"/>
    <n v="1.72233073971729E-3"/>
  </r>
  <r>
    <x v="20"/>
    <x v="78"/>
    <x v="78"/>
    <n v="424.4"/>
    <n v="336300.10000000097"/>
    <n v="5"/>
    <n v="2647"/>
    <n v="1.88893086513034E-3"/>
    <n v="1.26196810527264E-3"/>
  </r>
  <r>
    <x v="22"/>
    <x v="130"/>
    <x v="130"/>
    <n v="243.95000000000002"/>
    <n v="330734.05000000051"/>
    <n v="5"/>
    <n v="2788"/>
    <n v="1.79340028694405E-3"/>
    <n v="7.3760170747463004E-4"/>
  </r>
  <r>
    <x v="22"/>
    <x v="100"/>
    <x v="100"/>
    <n v="325.65999999999997"/>
    <n v="330734.05000000051"/>
    <n v="5"/>
    <n v="2788"/>
    <n v="1.79340028694405E-3"/>
    <n v="9.8465821707804002E-4"/>
  </r>
  <r>
    <x v="21"/>
    <x v="249"/>
    <x v="249"/>
    <n v="399.5"/>
    <n v="339515.13000000076"/>
    <n v="5"/>
    <n v="2969"/>
    <n v="1.6840687100033701E-3"/>
    <n v="1.17667804671915E-3"/>
  </r>
  <r>
    <x v="22"/>
    <x v="57"/>
    <x v="57"/>
    <n v="84.5"/>
    <n v="330734.05000000051"/>
    <n v="5"/>
    <n v="2788"/>
    <n v="1.79340028694405E-3"/>
    <n v="2.5549229055792702E-4"/>
  </r>
  <r>
    <x v="20"/>
    <x v="211"/>
    <x v="211"/>
    <n v="127"/>
    <n v="336300.10000000097"/>
    <n v="5"/>
    <n v="2647"/>
    <n v="1.88893086513034E-3"/>
    <n v="3.7763890049393302E-4"/>
  </r>
  <r>
    <x v="23"/>
    <x v="245"/>
    <x v="245"/>
    <n v="149.39999999999998"/>
    <n v="320948.34000000055"/>
    <n v="5"/>
    <n v="3044"/>
    <n v="1.64257555847569E-3"/>
    <n v="4.6549547506617299E-4"/>
  </r>
  <r>
    <x v="23"/>
    <x v="81"/>
    <x v="81"/>
    <n v="99.51"/>
    <n v="320948.34000000055"/>
    <n v="5"/>
    <n v="3044"/>
    <n v="1.64257555847569E-3"/>
    <n v="3.1004989774989901E-4"/>
  </r>
  <r>
    <x v="23"/>
    <x v="57"/>
    <x v="57"/>
    <n v="84.5"/>
    <n v="320948.34000000055"/>
    <n v="5"/>
    <n v="3044"/>
    <n v="1.64257555847569E-3"/>
    <n v="2.6328224660703898E-4"/>
  </r>
  <r>
    <x v="30"/>
    <x v="125"/>
    <x v="125"/>
    <n v="449.5"/>
    <n v="343661.04999999987"/>
    <n v="5"/>
    <n v="2941"/>
    <n v="1.70010200612037E-3"/>
    <n v="1.3079748199570499E-3"/>
  </r>
  <r>
    <x v="30"/>
    <x v="65"/>
    <x v="65"/>
    <n v="42.2"/>
    <n v="343661.04999999987"/>
    <n v="5"/>
    <n v="2941"/>
    <n v="1.70010200612037E-3"/>
    <n v="1.2279541135080599E-4"/>
  </r>
  <r>
    <x v="22"/>
    <x v="5"/>
    <x v="5"/>
    <n v="536.40000000000009"/>
    <n v="330734.05000000051"/>
    <n v="5"/>
    <n v="2788"/>
    <n v="1.79340028694405E-3"/>
    <n v="1.6218469189973001E-3"/>
  </r>
  <r>
    <x v="22"/>
    <x v="44"/>
    <x v="44"/>
    <n v="185.5"/>
    <n v="330734.05000000051"/>
    <n v="5"/>
    <n v="2788"/>
    <n v="1.79340028694405E-3"/>
    <n v="5.6087360826621803E-4"/>
  </r>
  <r>
    <x v="23"/>
    <x v="136"/>
    <x v="136"/>
    <n v="71.02"/>
    <n v="320948.34000000055"/>
    <n v="5"/>
    <n v="3044"/>
    <n v="1.64257555847569E-3"/>
    <n v="2.2128171779919401E-4"/>
  </r>
  <r>
    <x v="22"/>
    <x v="245"/>
    <x v="245"/>
    <n v="148.96999999999997"/>
    <n v="330734.05000000051"/>
    <n v="5"/>
    <n v="2788"/>
    <n v="1.79340028694405E-3"/>
    <n v="4.5042232573271399E-4"/>
  </r>
  <r>
    <x v="23"/>
    <x v="58"/>
    <x v="58"/>
    <n v="94.5"/>
    <n v="320948.34000000055"/>
    <n v="5"/>
    <n v="3044"/>
    <n v="1.64257555847569E-3"/>
    <n v="2.9443990892739902E-4"/>
  </r>
  <r>
    <x v="30"/>
    <x v="91"/>
    <x v="91"/>
    <n v="104.30000000000001"/>
    <n v="343661.04999999987"/>
    <n v="5"/>
    <n v="2941"/>
    <n v="1.70010200612037E-3"/>
    <n v="3.0349671573196902E-4"/>
  </r>
  <r>
    <x v="26"/>
    <x v="60"/>
    <x v="60"/>
    <n v="149.30000000000001"/>
    <n v="340495.3200000003"/>
    <n v="5"/>
    <n v="2692"/>
    <n v="1.85735512630015E-3"/>
    <n v="4.3847886073735098E-4"/>
  </r>
  <r>
    <x v="26"/>
    <x v="83"/>
    <x v="83"/>
    <n v="159.19999999999999"/>
    <n v="340495.3200000003"/>
    <n v="5"/>
    <n v="2692"/>
    <n v="1.85735512630015E-3"/>
    <n v="4.6755415023031703E-4"/>
  </r>
  <r>
    <x v="26"/>
    <x v="50"/>
    <x v="50"/>
    <n v="299.5"/>
    <n v="340495.3200000003"/>
    <n v="5"/>
    <n v="2692"/>
    <n v="1.85735512630015E-3"/>
    <n v="8.7960092961042696E-4"/>
  </r>
  <r>
    <x v="25"/>
    <x v="141"/>
    <x v="141"/>
    <n v="164.5"/>
    <n v="303006.40000000008"/>
    <n v="5"/>
    <n v="2701"/>
    <n v="1.8511662347278799E-3"/>
    <n v="5.4289282338590796E-4"/>
  </r>
  <r>
    <x v="25"/>
    <x v="55"/>
    <x v="55"/>
    <n v="47.31"/>
    <n v="303006.40000000008"/>
    <n v="5"/>
    <n v="2701"/>
    <n v="1.8511662347278799E-3"/>
    <n v="1.5613531595372199E-4"/>
  </r>
  <r>
    <x v="25"/>
    <x v="119"/>
    <x v="119"/>
    <n v="142"/>
    <n v="303006.40000000008"/>
    <n v="5"/>
    <n v="2701"/>
    <n v="1.8511662347278799E-3"/>
    <n v="4.6863696608388501E-4"/>
  </r>
  <r>
    <x v="25"/>
    <x v="83"/>
    <x v="83"/>
    <n v="119.4"/>
    <n v="303006.40000000008"/>
    <n v="5"/>
    <n v="2701"/>
    <n v="1.8511662347278799E-3"/>
    <n v="3.9405108274940702E-4"/>
  </r>
  <r>
    <x v="24"/>
    <x v="152"/>
    <x v="152"/>
    <n v="35.479999999999997"/>
    <n v="317035.96000000043"/>
    <n v="5"/>
    <n v="2706"/>
    <n v="1.84774575018477E-3"/>
    <n v="1.11911595138924E-4"/>
  </r>
  <r>
    <x v="30"/>
    <x v="5"/>
    <x v="5"/>
    <n v="447"/>
    <n v="343661.04999999987"/>
    <n v="5"/>
    <n v="2941"/>
    <n v="1.70010200612037E-3"/>
    <n v="1.30070021027987E-3"/>
  </r>
  <r>
    <x v="23"/>
    <x v="168"/>
    <x v="168"/>
    <n v="349.28999999999996"/>
    <n v="320948.34000000055"/>
    <n v="5"/>
    <n v="3044"/>
    <n v="1.64257555847569E-3"/>
    <n v="1.0883059871878401E-3"/>
  </r>
  <r>
    <x v="25"/>
    <x v="48"/>
    <x v="48"/>
    <n v="201.86"/>
    <n v="303006.40000000008"/>
    <n v="5"/>
    <n v="2701"/>
    <n v="1.8511662347278799E-3"/>
    <n v="6.6619054911051399E-4"/>
  </r>
  <r>
    <x v="30"/>
    <x v="110"/>
    <x v="110"/>
    <n v="899.5"/>
    <n v="343661.04999999987"/>
    <n v="5"/>
    <n v="2941"/>
    <n v="1.70010200612037E-3"/>
    <n v="2.6174045618495298E-3"/>
  </r>
  <r>
    <x v="30"/>
    <x v="245"/>
    <x v="245"/>
    <n v="149.39999999999998"/>
    <n v="343661.04999999987"/>
    <n v="5"/>
    <n v="2941"/>
    <n v="1.70010200612037E-3"/>
    <n v="4.3473067430830497E-4"/>
  </r>
  <r>
    <x v="26"/>
    <x v="160"/>
    <x v="160"/>
    <n v="32.720000000000006"/>
    <n v="340495.3200000003"/>
    <n v="5"/>
    <n v="2692"/>
    <n v="1.85735512630015E-3"/>
    <n v="9.6095300223215897E-5"/>
  </r>
  <r>
    <x v="24"/>
    <x v="123"/>
    <x v="123"/>
    <n v="56.769999999999996"/>
    <n v="317035.96000000043"/>
    <n v="5"/>
    <n v="2706"/>
    <n v="1.84774575018477E-3"/>
    <n v="1.79064860654924E-4"/>
  </r>
  <r>
    <x v="30"/>
    <x v="50"/>
    <x v="50"/>
    <n v="299.44"/>
    <n v="343661.04999999987"/>
    <n v="5"/>
    <n v="2941"/>
    <n v="1.70010200612037E-3"/>
    <n v="8.7132364869396803E-4"/>
  </r>
  <r>
    <x v="30"/>
    <x v="41"/>
    <x v="41"/>
    <n v="287.01"/>
    <n v="343661.04999999987"/>
    <n v="5"/>
    <n v="2941"/>
    <n v="1.70010200612037E-3"/>
    <n v="8.3515428937902601E-4"/>
  </r>
  <r>
    <x v="24"/>
    <x v="182"/>
    <x v="182"/>
    <n v="231.8"/>
    <n v="317035.96000000043"/>
    <n v="5"/>
    <n v="2706"/>
    <n v="1.84774575018477E-3"/>
    <n v="7.3114734366410599E-4"/>
  </r>
  <r>
    <x v="24"/>
    <x v="106"/>
    <x v="106"/>
    <n v="212.23"/>
    <n v="317035.96000000043"/>
    <n v="5"/>
    <n v="2706"/>
    <n v="1.84774575018477E-3"/>
    <n v="6.69419330223612E-4"/>
  </r>
  <r>
    <x v="23"/>
    <x v="27"/>
    <x v="27"/>
    <n v="264.59999999999997"/>
    <n v="320948.34000000055"/>
    <n v="5"/>
    <n v="3044"/>
    <n v="1.64257555847569E-3"/>
    <n v="8.2443174499671702E-4"/>
  </r>
  <r>
    <x v="24"/>
    <x v="25"/>
    <x v="25"/>
    <n v="131.25"/>
    <n v="317035.96000000043"/>
    <n v="5"/>
    <n v="2706"/>
    <n v="1.84774575018477E-3"/>
    <n v="4.1399089238961998E-4"/>
  </r>
  <r>
    <x v="25"/>
    <x v="40"/>
    <x v="40"/>
    <n v="94.5"/>
    <n v="303006.40000000008"/>
    <n v="5"/>
    <n v="2701"/>
    <n v="1.8511662347278799E-3"/>
    <n v="3.1187460066850101E-4"/>
  </r>
  <r>
    <x v="26"/>
    <x v="106"/>
    <x v="106"/>
    <n v="214.18"/>
    <n v="340495.3200000003"/>
    <n v="5"/>
    <n v="2692"/>
    <n v="1.85735512630015E-3"/>
    <n v="6.2902479834377699E-4"/>
  </r>
  <r>
    <x v="23"/>
    <x v="42"/>
    <x v="42"/>
    <n v="144.5"/>
    <n v="320948.34000000055"/>
    <n v="5"/>
    <n v="3044"/>
    <n v="1.64257555847569E-3"/>
    <n v="4.5022822052919701E-4"/>
  </r>
  <r>
    <x v="24"/>
    <x v="29"/>
    <x v="29"/>
    <n v="71.5"/>
    <n v="317035.96000000043"/>
    <n v="5"/>
    <n v="2706"/>
    <n v="1.84774575018477E-3"/>
    <n v="2.2552646709225001E-4"/>
  </r>
  <r>
    <x v="25"/>
    <x v="91"/>
    <x v="91"/>
    <n v="89.4"/>
    <n v="303006.40000000008"/>
    <n v="5"/>
    <n v="2701"/>
    <n v="1.8511662347278799E-3"/>
    <n v="2.9504327301337502E-4"/>
  </r>
  <r>
    <x v="25"/>
    <x v="268"/>
    <x v="268"/>
    <n v="183.5"/>
    <n v="303006.40000000008"/>
    <n v="5"/>
    <n v="2701"/>
    <n v="1.8511662347278799E-3"/>
    <n v="6.0559776955206198E-4"/>
  </r>
  <r>
    <x v="26"/>
    <x v="9"/>
    <x v="9"/>
    <n v="447"/>
    <n v="340495.3200000003"/>
    <n v="5"/>
    <n v="2692"/>
    <n v="1.85735512630015E-3"/>
    <n v="1.3127933740763301E-3"/>
  </r>
  <r>
    <x v="26"/>
    <x v="30"/>
    <x v="30"/>
    <n v="70.8"/>
    <n v="340495.3200000003"/>
    <n v="5"/>
    <n v="2692"/>
    <n v="1.85735512630015E-3"/>
    <n v="2.07932373343633E-4"/>
  </r>
  <r>
    <x v="25"/>
    <x v="78"/>
    <x v="78"/>
    <n v="423.93999999999994"/>
    <n v="303006.40000000008"/>
    <n v="5"/>
    <n v="2701"/>
    <n v="1.8511662347278799E-3"/>
    <n v="1.39911236198311E-3"/>
  </r>
  <r>
    <x v="25"/>
    <x v="168"/>
    <x v="168"/>
    <n v="349.5"/>
    <n v="303006.40000000008"/>
    <n v="5"/>
    <n v="2701"/>
    <n v="1.8511662347278799E-3"/>
    <n v="1.1534409834247699E-3"/>
  </r>
  <r>
    <x v="25"/>
    <x v="186"/>
    <x v="186"/>
    <n v="48.05"/>
    <n v="303006.40000000008"/>
    <n v="5"/>
    <n v="2701"/>
    <n v="1.8511662347278799E-3"/>
    <n v="1.58577508593878E-4"/>
  </r>
  <r>
    <x v="24"/>
    <x v="174"/>
    <x v="174"/>
    <n v="81.64"/>
    <n v="317035.96000000043"/>
    <n v="5"/>
    <n v="2706"/>
    <n v="1.84774575018477E-3"/>
    <n v="2.57510220607151E-4"/>
  </r>
  <r>
    <x v="24"/>
    <x v="58"/>
    <x v="58"/>
    <n v="94.5"/>
    <n v="317035.96000000043"/>
    <n v="5"/>
    <n v="2706"/>
    <n v="1.84774575018477E-3"/>
    <n v="2.9807344252052602E-4"/>
  </r>
  <r>
    <x v="24"/>
    <x v="179"/>
    <x v="179"/>
    <n v="71.5"/>
    <n v="317035.96000000043"/>
    <n v="5"/>
    <n v="2706"/>
    <n v="1.84774575018477E-3"/>
    <n v="2.2552646709225001E-4"/>
  </r>
  <r>
    <x v="26"/>
    <x v="243"/>
    <x v="243"/>
    <n v="257.39999999999998"/>
    <n v="340495.3200000003"/>
    <n v="5"/>
    <n v="2692"/>
    <n v="1.85735512630015E-3"/>
    <n v="7.5595752681710798E-4"/>
  </r>
  <r>
    <x v="24"/>
    <x v="91"/>
    <x v="91"/>
    <n v="193.70000000000002"/>
    <n v="317035.96000000043"/>
    <n v="5"/>
    <n v="2706"/>
    <n v="1.84774575018477E-3"/>
    <n v="6.1097170175900505E-4"/>
  </r>
  <r>
    <x v="26"/>
    <x v="119"/>
    <x v="119"/>
    <n v="144.22999999999999"/>
    <n v="340495.3200000003"/>
    <n v="5"/>
    <n v="2692"/>
    <n v="1.85735512630015E-3"/>
    <n v="4.2358878823943902E-4"/>
  </r>
  <r>
    <x v="26"/>
    <x v="128"/>
    <x v="128"/>
    <n v="207.71000000000004"/>
    <n v="340495.3200000003"/>
    <n v="5"/>
    <n v="2692"/>
    <n v="1.85735512630015E-3"/>
    <n v="6.1002306874584898E-4"/>
  </r>
  <r>
    <x v="22"/>
    <x v="128"/>
    <x v="128"/>
    <n v="178.42000000000002"/>
    <n v="330734.05000000051"/>
    <n v="5"/>
    <n v="2788"/>
    <n v="1.79340028694405E-3"/>
    <n v="5.3946668025260701E-4"/>
  </r>
  <r>
    <x v="24"/>
    <x v="159"/>
    <x v="159"/>
    <n v="219.6"/>
    <n v="317035.96000000043"/>
    <n v="5"/>
    <n v="2706"/>
    <n v="1.84774575018477E-3"/>
    <n v="6.9266590452389E-4"/>
  </r>
  <r>
    <x v="24"/>
    <x v="52"/>
    <x v="52"/>
    <n v="93.43"/>
    <n v="317035.96000000043"/>
    <n v="5"/>
    <n v="2706"/>
    <n v="1.84774575018477E-3"/>
    <n v="2.9469843105495001E-4"/>
  </r>
  <r>
    <x v="30"/>
    <x v="46"/>
    <x v="46"/>
    <n v="174.22"/>
    <n v="343661.04999999987"/>
    <n v="5"/>
    <n v="2941"/>
    <n v="1.70010200612037E-3"/>
    <n v="5.0695299918335202E-4"/>
  </r>
  <r>
    <x v="24"/>
    <x v="239"/>
    <x v="239"/>
    <n v="188.1"/>
    <n v="317035.96000000043"/>
    <n v="5"/>
    <n v="2706"/>
    <n v="1.84774575018477E-3"/>
    <n v="5.93308090350381E-4"/>
  </r>
  <r>
    <x v="39"/>
    <x v="56"/>
    <x v="56"/>
    <n v="43.22"/>
    <n v="313144.49999999948"/>
    <n v="5"/>
    <n v="2857"/>
    <n v="1.75008750437522E-3"/>
    <n v="1.3801934889483999E-4"/>
  </r>
  <r>
    <x v="24"/>
    <x v="125"/>
    <x v="125"/>
    <n v="449.5"/>
    <n v="317035.96000000043"/>
    <n v="5"/>
    <n v="2706"/>
    <n v="1.84774575018477E-3"/>
    <n v="1.41782023717436E-3"/>
  </r>
  <r>
    <x v="24"/>
    <x v="265"/>
    <x v="265"/>
    <n v="195.94"/>
    <n v="317035.96000000043"/>
    <n v="5"/>
    <n v="2706"/>
    <n v="1.84774575018477E-3"/>
    <n v="6.1803714632245404E-4"/>
  </r>
  <r>
    <x v="39"/>
    <x v="264"/>
    <x v="264"/>
    <n v="49.809999999999995"/>
    <n v="313144.49999999948"/>
    <n v="5"/>
    <n v="2857"/>
    <n v="1.75008750437522E-3"/>
    <n v="1.59063946516704E-4"/>
  </r>
  <r>
    <x v="27"/>
    <x v="81"/>
    <x v="81"/>
    <n v="123.95000000000002"/>
    <n v="378823.69000000035"/>
    <n v="5"/>
    <n v="2703"/>
    <n v="1.8497965223825399E-3"/>
    <n v="3.2719706626583997E-4"/>
  </r>
  <r>
    <x v="27"/>
    <x v="227"/>
    <x v="227"/>
    <n v="22.200000000000003"/>
    <n v="378823.69000000035"/>
    <n v="5"/>
    <n v="2703"/>
    <n v="1.8497965223825399E-3"/>
    <n v="5.8602459629702597E-5"/>
  </r>
  <r>
    <x v="39"/>
    <x v="183"/>
    <x v="183"/>
    <n v="148.59"/>
    <n v="313144.49999999948"/>
    <n v="5"/>
    <n v="2857"/>
    <n v="1.75008750437522E-3"/>
    <n v="4.7450937187145298E-4"/>
  </r>
  <r>
    <x v="27"/>
    <x v="245"/>
    <x v="245"/>
    <n v="121.96000000000001"/>
    <n v="378823.69000000035"/>
    <n v="5"/>
    <n v="2703"/>
    <n v="1.8497965223825399E-3"/>
    <n v="3.2194396290263701E-4"/>
  </r>
  <r>
    <x v="27"/>
    <x v="158"/>
    <x v="158"/>
    <n v="88.75"/>
    <n v="378823.69000000035"/>
    <n v="5"/>
    <n v="2703"/>
    <n v="1.8497965223825399E-3"/>
    <n v="2.3427785099712199E-4"/>
  </r>
  <r>
    <x v="27"/>
    <x v="148"/>
    <x v="148"/>
    <n v="93.460000000000008"/>
    <n v="378823.69000000035"/>
    <n v="5"/>
    <n v="2703"/>
    <n v="1.8497965223825399E-3"/>
    <n v="2.4671107554018E-4"/>
  </r>
  <r>
    <x v="28"/>
    <x v="187"/>
    <x v="187"/>
    <n v="434.65"/>
    <n v="398008.89000000083"/>
    <n v="5"/>
    <n v="2590"/>
    <n v="1.9305019305019299E-3"/>
    <n v="1.0920610341140799E-3"/>
  </r>
  <r>
    <x v="28"/>
    <x v="243"/>
    <x v="243"/>
    <n v="214.31"/>
    <n v="398008.89000000083"/>
    <n v="5"/>
    <n v="2590"/>
    <n v="1.9305019305019299E-3"/>
    <n v="5.38455309377636E-4"/>
  </r>
  <r>
    <x v="27"/>
    <x v="243"/>
    <x v="243"/>
    <n v="214.5"/>
    <n v="378823.69000000035"/>
    <n v="5"/>
    <n v="2703"/>
    <n v="1.8497965223825399E-3"/>
    <n v="5.6622646804374804E-4"/>
  </r>
  <r>
    <x v="30"/>
    <x v="130"/>
    <x v="130"/>
    <n v="293.27"/>
    <n v="343661.04999999987"/>
    <n v="5"/>
    <n v="2941"/>
    <n v="1.70010200612037E-3"/>
    <n v="8.5336991201068603E-4"/>
  </r>
  <r>
    <x v="24"/>
    <x v="80"/>
    <x v="80"/>
    <n v="131.39999999999998"/>
    <n v="317035.96000000043"/>
    <n v="5"/>
    <n v="2706"/>
    <n v="1.84774575018477E-3"/>
    <n v="4.14464024838065E-4"/>
  </r>
  <r>
    <x v="28"/>
    <x v="33"/>
    <x v="33"/>
    <n v="31.2"/>
    <n v="398008.89000000083"/>
    <n v="5"/>
    <n v="2590"/>
    <n v="1.9305019305019299E-3"/>
    <n v="7.8390208821717405E-5"/>
  </r>
  <r>
    <x v="28"/>
    <x v="158"/>
    <x v="158"/>
    <n v="88.77"/>
    <n v="398008.89000000083"/>
    <n v="5"/>
    <n v="2590"/>
    <n v="1.9305019305019299E-3"/>
    <n v="2.2303521913794399E-4"/>
  </r>
  <r>
    <x v="30"/>
    <x v="284"/>
    <x v="284"/>
    <n v="124.7"/>
    <n v="343661.04999999987"/>
    <n v="5"/>
    <n v="2941"/>
    <n v="1.70010200612037E-3"/>
    <n v="3.6285753069776201E-4"/>
  </r>
  <r>
    <x v="28"/>
    <x v="245"/>
    <x v="245"/>
    <n v="149.27000000000001"/>
    <n v="398008.89000000083"/>
    <n v="5"/>
    <n v="2590"/>
    <n v="1.9305019305019299E-3"/>
    <n v="3.7504187406467199E-4"/>
  </r>
  <r>
    <x v="28"/>
    <x v="41"/>
    <x v="41"/>
    <n v="285.3"/>
    <n v="398008.89000000083"/>
    <n v="5"/>
    <n v="2590"/>
    <n v="1.9305019305019299E-3"/>
    <n v="7.1681815951397303E-4"/>
  </r>
  <r>
    <x v="28"/>
    <x v="106"/>
    <x v="106"/>
    <n v="257.10000000000002"/>
    <n v="398008.89000000083"/>
    <n v="5"/>
    <n v="2590"/>
    <n v="1.9305019305019299E-3"/>
    <n v="6.4596547077126699E-4"/>
  </r>
  <r>
    <x v="28"/>
    <x v="119"/>
    <x v="119"/>
    <n v="144.5"/>
    <n v="398008.89000000083"/>
    <n v="5"/>
    <n v="2590"/>
    <n v="1.9305019305019299E-3"/>
    <n v="3.6305721713904401E-4"/>
  </r>
  <r>
    <x v="28"/>
    <x v="182"/>
    <x v="182"/>
    <n v="183.35000000000002"/>
    <n v="398008.89000000083"/>
    <n v="5"/>
    <n v="2590"/>
    <n v="1.9305019305019299E-3"/>
    <n v="4.6066810216224E-4"/>
  </r>
  <r>
    <x v="30"/>
    <x v="265"/>
    <x v="265"/>
    <n v="164.44"/>
    <n v="343661.04999999987"/>
    <n v="5"/>
    <n v="2941"/>
    <n v="1.70010200612037E-3"/>
    <n v="4.7849472612622202E-4"/>
  </r>
  <r>
    <x v="28"/>
    <x v="261"/>
    <x v="261"/>
    <n v="212.88"/>
    <n v="398008.89000000083"/>
    <n v="5"/>
    <n v="2590"/>
    <n v="1.9305019305019299E-3"/>
    <n v="5.3486242480664103E-4"/>
  </r>
  <r>
    <x v="29"/>
    <x v="89"/>
    <x v="89"/>
    <n v="626"/>
    <n v="486085.17000000086"/>
    <n v="5"/>
    <n v="3017"/>
    <n v="1.6572754391779899E-3"/>
    <n v="1.2878401536092899E-3"/>
  </r>
  <r>
    <x v="28"/>
    <x v="66"/>
    <x v="66"/>
    <n v="35.47"/>
    <n v="398008.89000000083"/>
    <n v="5"/>
    <n v="2590"/>
    <n v="1.9305019305019299E-3"/>
    <n v="8.9118612400843398E-5"/>
  </r>
  <r>
    <x v="28"/>
    <x v="48"/>
    <x v="48"/>
    <n v="202.3"/>
    <n v="398008.89000000083"/>
    <n v="5"/>
    <n v="2590"/>
    <n v="1.9305019305019299E-3"/>
    <n v="5.0828010399466103E-4"/>
  </r>
  <r>
    <x v="29"/>
    <x v="250"/>
    <x v="250"/>
    <n v="374.5"/>
    <n v="486085.17000000086"/>
    <n v="5"/>
    <n v="3017"/>
    <n v="1.6572754391779899E-3"/>
    <n v="7.7044111425987204E-4"/>
  </r>
  <r>
    <x v="29"/>
    <x v="202"/>
    <x v="202"/>
    <n v="29.689999999999998"/>
    <n v="486085.17000000086"/>
    <n v="5"/>
    <n v="3017"/>
    <n v="1.6572754391779899E-3"/>
    <n v="6.1079830927571706E-5"/>
  </r>
  <r>
    <x v="28"/>
    <x v="5"/>
    <x v="5"/>
    <n v="625.80000000000007"/>
    <n v="398008.89000000083"/>
    <n v="5"/>
    <n v="2590"/>
    <n v="1.9305019305019299E-3"/>
    <n v="1.5723266884817501E-3"/>
  </r>
  <r>
    <x v="31"/>
    <x v="89"/>
    <x v="89"/>
    <n v="626"/>
    <n v="476730.33999999962"/>
    <n v="5"/>
    <n v="2823"/>
    <n v="1.7711654268508701E-3"/>
    <n v="1.3131113073273301E-3"/>
  </r>
  <r>
    <x v="31"/>
    <x v="67"/>
    <x v="67"/>
    <n v="31.2"/>
    <n v="476730.33999999962"/>
    <n v="5"/>
    <n v="2823"/>
    <n v="1.7711654268508701E-3"/>
    <n v="6.5445803176697399E-5"/>
  </r>
  <r>
    <x v="31"/>
    <x v="78"/>
    <x v="78"/>
    <n v="420.94000000000005"/>
    <n v="476730.33999999962"/>
    <n v="5"/>
    <n v="2823"/>
    <n v="1.7711654268508701E-3"/>
    <n v="8.8297296119227604E-4"/>
  </r>
  <r>
    <x v="31"/>
    <x v="277"/>
    <x v="277"/>
    <n v="92.92"/>
    <n v="476730.33999999962"/>
    <n v="5"/>
    <n v="2823"/>
    <n v="1.7711654268508701E-3"/>
    <n v="1.9491102664034399E-4"/>
  </r>
  <r>
    <x v="31"/>
    <x v="229"/>
    <x v="229"/>
    <n v="185.5"/>
    <n v="476730.33999999962"/>
    <n v="5"/>
    <n v="2823"/>
    <n v="1.7711654268508701E-3"/>
    <n v="3.8910886183581299E-4"/>
  </r>
  <r>
    <x v="30"/>
    <x v="109"/>
    <x v="109"/>
    <n v="809.09999999999991"/>
    <n v="343661.04999999987"/>
    <n v="5"/>
    <n v="2941"/>
    <n v="1.70010200612037E-3"/>
    <n v="2.3543546759226901E-3"/>
  </r>
  <r>
    <x v="31"/>
    <x v="183"/>
    <x v="183"/>
    <n v="124"/>
    <n v="476730.33999999962"/>
    <n v="5"/>
    <n v="2823"/>
    <n v="1.7711654268508701E-3"/>
    <n v="2.6010511518943802E-4"/>
  </r>
  <r>
    <x v="27"/>
    <x v="110"/>
    <x v="110"/>
    <n v="899.5"/>
    <n v="378823.69000000035"/>
    <n v="5"/>
    <n v="2703"/>
    <n v="1.8497965223825399E-3"/>
    <n v="2.3744555151764598E-3"/>
  </r>
  <r>
    <x v="31"/>
    <x v="179"/>
    <x v="179"/>
    <n v="83.77"/>
    <n v="476730.33999999962"/>
    <n v="5"/>
    <n v="2823"/>
    <n v="1.7711654268508701E-3"/>
    <n v="1.7571778628563899E-4"/>
  </r>
  <r>
    <x v="29"/>
    <x v="191"/>
    <x v="191"/>
    <n v="94.259999999999991"/>
    <n v="486085.17000000086"/>
    <n v="5"/>
    <n v="3017"/>
    <n v="1.6572754391779899E-3"/>
    <n v="1.93916633992351E-4"/>
  </r>
  <r>
    <x v="31"/>
    <x v="157"/>
    <x v="157"/>
    <n v="84.460000000000008"/>
    <n v="476730.33999999962"/>
    <n v="5"/>
    <n v="2823"/>
    <n v="1.7711654268508701E-3"/>
    <n v="1.7716514539435499E-4"/>
  </r>
  <r>
    <x v="32"/>
    <x v="107"/>
    <x v="107"/>
    <n v="149.38"/>
    <n v="213313.35000000006"/>
    <n v="5"/>
    <n v="2010"/>
    <n v="2.4875621890547298E-3"/>
    <n v="7.0028434694781197E-4"/>
  </r>
  <r>
    <x v="29"/>
    <x v="182"/>
    <x v="182"/>
    <n v="225.32"/>
    <n v="486085.17000000086"/>
    <n v="5"/>
    <n v="3017"/>
    <n v="1.6572754391779899E-3"/>
    <n v="4.6354016519368298E-4"/>
  </r>
  <r>
    <x v="32"/>
    <x v="211"/>
    <x v="211"/>
    <n v="127"/>
    <n v="213313.35000000006"/>
    <n v="5"/>
    <n v="2010"/>
    <n v="2.4875621890547298E-3"/>
    <n v="5.9536826926209698E-4"/>
  </r>
  <r>
    <x v="30"/>
    <x v="59"/>
    <x v="59"/>
    <n v="94.5"/>
    <n v="343661.04999999987"/>
    <n v="5"/>
    <n v="2941"/>
    <n v="1.70010200612037E-3"/>
    <n v="2.7498024579742199E-4"/>
  </r>
  <r>
    <x v="41"/>
    <x v="133"/>
    <x v="133"/>
    <n v="51.4"/>
    <n v="148530.38999999998"/>
    <n v="5"/>
    <n v="1201"/>
    <n v="4.1631973355536998E-3"/>
    <n v="3.4605712676038901E-4"/>
  </r>
  <r>
    <x v="32"/>
    <x v="145"/>
    <x v="145"/>
    <n v="222.68"/>
    <n v="213313.35000000006"/>
    <n v="5"/>
    <n v="2010"/>
    <n v="2.4875621890547298E-3"/>
    <n v="1.04391028503373E-3"/>
  </r>
  <r>
    <x v="41"/>
    <x v="131"/>
    <x v="131"/>
    <n v="164.5"/>
    <n v="148530.38999999998"/>
    <n v="5"/>
    <n v="1201"/>
    <n v="4.1631973355536998E-3"/>
    <n v="1.1075174582117499E-3"/>
  </r>
  <r>
    <x v="32"/>
    <x v="160"/>
    <x v="160"/>
    <n v="33.299999999999997"/>
    <n v="213313.35000000006"/>
    <n v="5"/>
    <n v="2010"/>
    <n v="2.4875621890547298E-3"/>
    <n v="1.56108372963999E-4"/>
  </r>
  <r>
    <x v="27"/>
    <x v="138"/>
    <x v="138"/>
    <n v="101.4"/>
    <n v="378823.69000000035"/>
    <n v="5"/>
    <n v="2703"/>
    <n v="1.8497965223825399E-3"/>
    <n v="2.6767069398431702E-4"/>
  </r>
  <r>
    <x v="41"/>
    <x v="110"/>
    <x v="110"/>
    <n v="899.5"/>
    <n v="148530.38999999998"/>
    <n v="5"/>
    <n v="1201"/>
    <n v="4.1631973355536998E-3"/>
    <n v="6.0559997183068101E-3"/>
  </r>
  <r>
    <x v="32"/>
    <x v="119"/>
    <x v="119"/>
    <n v="142.95000000000002"/>
    <n v="213313.35000000006"/>
    <n v="5"/>
    <n v="2010"/>
    <n v="2.4875621890547298E-3"/>
    <n v="6.7014089835446303E-4"/>
  </r>
  <r>
    <x v="41"/>
    <x v="268"/>
    <x v="268"/>
    <n v="165.14999999999998"/>
    <n v="148530.38999999998"/>
    <n v="5"/>
    <n v="1201"/>
    <n v="4.1631973355536998E-3"/>
    <n v="1.1118936670132E-3"/>
  </r>
  <r>
    <x v="41"/>
    <x v="27"/>
    <x v="27"/>
    <n v="226.8"/>
    <n v="148530.38999999998"/>
    <n v="5"/>
    <n v="1201"/>
    <n v="4.1631973355536998E-3"/>
    <n v="1.5269602402578999E-3"/>
  </r>
  <r>
    <x v="32"/>
    <x v="27"/>
    <x v="27"/>
    <n v="113.4"/>
    <n v="213313.35000000006"/>
    <n v="5"/>
    <n v="2010"/>
    <n v="2.4875621890547298E-3"/>
    <n v="5.3161229712064405E-4"/>
  </r>
  <r>
    <x v="39"/>
    <x v="240"/>
    <x v="240"/>
    <n v="115"/>
    <n v="313144.49999999948"/>
    <n v="5"/>
    <n v="2857"/>
    <n v="1.75008750437522E-3"/>
    <n v="3.6724259886410299E-4"/>
  </r>
  <r>
    <x v="32"/>
    <x v="179"/>
    <x v="179"/>
    <n v="85.399999999999991"/>
    <n v="213313.35000000006"/>
    <n v="5"/>
    <n v="2010"/>
    <n v="2.4875621890547298E-3"/>
    <n v="4.0035000153529999E-4"/>
  </r>
  <r>
    <x v="32"/>
    <x v="148"/>
    <x v="148"/>
    <n v="93.03"/>
    <n v="213313.35000000006"/>
    <n v="5"/>
    <n v="2010"/>
    <n v="2.4875621890547298E-3"/>
    <n v="4.36118977082306E-4"/>
  </r>
  <r>
    <x v="32"/>
    <x v="184"/>
    <x v="184"/>
    <n v="88.04"/>
    <n v="213313.35000000006"/>
    <n v="5"/>
    <n v="2010"/>
    <n v="2.4875621890547298E-3"/>
    <n v="4.12726160833347E-4"/>
  </r>
  <r>
    <x v="31"/>
    <x v="211"/>
    <x v="211"/>
    <n v="152.39999999999998"/>
    <n v="476730.33999999962"/>
    <n v="5"/>
    <n v="2823"/>
    <n v="1.7711654268508701E-3"/>
    <n v="3.1967757705540599E-4"/>
  </r>
  <r>
    <x v="31"/>
    <x v="126"/>
    <x v="126"/>
    <n v="1503.6"/>
    <n v="476730.33999999962"/>
    <n v="5"/>
    <n v="2823"/>
    <n v="1.7711654268508701E-3"/>
    <n v="3.1539842838616099E-3"/>
  </r>
  <r>
    <x v="29"/>
    <x v="67"/>
    <x v="67"/>
    <n v="29.43"/>
    <n v="486085.17000000086"/>
    <n v="5"/>
    <n v="3017"/>
    <n v="1.6572754391779899E-3"/>
    <n v="6.0544945240769102E-5"/>
  </r>
  <r>
    <x v="31"/>
    <x v="88"/>
    <x v="88"/>
    <n v="329.4"/>
    <n v="476730.33999999962"/>
    <n v="5"/>
    <n v="2823"/>
    <n v="1.7711654268508701E-3"/>
    <n v="6.9095665276936303E-4"/>
  </r>
  <r>
    <x v="33"/>
    <x v="25"/>
    <x v="25"/>
    <n v="110.33"/>
    <n v="264482.87999999977"/>
    <n v="5"/>
    <n v="2371"/>
    <n v="2.1088148460565201E-3"/>
    <n v="4.1715365470914402E-4"/>
  </r>
  <r>
    <x v="33"/>
    <x v="275"/>
    <x v="275"/>
    <n v="198.82000000000002"/>
    <n v="264482.87999999977"/>
    <n v="5"/>
    <n v="2371"/>
    <n v="2.1088148460565201E-3"/>
    <n v="7.5173107612863297E-4"/>
  </r>
  <r>
    <x v="33"/>
    <x v="216"/>
    <x v="216"/>
    <n v="137.56"/>
    <n v="264482.87999999977"/>
    <n v="5"/>
    <n v="2371"/>
    <n v="2.1088148460565201E-3"/>
    <n v="5.20109278906824E-4"/>
  </r>
  <r>
    <x v="35"/>
    <x v="25"/>
    <x v="25"/>
    <n v="100.98"/>
    <n v="280971.13000000006"/>
    <n v="5"/>
    <n v="2306"/>
    <n v="2.1682567215958399E-3"/>
    <n v="3.5939635506324102E-4"/>
  </r>
  <r>
    <x v="35"/>
    <x v="183"/>
    <x v="183"/>
    <n v="148.6"/>
    <n v="280971.13000000006"/>
    <n v="5"/>
    <n v="2306"/>
    <n v="2.1682567215958399E-3"/>
    <n v="5.2887996001582096E-4"/>
  </r>
  <r>
    <x v="35"/>
    <x v="281"/>
    <x v="281"/>
    <n v="44.36"/>
    <n v="280971.13000000006"/>
    <n v="5"/>
    <n v="2306"/>
    <n v="2.1682567215958399E-3"/>
    <n v="1.5788098940983699E-4"/>
  </r>
  <r>
    <x v="35"/>
    <x v="40"/>
    <x v="40"/>
    <n v="94.5"/>
    <n v="280971.13000000006"/>
    <n v="5"/>
    <n v="2306"/>
    <n v="2.1682567215958399E-3"/>
    <n v="3.3633348735864798E-4"/>
  </r>
  <r>
    <x v="35"/>
    <x v="118"/>
    <x v="118"/>
    <n v="264.65999999999997"/>
    <n v="280971.13000000006"/>
    <n v="5"/>
    <n v="2306"/>
    <n v="2.1682567215958399E-3"/>
    <n v="9.4194730967555197E-4"/>
  </r>
  <r>
    <x v="34"/>
    <x v="41"/>
    <x v="41"/>
    <n v="214.23"/>
    <n v="293667.87000000017"/>
    <n v="5"/>
    <n v="2318"/>
    <n v="2.1570319240724798E-3"/>
    <n v="7.2949757833568898E-4"/>
  </r>
  <r>
    <x v="31"/>
    <x v="7"/>
    <x v="7"/>
    <n v="625.79999999999995"/>
    <n v="476730.33999999962"/>
    <n v="5"/>
    <n v="2823"/>
    <n v="1.7711654268508701E-3"/>
    <n v="1.31269178294799E-3"/>
  </r>
  <r>
    <x v="29"/>
    <x v="90"/>
    <x v="90"/>
    <n v="149"/>
    <n v="486085.17000000086"/>
    <n v="5"/>
    <n v="3017"/>
    <n v="1.6572754391779899E-3"/>
    <n v="3.0653064359070998E-4"/>
  </r>
  <r>
    <x v="34"/>
    <x v="81"/>
    <x v="81"/>
    <n v="79.72999999999999"/>
    <n v="293667.87000000017"/>
    <n v="5"/>
    <n v="2318"/>
    <n v="2.1570319240724798E-3"/>
    <n v="2.7149718489802798E-4"/>
  </r>
  <r>
    <x v="33"/>
    <x v="65"/>
    <x v="65"/>
    <n v="30.060000000000002"/>
    <n v="264482.87999999977"/>
    <n v="5"/>
    <n v="2371"/>
    <n v="2.1088148460565201E-3"/>
    <n v="1.13655749665158E-4"/>
  </r>
  <r>
    <x v="35"/>
    <x v="70"/>
    <x v="70"/>
    <n v="57.41"/>
    <n v="280971.13000000006"/>
    <n v="5"/>
    <n v="2306"/>
    <n v="2.1682567215958399E-3"/>
    <n v="2.04327042426031E-4"/>
  </r>
  <r>
    <x v="33"/>
    <x v="91"/>
    <x v="91"/>
    <n v="149"/>
    <n v="264482.87999999977"/>
    <n v="5"/>
    <n v="2371"/>
    <n v="2.1088148460565201E-3"/>
    <n v="5.6336349634426299E-4"/>
  </r>
  <r>
    <x v="35"/>
    <x v="158"/>
    <x v="158"/>
    <n v="87.82"/>
    <n v="280971.13000000006"/>
    <n v="5"/>
    <n v="2306"/>
    <n v="2.1682567215958399E-3"/>
    <n v="3.12558802749592E-4"/>
  </r>
  <r>
    <x v="34"/>
    <x v="203"/>
    <x v="203"/>
    <n v="98.110000000000014"/>
    <n v="293667.87000000017"/>
    <n v="5"/>
    <n v="2318"/>
    <n v="2.1570319240724798E-3"/>
    <n v="3.3408489665553097E-4"/>
  </r>
  <r>
    <x v="34"/>
    <x v="86"/>
    <x v="86"/>
    <n v="39.480000000000004"/>
    <n v="293667.87000000017"/>
    <n v="5"/>
    <n v="2318"/>
    <n v="2.1570319240724798E-3"/>
    <n v="1.34437587605345E-4"/>
  </r>
  <r>
    <x v="34"/>
    <x v="128"/>
    <x v="128"/>
    <n v="147.83000000000001"/>
    <n v="293667.87000000017"/>
    <n v="5"/>
    <n v="2318"/>
    <n v="2.1570319240724798E-3"/>
    <n v="5.03391807895089E-4"/>
  </r>
  <r>
    <x v="34"/>
    <x v="45"/>
    <x v="45"/>
    <n v="234.67"/>
    <n v="293667.87000000017"/>
    <n v="5"/>
    <n v="2318"/>
    <n v="2.1570319240724798E-3"/>
    <n v="7.99100017308669E-4"/>
  </r>
  <r>
    <x v="34"/>
    <x v="119"/>
    <x v="119"/>
    <n v="143.94"/>
    <n v="293667.87000000017"/>
    <n v="5"/>
    <n v="2318"/>
    <n v="2.1570319240724798E-3"/>
    <n v="4.9014555116295099E-4"/>
  </r>
  <r>
    <x v="34"/>
    <x v="265"/>
    <x v="265"/>
    <n v="196.5"/>
    <n v="293667.87000000017"/>
    <n v="5"/>
    <n v="2318"/>
    <n v="2.1570319240724798E-3"/>
    <n v="6.6912325137918503E-4"/>
  </r>
  <r>
    <x v="33"/>
    <x v="17"/>
    <x v="17"/>
    <n v="629.30000000000007"/>
    <n v="264482.87999999977"/>
    <n v="5"/>
    <n v="2371"/>
    <n v="2.1088148460565201E-3"/>
    <n v="2.3793600553653998E-3"/>
  </r>
  <r>
    <x v="35"/>
    <x v="58"/>
    <x v="58"/>
    <n v="94.19"/>
    <n v="280971.13000000006"/>
    <n v="5"/>
    <n v="2306"/>
    <n v="2.1682567215958399E-3"/>
    <n v="3.3523017115673001E-4"/>
  </r>
  <r>
    <x v="36"/>
    <x v="25"/>
    <x v="25"/>
    <n v="140.38"/>
    <n v="305038.53000000003"/>
    <n v="5"/>
    <n v="2394"/>
    <n v="2.08855472013367E-3"/>
    <n v="4.6020415847139001E-4"/>
  </r>
  <r>
    <x v="35"/>
    <x v="107"/>
    <x v="107"/>
    <n v="124.5"/>
    <n v="280971.13000000006"/>
    <n v="5"/>
    <n v="2306"/>
    <n v="2.1682567215958399E-3"/>
    <n v="4.4310602302806E-4"/>
  </r>
  <r>
    <x v="36"/>
    <x v="227"/>
    <x v="227"/>
    <n v="40.700000000000003"/>
    <n v="305038.53000000003"/>
    <n v="5"/>
    <n v="2394"/>
    <n v="2.08855472013367E-3"/>
    <n v="1.3342576755795399E-4"/>
  </r>
  <r>
    <x v="36"/>
    <x v="245"/>
    <x v="245"/>
    <n v="149.4"/>
    <n v="305038.53000000003"/>
    <n v="5"/>
    <n v="2394"/>
    <n v="2.08855472013367E-3"/>
    <n v="4.8977419344369401E-4"/>
  </r>
  <r>
    <x v="34"/>
    <x v="195"/>
    <x v="195"/>
    <n v="44.32"/>
    <n v="293667.87000000017"/>
    <n v="5"/>
    <n v="2318"/>
    <n v="2.1570319240724798E-3"/>
    <n v="1.5091879135432801E-4"/>
  </r>
  <r>
    <x v="34"/>
    <x v="160"/>
    <x v="160"/>
    <n v="32.92"/>
    <n v="293667.87000000017"/>
    <n v="5"/>
    <n v="2318"/>
    <n v="2.1570319240724798E-3"/>
    <n v="1.12099427152177E-4"/>
  </r>
  <r>
    <x v="34"/>
    <x v="227"/>
    <x v="227"/>
    <n v="58.82"/>
    <n v="293667.87000000017"/>
    <n v="5"/>
    <n v="2318"/>
    <n v="2.1570319240724798E-3"/>
    <n v="2.0029429845355601E-4"/>
  </r>
  <r>
    <x v="36"/>
    <x v="179"/>
    <x v="179"/>
    <n v="71.5"/>
    <n v="305038.53000000003"/>
    <n v="5"/>
    <n v="2394"/>
    <n v="2.08855472013367E-3"/>
    <n v="2.34396618682892E-4"/>
  </r>
  <r>
    <x v="37"/>
    <x v="207"/>
    <x v="207"/>
    <n v="43.8"/>
    <n v="210789.04000000015"/>
    <n v="5"/>
    <n v="1807"/>
    <n v="2.76701715550636E-3"/>
    <n v="2.07790689686712E-4"/>
  </r>
  <r>
    <x v="29"/>
    <x v="262"/>
    <x v="262"/>
    <n v="229.81"/>
    <n v="486085.17000000086"/>
    <n v="5"/>
    <n v="3017"/>
    <n v="1.6572754391779899E-3"/>
    <n v="4.7277722955423599E-4"/>
  </r>
  <r>
    <x v="33"/>
    <x v="142"/>
    <x v="142"/>
    <n v="94.5"/>
    <n v="264482.87999999977"/>
    <n v="5"/>
    <n v="2371"/>
    <n v="2.1088148460565201E-3"/>
    <n v="3.5730100942639502E-4"/>
  </r>
  <r>
    <x v="36"/>
    <x v="168"/>
    <x v="168"/>
    <n v="419.4"/>
    <n v="305038.53000000003"/>
    <n v="5"/>
    <n v="2394"/>
    <n v="2.08855472013367E-3"/>
    <n v="1.37490827798049E-3"/>
  </r>
  <r>
    <x v="38"/>
    <x v="195"/>
    <x v="195"/>
    <n v="18.130000000000003"/>
    <n v="242325.03"/>
    <n v="5"/>
    <n v="2340"/>
    <n v="2.13675213675214E-3"/>
    <n v="7.4816868897117203E-5"/>
  </r>
  <r>
    <x v="38"/>
    <x v="5"/>
    <x v="5"/>
    <n v="536.4"/>
    <n v="242325.03"/>
    <n v="5"/>
    <n v="2340"/>
    <n v="2.13675213675214E-3"/>
    <n v="2.2135559005192298E-3"/>
  </r>
  <r>
    <x v="37"/>
    <x v="243"/>
    <x v="243"/>
    <n v="212.53"/>
    <n v="210789.04000000015"/>
    <n v="5"/>
    <n v="1807"/>
    <n v="2.76701715550636E-3"/>
    <n v="1.0082592529478799E-3"/>
  </r>
  <r>
    <x v="36"/>
    <x v="243"/>
    <x v="243"/>
    <n v="214.13"/>
    <n v="305038.53000000003"/>
    <n v="5"/>
    <n v="2394"/>
    <n v="2.08855472013367E-3"/>
    <n v="7.0197689452542302E-4"/>
  </r>
  <r>
    <x v="38"/>
    <x v="16"/>
    <x v="16"/>
    <n v="508.64"/>
    <n v="242325.03"/>
    <n v="5"/>
    <n v="2340"/>
    <n v="2.13675213675214E-3"/>
    <n v="2.09899901797185E-3"/>
  </r>
  <r>
    <x v="29"/>
    <x v="142"/>
    <x v="142"/>
    <n v="113.19"/>
    <n v="486085.17000000086"/>
    <n v="5"/>
    <n v="3017"/>
    <n v="1.6572754391779899E-3"/>
    <n v="2.3286042649686199E-4"/>
  </r>
  <r>
    <x v="38"/>
    <x v="89"/>
    <x v="89"/>
    <n v="626"/>
    <n v="242325.03"/>
    <n v="5"/>
    <n v="2340"/>
    <n v="2.13675213675214E-3"/>
    <n v="2.5833072217096198E-3"/>
  </r>
  <r>
    <x v="38"/>
    <x v="239"/>
    <x v="239"/>
    <n v="157.17000000000002"/>
    <n v="242325.03"/>
    <n v="5"/>
    <n v="2340"/>
    <n v="2.13675213675214E-3"/>
    <n v="6.4859168695862801E-4"/>
  </r>
  <r>
    <x v="38"/>
    <x v="149"/>
    <x v="149"/>
    <n v="71.5"/>
    <n v="242325.03"/>
    <n v="5"/>
    <n v="2340"/>
    <n v="2.13675213675214E-3"/>
    <n v="2.9505825295884599E-4"/>
  </r>
  <r>
    <x v="38"/>
    <x v="227"/>
    <x v="227"/>
    <n v="29.599999999999998"/>
    <n v="242325.03"/>
    <n v="5"/>
    <n v="2340"/>
    <n v="2.13675213675214E-3"/>
    <n v="1.2214999003611E-4"/>
  </r>
  <r>
    <x v="38"/>
    <x v="60"/>
    <x v="60"/>
    <n v="124.5"/>
    <n v="242325.03"/>
    <n v="5"/>
    <n v="2340"/>
    <n v="2.13675213675214E-3"/>
    <n v="5.1377276214512404E-4"/>
  </r>
  <r>
    <x v="36"/>
    <x v="281"/>
    <x v="281"/>
    <n v="37"/>
    <n v="305038.53000000003"/>
    <n v="5"/>
    <n v="2394"/>
    <n v="2.08855472013367E-3"/>
    <n v="1.21296152325413E-4"/>
  </r>
  <r>
    <x v="36"/>
    <x v="207"/>
    <x v="207"/>
    <n v="43.69"/>
    <n v="305038.53000000003"/>
    <n v="5"/>
    <n v="2394"/>
    <n v="2.08855472013367E-3"/>
    <n v="1.4322780797560201E-4"/>
  </r>
  <r>
    <x v="37"/>
    <x v="284"/>
    <x v="284"/>
    <n v="125"/>
    <n v="210789.04000000015"/>
    <n v="5"/>
    <n v="1807"/>
    <n v="2.76701715550636E-3"/>
    <n v="5.9300995915157601E-4"/>
  </r>
  <r>
    <x v="36"/>
    <x v="202"/>
    <x v="202"/>
    <n v="25.99"/>
    <n v="305038.53000000003"/>
    <n v="5"/>
    <n v="2394"/>
    <n v="2.08855472013367E-3"/>
    <n v="8.5202351322634601E-5"/>
  </r>
  <r>
    <x v="34"/>
    <x v="107"/>
    <x v="107"/>
    <n v="199.2"/>
    <n v="293667.87000000017"/>
    <n v="5"/>
    <n v="2318"/>
    <n v="2.1570319240724798E-3"/>
    <n v="6.7831731132180005E-4"/>
  </r>
  <r>
    <x v="38"/>
    <x v="284"/>
    <x v="284"/>
    <n v="123.93"/>
    <n v="242325.03"/>
    <n v="5"/>
    <n v="2340"/>
    <n v="2.13675213675214E-3"/>
    <n v="5.1142054949915804E-4"/>
  </r>
  <r>
    <x v="38"/>
    <x v="87"/>
    <x v="87"/>
    <n v="362.95000000000005"/>
    <n v="242325.03"/>
    <n v="5"/>
    <n v="2340"/>
    <n v="2.13675213675214E-3"/>
    <n v="1.49778171904074E-3"/>
  </r>
  <r>
    <x v="36"/>
    <x v="141"/>
    <x v="141"/>
    <n v="197.4"/>
    <n v="305038.53000000003"/>
    <n v="5"/>
    <n v="2394"/>
    <n v="2.08855472013367E-3"/>
    <n v="6.4713136402801304E-4"/>
  </r>
  <r>
    <x v="36"/>
    <x v="274"/>
    <x v="274"/>
    <n v="26"/>
    <n v="305038.53000000003"/>
    <n v="5"/>
    <n v="2394"/>
    <n v="2.08855472013367E-3"/>
    <n v="8.5235134066506302E-5"/>
  </r>
  <r>
    <x v="38"/>
    <x v="186"/>
    <x v="186"/>
    <n v="32.57"/>
    <n v="242325.03"/>
    <n v="5"/>
    <n v="2340"/>
    <n v="2.13675213675214E-3"/>
    <n v="1.3440625592824599E-4"/>
  </r>
  <r>
    <x v="36"/>
    <x v="105"/>
    <x v="105"/>
    <n v="199.5"/>
    <n v="305038.53000000003"/>
    <n v="5"/>
    <n v="2394"/>
    <n v="2.08855472013367E-3"/>
    <n v="6.5401574024107696E-4"/>
  </r>
  <r>
    <x v="39"/>
    <x v="25"/>
    <x v="25"/>
    <n v="113.18"/>
    <n v="313144.49999999948"/>
    <n v="5"/>
    <n v="2857"/>
    <n v="1.75008750437522E-3"/>
    <n v="3.6143058556034098E-4"/>
  </r>
  <r>
    <x v="39"/>
    <x v="284"/>
    <x v="284"/>
    <n v="143.91999999999999"/>
    <n v="313144.49999999948"/>
    <n v="5"/>
    <n v="2857"/>
    <n v="1.75008750437522E-3"/>
    <n v="4.5959612894366699E-4"/>
  </r>
  <r>
    <x v="3"/>
    <x v="268"/>
    <x v="268"/>
    <n v="229.89999999999998"/>
    <n v="302037.92999999993"/>
    <n v="6"/>
    <n v="2522"/>
    <n v="2.3790642347343398E-3"/>
    <n v="7.6116267913768295E-4"/>
  </r>
  <r>
    <x v="0"/>
    <x v="216"/>
    <x v="216"/>
    <n v="171.54"/>
    <n v="325288.59000000037"/>
    <n v="6"/>
    <n v="2673"/>
    <n v="2.2446689113355799E-3"/>
    <n v="5.2734711660190701E-4"/>
  </r>
  <r>
    <x v="4"/>
    <x v="0"/>
    <x v="0"/>
    <n v="447"/>
    <n v="292156.23999999976"/>
    <n v="6"/>
    <n v="2796"/>
    <n v="2.1459227467811202E-3"/>
    <n v="1.5300032612687001E-3"/>
  </r>
  <r>
    <x v="3"/>
    <x v="281"/>
    <x v="281"/>
    <n v="38.49"/>
    <n v="302037.92999999993"/>
    <n v="6"/>
    <n v="2522"/>
    <n v="2.3790642347343398E-3"/>
    <n v="1.27434325880859E-4"/>
  </r>
  <r>
    <x v="4"/>
    <x v="179"/>
    <x v="179"/>
    <n v="98.73"/>
    <n v="292156.23999999976"/>
    <n v="6"/>
    <n v="2796"/>
    <n v="2.1459227467811202E-3"/>
    <n v="3.3793561965337498E-4"/>
  </r>
  <r>
    <x v="1"/>
    <x v="220"/>
    <x v="220"/>
    <n v="59.42"/>
    <n v="287467"/>
    <n v="6"/>
    <n v="2836"/>
    <n v="2.1156558533145299E-3"/>
    <n v="2.0670198666281701E-4"/>
  </r>
  <r>
    <x v="6"/>
    <x v="45"/>
    <x v="45"/>
    <n v="399.68000000000006"/>
    <n v="293462.20000000007"/>
    <n v="6"/>
    <n v="2792"/>
    <n v="2.1489971346704902E-3"/>
    <n v="1.36194712641015E-3"/>
  </r>
  <r>
    <x v="3"/>
    <x v="158"/>
    <x v="158"/>
    <n v="177.54999999999998"/>
    <n v="302037.92999999993"/>
    <n v="6"/>
    <n v="2522"/>
    <n v="2.3790642347343398E-3"/>
    <n v="5.8784007690689704E-4"/>
  </r>
  <r>
    <x v="0"/>
    <x v="234"/>
    <x v="234"/>
    <n v="111"/>
    <n v="325288.59000000037"/>
    <n v="6"/>
    <n v="2673"/>
    <n v="2.2446689113355799E-3"/>
    <n v="3.4123545495401398E-4"/>
  </r>
  <r>
    <x v="0"/>
    <x v="55"/>
    <x v="55"/>
    <n v="82.34"/>
    <n v="325288.59000000037"/>
    <n v="6"/>
    <n v="2673"/>
    <n v="2.2446689113355799E-3"/>
    <n v="2.5312907532354601E-4"/>
  </r>
  <r>
    <x v="2"/>
    <x v="289"/>
    <x v="289"/>
    <n v="161.69999999999999"/>
    <n v="327763.22000000003"/>
    <n v="6"/>
    <n v="2593"/>
    <n v="2.3139220979560399E-3"/>
    <n v="4.9334394505887505E-4"/>
  </r>
  <r>
    <x v="2"/>
    <x v="36"/>
    <x v="36"/>
    <n v="59.400000000000006"/>
    <n v="327763.22000000003"/>
    <n v="6"/>
    <n v="2593"/>
    <n v="2.3139220979560399E-3"/>
    <n v="1.8122838798081099E-4"/>
  </r>
  <r>
    <x v="4"/>
    <x v="160"/>
    <x v="160"/>
    <n v="24.5"/>
    <n v="292156.23999999976"/>
    <n v="6"/>
    <n v="2796"/>
    <n v="2.1459227467811202E-3"/>
    <n v="8.3859239152311206E-5"/>
  </r>
  <r>
    <x v="4"/>
    <x v="67"/>
    <x v="67"/>
    <n v="43.290000000000006"/>
    <n v="292156.23999999976"/>
    <n v="6"/>
    <n v="2796"/>
    <n v="2.1459227467811202E-3"/>
    <n v="1.4817414134300199E-4"/>
  </r>
  <r>
    <x v="3"/>
    <x v="12"/>
    <x v="12"/>
    <n v="294.10000000000002"/>
    <n v="302037.92999999993"/>
    <n v="6"/>
    <n v="2522"/>
    <n v="2.3790642347343398E-3"/>
    <n v="9.7371876439492197E-4"/>
  </r>
  <r>
    <x v="6"/>
    <x v="25"/>
    <x v="25"/>
    <n v="144.33999999999997"/>
    <n v="293462.20000000007"/>
    <n v="6"/>
    <n v="2792"/>
    <n v="2.1489971346704902E-3"/>
    <n v="4.9185210224689897E-4"/>
  </r>
  <r>
    <x v="3"/>
    <x v="240"/>
    <x v="240"/>
    <n v="116.15"/>
    <n v="302037.92999999993"/>
    <n v="6"/>
    <n v="2522"/>
    <n v="2.3790642347343398E-3"/>
    <n v="3.84554350508229E-4"/>
  </r>
  <r>
    <x v="6"/>
    <x v="27"/>
    <x v="27"/>
    <n v="275.89999999999998"/>
    <n v="293462.20000000007"/>
    <n v="6"/>
    <n v="2792"/>
    <n v="2.1489971346704902E-3"/>
    <n v="9.40155154565051E-4"/>
  </r>
  <r>
    <x v="6"/>
    <x v="285"/>
    <x v="285"/>
    <n v="68.36999999999999"/>
    <n v="293462.20000000007"/>
    <n v="6"/>
    <n v="2792"/>
    <n v="2.1489971346704902E-3"/>
    <n v="2.3297719433712399E-4"/>
  </r>
  <r>
    <x v="6"/>
    <x v="281"/>
    <x v="281"/>
    <n v="31.490000000000002"/>
    <n v="293462.20000000007"/>
    <n v="6"/>
    <n v="2792"/>
    <n v="2.1489971346704902E-3"/>
    <n v="1.07305131631944E-4"/>
  </r>
  <r>
    <x v="6"/>
    <x v="271"/>
    <x v="271"/>
    <n v="193.21"/>
    <n v="293462.20000000007"/>
    <n v="6"/>
    <n v="2792"/>
    <n v="2.1489971346704902E-3"/>
    <n v="6.5838121570682695E-4"/>
  </r>
  <r>
    <x v="4"/>
    <x v="137"/>
    <x v="137"/>
    <n v="130.69999999999999"/>
    <n v="292156.23999999976"/>
    <n v="6"/>
    <n v="2796"/>
    <n v="2.1459227467811202E-3"/>
    <n v="4.4736336968192103E-4"/>
  </r>
  <r>
    <x v="2"/>
    <x v="47"/>
    <x v="47"/>
    <n v="183.75"/>
    <n v="327763.22000000003"/>
    <n v="6"/>
    <n v="2593"/>
    <n v="2.3139220979560399E-3"/>
    <n v="5.6061811938508497E-4"/>
  </r>
  <r>
    <x v="4"/>
    <x v="279"/>
    <x v="279"/>
    <n v="89.4"/>
    <n v="292156.23999999976"/>
    <n v="6"/>
    <n v="2796"/>
    <n v="2.1459227467811202E-3"/>
    <n v="3.0600065225374002E-4"/>
  </r>
  <r>
    <x v="4"/>
    <x v="291"/>
    <x v="291"/>
    <n v="400.53"/>
    <n v="292156.23999999976"/>
    <n v="6"/>
    <n v="2796"/>
    <n v="2.1459227467811202E-3"/>
    <n v="1.3709445329663299E-3"/>
  </r>
  <r>
    <x v="6"/>
    <x v="131"/>
    <x v="131"/>
    <n v="230.3"/>
    <n v="293462.20000000007"/>
    <n v="6"/>
    <n v="2792"/>
    <n v="2.1489971346704902E-3"/>
    <n v="7.8476887312914595E-4"/>
  </r>
  <r>
    <x v="3"/>
    <x v="270"/>
    <x v="270"/>
    <n v="134.06"/>
    <n v="302037.92999999993"/>
    <n v="6"/>
    <n v="2522"/>
    <n v="2.3790642347343398E-3"/>
    <n v="4.4385153877858998E-4"/>
  </r>
  <r>
    <x v="4"/>
    <x v="240"/>
    <x v="240"/>
    <n v="115.77"/>
    <n v="292156.23999999976"/>
    <n v="6"/>
    <n v="2796"/>
    <n v="2.1459227467811202E-3"/>
    <n v="3.9626057619032901E-4"/>
  </r>
  <r>
    <x v="7"/>
    <x v="207"/>
    <x v="207"/>
    <n v="61.290000000000006"/>
    <n v="372994.37999999989"/>
    <n v="6"/>
    <n v="3112"/>
    <n v="1.9280205655527001E-3"/>
    <n v="1.6431882968317101E-4"/>
  </r>
  <r>
    <x v="4"/>
    <x v="40"/>
    <x v="40"/>
    <n v="144.54"/>
    <n v="292156.23999999976"/>
    <n v="6"/>
    <n v="2796"/>
    <n v="2.1459227467811202E-3"/>
    <n v="4.9473528273775698E-4"/>
  </r>
  <r>
    <x v="39"/>
    <x v="52"/>
    <x v="52"/>
    <n v="110.65"/>
    <n v="313144.49999999948"/>
    <n v="6"/>
    <n v="2857"/>
    <n v="2.10010500525026E-3"/>
    <n v="3.5335124838533098E-4"/>
  </r>
  <r>
    <x v="7"/>
    <x v="65"/>
    <x v="65"/>
    <n v="66.95"/>
    <n v="372994.37999999989"/>
    <n v="6"/>
    <n v="3112"/>
    <n v="1.9280205655527001E-3"/>
    <n v="1.7949332105218299E-4"/>
  </r>
  <r>
    <x v="7"/>
    <x v="50"/>
    <x v="50"/>
    <n v="359.4"/>
    <n v="372994.37999999989"/>
    <n v="6"/>
    <n v="3112"/>
    <n v="1.9280205655527001E-3"/>
    <n v="9.6355339187684296E-4"/>
  </r>
  <r>
    <x v="2"/>
    <x v="270"/>
    <x v="270"/>
    <n v="134.75"/>
    <n v="327763.22000000003"/>
    <n v="6"/>
    <n v="2593"/>
    <n v="2.3139220979560399E-3"/>
    <n v="4.1111995421572899E-4"/>
  </r>
  <r>
    <x v="2"/>
    <x v="216"/>
    <x v="216"/>
    <n v="200.13"/>
    <n v="327763.22000000003"/>
    <n v="6"/>
    <n v="2593"/>
    <n v="2.3139220979560399E-3"/>
    <n v="6.1059322031312699E-4"/>
  </r>
  <r>
    <x v="2"/>
    <x v="268"/>
    <x v="268"/>
    <n v="252.89000000000001"/>
    <n v="327763.22000000003"/>
    <n v="6"/>
    <n v="2593"/>
    <n v="2.3139220979560399E-3"/>
    <n v="7.7156308142200896E-4"/>
  </r>
  <r>
    <x v="9"/>
    <x v="59"/>
    <x v="59"/>
    <n v="144.55000000000001"/>
    <n v="353276.99000000017"/>
    <n v="6"/>
    <n v="2825"/>
    <n v="2.1238938053097299E-3"/>
    <n v="4.0916902060335097E-4"/>
  </r>
  <r>
    <x v="9"/>
    <x v="245"/>
    <x v="245"/>
    <n v="156.91000000000003"/>
    <n v="353276.99000000017"/>
    <n v="6"/>
    <n v="2825"/>
    <n v="2.1238938053097299E-3"/>
    <n v="4.4415573173899601E-4"/>
  </r>
  <r>
    <x v="7"/>
    <x v="221"/>
    <x v="221"/>
    <n v="158.67999999999998"/>
    <n v="372994.37999999989"/>
    <n v="6"/>
    <n v="3112"/>
    <n v="1.9280205655527001E-3"/>
    <n v="4.25421959440783E-4"/>
  </r>
  <r>
    <x v="9"/>
    <x v="93"/>
    <x v="93"/>
    <n v="251.19000000000003"/>
    <n v="353276.99000000017"/>
    <n v="6"/>
    <n v="2825"/>
    <n v="2.1238938053097299E-3"/>
    <n v="7.1102847655036899E-4"/>
  </r>
  <r>
    <x v="9"/>
    <x v="131"/>
    <x v="131"/>
    <n v="253.5"/>
    <n v="353276.99000000017"/>
    <n v="6"/>
    <n v="2825"/>
    <n v="2.1238938053097299E-3"/>
    <n v="7.1756725508785601E-4"/>
  </r>
  <r>
    <x v="8"/>
    <x v="281"/>
    <x v="281"/>
    <n v="52.8"/>
    <n v="306098.56000000017"/>
    <n v="6"/>
    <n v="2722"/>
    <n v="2.2042615723732598E-3"/>
    <n v="1.7249346092970799E-4"/>
  </r>
  <r>
    <x v="9"/>
    <x v="157"/>
    <x v="157"/>
    <n v="120.75"/>
    <n v="353276.99000000017"/>
    <n v="6"/>
    <n v="2825"/>
    <n v="2.1238938053097299E-3"/>
    <n v="3.4179978718681898E-4"/>
  </r>
  <r>
    <x v="8"/>
    <x v="216"/>
    <x v="216"/>
    <n v="171.54"/>
    <n v="306098.56000000017"/>
    <n v="6"/>
    <n v="2722"/>
    <n v="2.2042615723732598E-3"/>
    <n v="5.6040773272504098E-4"/>
  </r>
  <r>
    <x v="8"/>
    <x v="45"/>
    <x v="45"/>
    <n v="380.01"/>
    <n v="306098.56000000017"/>
    <n v="6"/>
    <n v="2722"/>
    <n v="2.2042615723732598E-3"/>
    <n v="1.2414628804526199E-3"/>
  </r>
  <r>
    <x v="8"/>
    <x v="27"/>
    <x v="27"/>
    <n v="137.94999999999999"/>
    <n v="306098.56000000017"/>
    <n v="6"/>
    <n v="2722"/>
    <n v="2.2042615723732598E-3"/>
    <n v="4.5067183589494802E-4"/>
  </r>
  <r>
    <x v="39"/>
    <x v="112"/>
    <x v="112"/>
    <n v="87.38"/>
    <n v="313144.49999999948"/>
    <n v="6"/>
    <n v="2857"/>
    <n v="2.10010500525026E-3"/>
    <n v="2.7904050685865502E-4"/>
  </r>
  <r>
    <x v="39"/>
    <x v="286"/>
    <x v="286"/>
    <n v="156.74"/>
    <n v="313144.49999999948"/>
    <n v="6"/>
    <n v="2857"/>
    <n v="2.10010500525026E-3"/>
    <n v="5.0053569518225701E-4"/>
  </r>
  <r>
    <x v="8"/>
    <x v="292"/>
    <x v="292"/>
    <n v="92.97999999999999"/>
    <n v="306098.56000000017"/>
    <n v="6"/>
    <n v="2722"/>
    <n v="2.2042615723732598E-3"/>
    <n v="3.0375837115992902E-4"/>
  </r>
  <r>
    <x v="16"/>
    <x v="240"/>
    <x v="240"/>
    <n v="112.54999999999998"/>
    <n v="320283.1199999997"/>
    <n v="6"/>
    <n v="3036"/>
    <n v="1.9762845849802401E-3"/>
    <n v="3.5140784191186897E-4"/>
  </r>
  <r>
    <x v="16"/>
    <x v="203"/>
    <x v="203"/>
    <n v="178.41"/>
    <n v="320283.1199999997"/>
    <n v="6"/>
    <n v="3036"/>
    <n v="1.9762845849802401E-3"/>
    <n v="5.5703841026651698E-4"/>
  </r>
  <r>
    <x v="11"/>
    <x v="265"/>
    <x v="265"/>
    <n v="194.56"/>
    <n v="293569.31000000052"/>
    <n v="6"/>
    <n v="2963"/>
    <n v="2.0249746878163999E-3"/>
    <n v="6.62739575877328E-4"/>
  </r>
  <r>
    <x v="11"/>
    <x v="27"/>
    <x v="27"/>
    <n v="225.6"/>
    <n v="293569.31000000052"/>
    <n v="6"/>
    <n v="2963"/>
    <n v="2.0249746878163999E-3"/>
    <n v="7.6847269900249301E-4"/>
  </r>
  <r>
    <x v="10"/>
    <x v="17"/>
    <x v="17"/>
    <n v="539.4"/>
    <n v="294476.04000000056"/>
    <n v="6"/>
    <n v="2886"/>
    <n v="2.07900207900208E-3"/>
    <n v="1.8317279735220501E-3"/>
  </r>
  <r>
    <x v="11"/>
    <x v="290"/>
    <x v="290"/>
    <n v="72.95"/>
    <n v="293569.31000000052"/>
    <n v="6"/>
    <n v="2963"/>
    <n v="2.0249746878163999E-3"/>
    <n v="2.4849327744783599E-4"/>
  </r>
  <r>
    <x v="11"/>
    <x v="48"/>
    <x v="48"/>
    <n v="260.17"/>
    <n v="293569.31000000052"/>
    <n v="6"/>
    <n v="2963"/>
    <n v="2.0249746878163999E-3"/>
    <n v="8.8623023980265397E-4"/>
  </r>
  <r>
    <x v="10"/>
    <x v="131"/>
    <x v="131"/>
    <n v="244.92"/>
    <n v="294476.04000000056"/>
    <n v="6"/>
    <n v="2886"/>
    <n v="2.07900207900208E-3"/>
    <n v="8.31714525908456E-4"/>
  </r>
  <r>
    <x v="14"/>
    <x v="203"/>
    <x v="203"/>
    <n v="151.55000000000001"/>
    <n v="345596.96000000025"/>
    <n v="6"/>
    <n v="2796"/>
    <n v="2.1459227467811202E-3"/>
    <n v="4.3851658880332702E-4"/>
  </r>
  <r>
    <x v="11"/>
    <x v="136"/>
    <x v="136"/>
    <n v="70.64"/>
    <n v="293569.31000000052"/>
    <n v="6"/>
    <n v="2963"/>
    <n v="2.0249746878163999E-3"/>
    <n v="2.4062460752454E-4"/>
  </r>
  <r>
    <x v="13"/>
    <x v="136"/>
    <x v="136"/>
    <n v="82.42"/>
    <n v="319909.85000000033"/>
    <n v="6"/>
    <n v="3031"/>
    <n v="1.9795447047179201E-3"/>
    <n v="2.57635080632872E-4"/>
  </r>
  <r>
    <x v="14"/>
    <x v="25"/>
    <x v="25"/>
    <n v="220.34"/>
    <n v="345596.96000000025"/>
    <n v="6"/>
    <n v="2796"/>
    <n v="2.1459227467811202E-3"/>
    <n v="6.3756347856763502E-4"/>
  </r>
  <r>
    <x v="16"/>
    <x v="232"/>
    <x v="232"/>
    <n v="197.98"/>
    <n v="320283.1199999997"/>
    <n v="6"/>
    <n v="3036"/>
    <n v="1.9762845849802401E-3"/>
    <n v="6.1814060010405801E-4"/>
  </r>
  <r>
    <x v="13"/>
    <x v="221"/>
    <x v="221"/>
    <n v="136.26999999999998"/>
    <n v="319909.85000000033"/>
    <n v="6"/>
    <n v="3031"/>
    <n v="1.9795447047179201E-3"/>
    <n v="4.25963751975751E-4"/>
  </r>
  <r>
    <x v="14"/>
    <x v="179"/>
    <x v="179"/>
    <n v="71.13"/>
    <n v="345596.96000000025"/>
    <n v="6"/>
    <n v="2796"/>
    <n v="2.1459227467811202E-3"/>
    <n v="2.0581778265642099E-4"/>
  </r>
  <r>
    <x v="14"/>
    <x v="149"/>
    <x v="149"/>
    <n v="71.099999999999994"/>
    <n v="345596.96000000025"/>
    <n v="6"/>
    <n v="2796"/>
    <n v="2.1459227467811202E-3"/>
    <n v="2.0573097633729199E-4"/>
  </r>
  <r>
    <x v="12"/>
    <x v="279"/>
    <x v="279"/>
    <n v="119.1"/>
    <n v="367675.13999999996"/>
    <n v="6"/>
    <n v="3100"/>
    <n v="1.93548387096774E-3"/>
    <n v="3.2392725817687902E-4"/>
  </r>
  <r>
    <x v="14"/>
    <x v="264"/>
    <x v="264"/>
    <n v="52.849999999999994"/>
    <n v="345596.96000000025"/>
    <n v="6"/>
    <n v="2796"/>
    <n v="2.1459227467811202E-3"/>
    <n v="1.52923798866749E-4"/>
  </r>
  <r>
    <x v="14"/>
    <x v="291"/>
    <x v="291"/>
    <n v="360.6"/>
    <n v="345596.96000000025"/>
    <n v="6"/>
    <n v="2796"/>
    <n v="2.1459227467811202E-3"/>
    <n v="1.0434119559385E-3"/>
  </r>
  <r>
    <x v="13"/>
    <x v="207"/>
    <x v="207"/>
    <n v="61.940000000000005"/>
    <n v="319909.85000000033"/>
    <n v="6"/>
    <n v="3031"/>
    <n v="1.9795447047179201E-3"/>
    <n v="1.93617045552051E-4"/>
  </r>
  <r>
    <x v="15"/>
    <x v="17"/>
    <x v="17"/>
    <n v="539.4"/>
    <n v="313743.64000000036"/>
    <n v="6"/>
    <n v="2655"/>
    <n v="2.2598870056497202E-3"/>
    <n v="1.71923803778142E-3"/>
  </r>
  <r>
    <x v="15"/>
    <x v="83"/>
    <x v="83"/>
    <n v="187.11"/>
    <n v="313743.64000000036"/>
    <n v="6"/>
    <n v="2655"/>
    <n v="2.2598870056497202E-3"/>
    <n v="5.9637862300571196E-4"/>
  </r>
  <r>
    <x v="15"/>
    <x v="137"/>
    <x v="137"/>
    <n v="98.699999999999989"/>
    <n v="313743.64000000036"/>
    <n v="6"/>
    <n v="2655"/>
    <n v="2.2598870056497202E-3"/>
    <n v="3.1458805029481999E-4"/>
  </r>
  <r>
    <x v="15"/>
    <x v="265"/>
    <x v="265"/>
    <n v="196.71"/>
    <n v="313743.64000000036"/>
    <n v="6"/>
    <n v="2655"/>
    <n v="2.2598870056497202E-3"/>
    <n v="6.2697685282162203E-4"/>
  </r>
  <r>
    <x v="15"/>
    <x v="230"/>
    <x v="230"/>
    <n v="140.51999999999998"/>
    <n v="313743.64000000036"/>
    <n v="6"/>
    <n v="2655"/>
    <n v="2.2598870056497202E-3"/>
    <n v="4.47881588930376E-4"/>
  </r>
  <r>
    <x v="15"/>
    <x v="131"/>
    <x v="131"/>
    <n v="251.92000000000002"/>
    <n v="313743.64000000036"/>
    <n v="6"/>
    <n v="2655"/>
    <n v="2.2598870056497202E-3"/>
    <n v="8.0294854741915997E-4"/>
  </r>
  <r>
    <x v="15"/>
    <x v="275"/>
    <x v="275"/>
    <n v="258.95"/>
    <n v="313743.64000000036"/>
    <n v="6"/>
    <n v="2655"/>
    <n v="2.2598870056497202E-3"/>
    <n v="8.2535537612810203E-4"/>
  </r>
  <r>
    <x v="15"/>
    <x v="271"/>
    <x v="271"/>
    <n v="226.82999999999998"/>
    <n v="313743.64000000036"/>
    <n v="6"/>
    <n v="2655"/>
    <n v="2.2598870056497202E-3"/>
    <n v="7.2297879886903797E-4"/>
  </r>
  <r>
    <x v="17"/>
    <x v="131"/>
    <x v="131"/>
    <n v="253.5"/>
    <n v="308078.1700000001"/>
    <n v="6"/>
    <n v="3116"/>
    <n v="1.9255455712451899E-3"/>
    <n v="8.2284311153886698E-4"/>
  </r>
  <r>
    <x v="17"/>
    <x v="206"/>
    <x v="206"/>
    <n v="61.089999999999996"/>
    <n v="308078.1700000001"/>
    <n v="6"/>
    <n v="3116"/>
    <n v="1.9255455712451899E-3"/>
    <n v="1.98293829127848E-4"/>
  </r>
  <r>
    <x v="40"/>
    <x v="196"/>
    <x v="196"/>
    <n v="258.55"/>
    <n v="340131.36000000051"/>
    <n v="6"/>
    <n v="3133"/>
    <n v="1.915097350782E-3"/>
    <n v="7.6014749125161401E-4"/>
  </r>
  <r>
    <x v="17"/>
    <x v="279"/>
    <x v="279"/>
    <n v="71"/>
    <n v="308078.1700000001"/>
    <n v="6"/>
    <n v="3116"/>
    <n v="1.9255455712451899E-3"/>
    <n v="2.30460989819564E-4"/>
  </r>
  <r>
    <x v="18"/>
    <x v="125"/>
    <x v="125"/>
    <n v="629.29999999999995"/>
    <n v="340033.04000000126"/>
    <n v="6"/>
    <n v="3137"/>
    <n v="1.91265540325151E-3"/>
    <n v="1.85070250820331E-3"/>
  </r>
  <r>
    <x v="18"/>
    <x v="264"/>
    <x v="264"/>
    <n v="46.339999999999996"/>
    <n v="340033.04000000126"/>
    <n v="6"/>
    <n v="3137"/>
    <n v="1.91265540325151E-3"/>
    <n v="1.3628087435268001E-4"/>
  </r>
  <r>
    <x v="18"/>
    <x v="133"/>
    <x v="133"/>
    <n v="117.17"/>
    <n v="340033.04000000126"/>
    <n v="6"/>
    <n v="3137"/>
    <n v="1.91265540325151E-3"/>
    <n v="3.44584161586179E-4"/>
  </r>
  <r>
    <x v="18"/>
    <x v="18"/>
    <x v="18"/>
    <n v="1078.8"/>
    <n v="340033.04000000126"/>
    <n v="6"/>
    <n v="3137"/>
    <n v="1.91265540325151E-3"/>
    <n v="3.17263287120568E-3"/>
  </r>
  <r>
    <x v="40"/>
    <x v="285"/>
    <x v="285"/>
    <n v="70.28"/>
    <n v="340131.36000000051"/>
    <n v="6"/>
    <n v="3133"/>
    <n v="1.915097350782E-3"/>
    <n v="2.0662605177011601E-4"/>
  </r>
  <r>
    <x v="17"/>
    <x v="284"/>
    <x v="284"/>
    <n v="170.23"/>
    <n v="308078.1700000001"/>
    <n v="6"/>
    <n v="3116"/>
    <n v="1.9255455712451899E-3"/>
    <n v="5.5255456756316099E-4"/>
  </r>
  <r>
    <x v="40"/>
    <x v="232"/>
    <x v="232"/>
    <n v="188.69"/>
    <n v="340131.36000000051"/>
    <n v="6"/>
    <n v="3133"/>
    <n v="1.915097350782E-3"/>
    <n v="5.54756256523949E-4"/>
  </r>
  <r>
    <x v="17"/>
    <x v="291"/>
    <x v="291"/>
    <n v="403.01"/>
    <n v="308078.1700000001"/>
    <n v="6"/>
    <n v="3116"/>
    <n v="1.9255455712451899E-3"/>
    <n v="1.30814202122792E-3"/>
  </r>
  <r>
    <x v="21"/>
    <x v="261"/>
    <x v="261"/>
    <n v="254.53"/>
    <n v="339515.13000000076"/>
    <n v="6"/>
    <n v="2969"/>
    <n v="2.02088245200404E-3"/>
    <n v="7.4968676653673605E-4"/>
  </r>
  <r>
    <x v="18"/>
    <x v="162"/>
    <x v="162"/>
    <n v="70.94"/>
    <n v="340033.04000000126"/>
    <n v="6"/>
    <n v="3137"/>
    <n v="1.91265540325151E-3"/>
    <n v="2.0862678520887199E-4"/>
  </r>
  <r>
    <x v="21"/>
    <x v="207"/>
    <x v="207"/>
    <n v="50.87"/>
    <n v="339515.13000000076"/>
    <n v="6"/>
    <n v="2969"/>
    <n v="2.02088245200404E-3"/>
    <n v="1.4983131974118501E-4"/>
  </r>
  <r>
    <x v="39"/>
    <x v="59"/>
    <x v="59"/>
    <n v="144.17000000000002"/>
    <n v="313144.49999999948"/>
    <n v="6"/>
    <n v="2857"/>
    <n v="2.10010500525026E-3"/>
    <n v="4.6039448241945902E-4"/>
  </r>
  <r>
    <x v="21"/>
    <x v="40"/>
    <x v="40"/>
    <n v="113.4"/>
    <n v="339515.13000000076"/>
    <n v="6"/>
    <n v="2969"/>
    <n v="2.02088245200404E-3"/>
    <n v="3.3400573341164398E-4"/>
  </r>
  <r>
    <x v="22"/>
    <x v="78"/>
    <x v="78"/>
    <n v="594.29999999999995"/>
    <n v="330734.05000000051"/>
    <n v="6"/>
    <n v="2788"/>
    <n v="2.1520803443328602E-3"/>
    <n v="1.7969120506340301E-3"/>
  </r>
  <r>
    <x v="21"/>
    <x v="58"/>
    <x v="58"/>
    <n v="113.4"/>
    <n v="339515.13000000076"/>
    <n v="6"/>
    <n v="2969"/>
    <n v="2.02088245200404E-3"/>
    <n v="3.3400573341164398E-4"/>
  </r>
  <r>
    <x v="21"/>
    <x v="46"/>
    <x v="46"/>
    <n v="173.25000000000003"/>
    <n v="339515.13000000076"/>
    <n v="6"/>
    <n v="2969"/>
    <n v="2.02088245200404E-3"/>
    <n v="5.1028653715667904E-4"/>
  </r>
  <r>
    <x v="22"/>
    <x v="207"/>
    <x v="207"/>
    <n v="43.79"/>
    <n v="330734.05000000051"/>
    <n v="6"/>
    <n v="2788"/>
    <n v="2.1520803443328602E-3"/>
    <n v="1.32402454479664E-4"/>
  </r>
  <r>
    <x v="22"/>
    <x v="27"/>
    <x v="27"/>
    <n v="283.5"/>
    <n v="330734.05000000051"/>
    <n v="6"/>
    <n v="2788"/>
    <n v="2.1520803443328602E-3"/>
    <n v="8.5718419376535195E-4"/>
  </r>
  <r>
    <x v="40"/>
    <x v="169"/>
    <x v="169"/>
    <n v="230.7"/>
    <n v="340131.36000000051"/>
    <n v="6"/>
    <n v="3133"/>
    <n v="1.915097350782E-3"/>
    <n v="6.7826736117481095E-4"/>
  </r>
  <r>
    <x v="22"/>
    <x v="205"/>
    <x v="205"/>
    <n v="770.80000000000007"/>
    <n v="330734.05000000051"/>
    <n v="6"/>
    <n v="2788"/>
    <n v="2.1520803443328602E-3"/>
    <n v="2.3305734622727798E-3"/>
  </r>
  <r>
    <x v="20"/>
    <x v="207"/>
    <x v="207"/>
    <n v="58.4"/>
    <n v="336300.10000000097"/>
    <n v="6"/>
    <n v="2647"/>
    <n v="2.2667170381564E-3"/>
    <n v="1.7365442353421801E-4"/>
  </r>
  <r>
    <x v="22"/>
    <x v="185"/>
    <x v="185"/>
    <n v="664.30000000000007"/>
    <n v="330734.05000000051"/>
    <n v="6"/>
    <n v="2788"/>
    <n v="2.1520803443328602E-3"/>
    <n v="2.0085624688477E-3"/>
  </r>
  <r>
    <x v="22"/>
    <x v="89"/>
    <x v="89"/>
    <n v="751.2"/>
    <n v="330734.05000000051"/>
    <n v="6"/>
    <n v="2788"/>
    <n v="2.1520803443328602E-3"/>
    <n v="2.2713113451729499E-3"/>
  </r>
  <r>
    <x v="22"/>
    <x v="142"/>
    <x v="142"/>
    <n v="112.88000000000001"/>
    <n v="330734.05000000051"/>
    <n v="6"/>
    <n v="2788"/>
    <n v="2.1520803443328602E-3"/>
    <n v="3.4130141725655398E-4"/>
  </r>
  <r>
    <x v="22"/>
    <x v="290"/>
    <x v="290"/>
    <n v="76.22"/>
    <n v="330734.05000000051"/>
    <n v="6"/>
    <n v="2788"/>
    <n v="2.1520803443328602E-3"/>
    <n v="2.30457069660653E-4"/>
  </r>
  <r>
    <x v="21"/>
    <x v="158"/>
    <x v="158"/>
    <n v="145.15"/>
    <n v="339515.13000000076"/>
    <n v="6"/>
    <n v="2969"/>
    <n v="2.02088245200404E-3"/>
    <n v="4.2752144801322899E-4"/>
  </r>
  <r>
    <x v="20"/>
    <x v="217"/>
    <x v="217"/>
    <n v="199.20000000000002"/>
    <n v="336300.10000000097"/>
    <n v="6"/>
    <n v="2647"/>
    <n v="2.2667170381564E-3"/>
    <n v="5.9232810219205802E-4"/>
  </r>
  <r>
    <x v="20"/>
    <x v="273"/>
    <x v="273"/>
    <n v="94.8"/>
    <n v="336300.10000000097"/>
    <n v="6"/>
    <n v="2647"/>
    <n v="2.2667170381564E-3"/>
    <n v="2.8189108477814798E-4"/>
  </r>
  <r>
    <x v="18"/>
    <x v="153"/>
    <x v="153"/>
    <n v="712"/>
    <n v="340033.04000000126"/>
    <n v="6"/>
    <n v="3137"/>
    <n v="1.91265540325151E-3"/>
    <n v="2.0939141678702699E-3"/>
  </r>
  <r>
    <x v="20"/>
    <x v="243"/>
    <x v="243"/>
    <n v="257.39999999999998"/>
    <n v="336300.10000000097"/>
    <n v="6"/>
    <n v="2647"/>
    <n v="2.2667170381564E-3"/>
    <n v="7.6538781879636401E-4"/>
  </r>
  <r>
    <x v="22"/>
    <x v="17"/>
    <x v="17"/>
    <n v="539.4"/>
    <n v="330734.05000000051"/>
    <n v="6"/>
    <n v="2788"/>
    <n v="2.1520803443328602E-3"/>
    <n v="1.63091765120646E-3"/>
  </r>
  <r>
    <x v="22"/>
    <x v="181"/>
    <x v="181"/>
    <n v="101.4"/>
    <n v="330734.05000000051"/>
    <n v="6"/>
    <n v="2788"/>
    <n v="2.1520803443328602E-3"/>
    <n v="3.06590748669512E-4"/>
  </r>
  <r>
    <x v="20"/>
    <x v="158"/>
    <x v="158"/>
    <n v="106.46000000000001"/>
    <n v="336300.10000000097"/>
    <n v="6"/>
    <n v="2647"/>
    <n v="2.2667170381564E-3"/>
    <n v="3.1656249879200102E-4"/>
  </r>
  <r>
    <x v="22"/>
    <x v="19"/>
    <x v="19"/>
    <n v="149.00000000000003"/>
    <n v="330734.05000000051"/>
    <n v="6"/>
    <n v="2788"/>
    <n v="2.1520803443328602E-3"/>
    <n v="4.50513033054806E-4"/>
  </r>
  <r>
    <x v="20"/>
    <x v="265"/>
    <x v="265"/>
    <n v="230.23000000000002"/>
    <n v="336300.10000000097"/>
    <n v="6"/>
    <n v="2647"/>
    <n v="2.2667170381564E-3"/>
    <n v="6.84596882367859E-4"/>
  </r>
  <r>
    <x v="22"/>
    <x v="36"/>
    <x v="36"/>
    <n v="75.66"/>
    <n v="330734.05000000051"/>
    <n v="6"/>
    <n v="2788"/>
    <n v="2.1520803443328602E-3"/>
    <n v="2.2876386631494401E-4"/>
  </r>
  <r>
    <x v="23"/>
    <x v="107"/>
    <x v="107"/>
    <n v="148.39000000000001"/>
    <n v="320948.34000000055"/>
    <n v="6"/>
    <n v="3044"/>
    <n v="1.9710906701708298E-3"/>
    <n v="4.6234855117181702E-4"/>
  </r>
  <r>
    <x v="23"/>
    <x v="157"/>
    <x v="157"/>
    <n v="135.11000000000001"/>
    <n v="320948.34000000055"/>
    <n v="6"/>
    <n v="3044"/>
    <n v="1.9710906701708298E-3"/>
    <n v="4.2097117561037999E-4"/>
  </r>
  <r>
    <x v="30"/>
    <x v="196"/>
    <x v="196"/>
    <n v="225.23000000000002"/>
    <n v="343661.04999999987"/>
    <n v="6"/>
    <n v="2941"/>
    <n v="2.04012240734444E-3"/>
    <n v="6.5538413503654299E-4"/>
  </r>
  <r>
    <x v="30"/>
    <x v="153"/>
    <x v="153"/>
    <n v="1157"/>
    <n v="343661.04999999987"/>
    <n v="6"/>
    <n v="2941"/>
    <n v="2.04012240734444E-3"/>
    <n v="3.36668935859912E-3"/>
  </r>
  <r>
    <x v="30"/>
    <x v="66"/>
    <x v="66"/>
    <n v="42.6"/>
    <n v="343661.04999999987"/>
    <n v="6"/>
    <n v="2941"/>
    <n v="2.04012240734444E-3"/>
    <n v="1.2395934889915499E-4"/>
  </r>
  <r>
    <x v="23"/>
    <x v="161"/>
    <x v="161"/>
    <n v="130.91"/>
    <n v="320948.34000000055"/>
    <n v="6"/>
    <n v="3044"/>
    <n v="1.9710906701708298E-3"/>
    <n v="4.0788495743582801E-4"/>
  </r>
  <r>
    <x v="23"/>
    <x v="80"/>
    <x v="80"/>
    <n v="131.12"/>
    <n v="320948.34000000055"/>
    <n v="6"/>
    <n v="3044"/>
    <n v="1.9710906701708298E-3"/>
    <n v="4.0853926834455602E-4"/>
  </r>
  <r>
    <x v="23"/>
    <x v="48"/>
    <x v="48"/>
    <n v="258.40999999999997"/>
    <n v="320948.34000000055"/>
    <n v="6"/>
    <n v="3044"/>
    <n v="1.9710906701708298E-3"/>
    <n v="8.05145152020414E-4"/>
  </r>
  <r>
    <x v="23"/>
    <x v="186"/>
    <x v="186"/>
    <n v="40.659999999999997"/>
    <n v="320948.34000000055"/>
    <n v="6"/>
    <n v="3044"/>
    <n v="1.9710906701708298E-3"/>
    <n v="1.26687054994582E-4"/>
  </r>
  <r>
    <x v="22"/>
    <x v="264"/>
    <x v="264"/>
    <n v="52.84"/>
    <n v="330734.05000000051"/>
    <n v="6"/>
    <n v="2788"/>
    <n v="2.1520803443328602E-3"/>
    <n v="1.5976582997728799E-4"/>
  </r>
  <r>
    <x v="26"/>
    <x v="273"/>
    <x v="273"/>
    <n v="71.099999999999994"/>
    <n v="340495.3200000003"/>
    <n v="6"/>
    <n v="2692"/>
    <n v="2.2288261515601799E-3"/>
    <n v="2.0881344272220801E-4"/>
  </r>
  <r>
    <x v="25"/>
    <x v="7"/>
    <x v="7"/>
    <n v="894"/>
    <n v="303006.40000000008"/>
    <n v="6"/>
    <n v="2701"/>
    <n v="2.22139948167345E-3"/>
    <n v="2.9504327301337501E-3"/>
  </r>
  <r>
    <x v="25"/>
    <x v="152"/>
    <x v="152"/>
    <n v="49.33"/>
    <n v="303006.40000000008"/>
    <n v="6"/>
    <n v="2701"/>
    <n v="2.22139948167345E-3"/>
    <n v="1.6280184180928199E-4"/>
  </r>
  <r>
    <x v="26"/>
    <x v="245"/>
    <x v="245"/>
    <n v="174.24"/>
    <n v="340495.3200000003"/>
    <n v="6"/>
    <n v="2692"/>
    <n v="2.2288261515601799E-3"/>
    <n v="5.1172509507619603E-4"/>
  </r>
  <r>
    <x v="25"/>
    <x v="25"/>
    <x v="25"/>
    <n v="230.66000000000003"/>
    <n v="303006.40000000008"/>
    <n v="6"/>
    <n v="2701"/>
    <n v="2.22139948167345E-3"/>
    <n v="7.6123804645710402E-4"/>
  </r>
  <r>
    <x v="25"/>
    <x v="95"/>
    <x v="95"/>
    <n v="71.400000000000006"/>
    <n v="303006.40000000008"/>
    <n v="6"/>
    <n v="2701"/>
    <n v="2.22139948167345E-3"/>
    <n v="2.35638587171756E-4"/>
  </r>
  <r>
    <x v="25"/>
    <x v="58"/>
    <x v="58"/>
    <n v="113.4"/>
    <n v="303006.40000000008"/>
    <n v="6"/>
    <n v="2701"/>
    <n v="2.22139948167345E-3"/>
    <n v="3.7424952080220101E-4"/>
  </r>
  <r>
    <x v="26"/>
    <x v="205"/>
    <x v="205"/>
    <n v="577.35"/>
    <n v="340495.3200000003"/>
    <n v="6"/>
    <n v="2692"/>
    <n v="2.2288261515601799E-3"/>
    <n v="1.6956180190670399E-3"/>
  </r>
  <r>
    <x v="24"/>
    <x v="65"/>
    <x v="65"/>
    <n v="55.54"/>
    <n v="317035.96000000043"/>
    <n v="6"/>
    <n v="2706"/>
    <n v="2.2172949002217299E-3"/>
    <n v="1.7518517457767199E-4"/>
  </r>
  <r>
    <x v="30"/>
    <x v="236"/>
    <x v="236"/>
    <n v="894"/>
    <n v="343661.04999999987"/>
    <n v="6"/>
    <n v="2941"/>
    <n v="2.04012240734444E-3"/>
    <n v="2.6014004205597401E-3"/>
  </r>
  <r>
    <x v="30"/>
    <x v="169"/>
    <x v="169"/>
    <n v="172.97"/>
    <n v="343661.04999999987"/>
    <n v="6"/>
    <n v="2941"/>
    <n v="2.04012240734444E-3"/>
    <n v="5.0331569434476197E-4"/>
  </r>
  <r>
    <x v="24"/>
    <x v="109"/>
    <x v="109"/>
    <n v="809.1"/>
    <n v="317035.96000000043"/>
    <n v="6"/>
    <n v="2706"/>
    <n v="2.2172949002217299E-3"/>
    <n v="2.5520764269138401E-3"/>
  </r>
  <r>
    <x v="26"/>
    <x v="195"/>
    <x v="195"/>
    <n v="37"/>
    <n v="340495.3200000003"/>
    <n v="6"/>
    <n v="2692"/>
    <n v="2.2288261515601799E-3"/>
    <n v="1.08665223357549E-4"/>
  </r>
  <r>
    <x v="25"/>
    <x v="33"/>
    <x v="33"/>
    <n v="30.529999999999998"/>
    <n v="303006.40000000008"/>
    <n v="6"/>
    <n v="2701"/>
    <n v="2.22139948167345E-3"/>
    <n v="1.00756947708035E-4"/>
  </r>
  <r>
    <x v="25"/>
    <x v="277"/>
    <x v="277"/>
    <n v="137.97999999999999"/>
    <n v="303006.40000000008"/>
    <n v="6"/>
    <n v="2701"/>
    <n v="2.22139948167345E-3"/>
    <n v="4.5536991957925601E-4"/>
  </r>
  <r>
    <x v="25"/>
    <x v="227"/>
    <x v="227"/>
    <n v="29.6"/>
    <n v="303006.40000000008"/>
    <n v="6"/>
    <n v="2701"/>
    <n v="2.22139948167345E-3"/>
    <n v="9.7687705606218204E-5"/>
  </r>
  <r>
    <x v="24"/>
    <x v="207"/>
    <x v="207"/>
    <n v="58.199999999999996"/>
    <n v="317035.96000000043"/>
    <n v="6"/>
    <n v="2706"/>
    <n v="2.2172949002217299E-3"/>
    <n v="1.8357538999676901E-4"/>
  </r>
  <r>
    <x v="26"/>
    <x v="141"/>
    <x v="141"/>
    <n v="230.21999999999997"/>
    <n v="340495.3200000003"/>
    <n v="6"/>
    <n v="2692"/>
    <n v="2.2288261515601799E-3"/>
    <n v="6.76132641118238E-4"/>
  </r>
  <r>
    <x v="24"/>
    <x v="279"/>
    <x v="279"/>
    <n v="107.1"/>
    <n v="317035.96000000043"/>
    <n v="6"/>
    <n v="2706"/>
    <n v="2.2172949002217299E-3"/>
    <n v="3.3781656818993001E-4"/>
  </r>
  <r>
    <x v="24"/>
    <x v="78"/>
    <x v="78"/>
    <n v="504.97"/>
    <n v="317035.96000000043"/>
    <n v="6"/>
    <n v="2706"/>
    <n v="2.2172949002217299E-3"/>
    <n v="1.5927846166094201E-3"/>
  </r>
  <r>
    <x v="26"/>
    <x v="185"/>
    <x v="185"/>
    <n v="854.1"/>
    <n v="340495.3200000003"/>
    <n v="6"/>
    <n v="2692"/>
    <n v="2.2288261515601799E-3"/>
    <n v="2.50840452080222E-3"/>
  </r>
  <r>
    <x v="25"/>
    <x v="107"/>
    <x v="107"/>
    <n v="149.26000000000002"/>
    <n v="303006.40000000008"/>
    <n v="6"/>
    <n v="2701"/>
    <n v="2.22139948167345E-3"/>
    <n v="4.9259685604000395E-4"/>
  </r>
  <r>
    <x v="24"/>
    <x v="90"/>
    <x v="90"/>
    <n v="149"/>
    <n v="317035.96000000043"/>
    <n v="6"/>
    <n v="2706"/>
    <n v="2.2172949002217299E-3"/>
    <n v="4.6997823212231097E-4"/>
  </r>
  <r>
    <x v="25"/>
    <x v="275"/>
    <x v="275"/>
    <n v="239.27"/>
    <n v="303006.40000000008"/>
    <n v="6"/>
    <n v="2701"/>
    <n v="2.22139948167345E-3"/>
    <n v="7.8965328785134603E-4"/>
  </r>
  <r>
    <x v="30"/>
    <x v="27"/>
    <x v="27"/>
    <n v="321.29999999999995"/>
    <n v="343661.04999999987"/>
    <n v="6"/>
    <n v="2941"/>
    <n v="2.04012240734444E-3"/>
    <n v="9.3493283571123402E-4"/>
  </r>
  <r>
    <x v="30"/>
    <x v="243"/>
    <x v="243"/>
    <n v="256.69"/>
    <n v="343661.04999999987"/>
    <n v="6"/>
    <n v="2941"/>
    <n v="2.04012240734444E-3"/>
    <n v="7.4692782321418203E-4"/>
  </r>
  <r>
    <x v="24"/>
    <x v="284"/>
    <x v="284"/>
    <n v="147.51"/>
    <n v="317035.96000000043"/>
    <n v="6"/>
    <n v="2706"/>
    <n v="2.2172949002217299E-3"/>
    <n v="4.6527844980108799E-4"/>
  </r>
  <r>
    <x v="27"/>
    <x v="33"/>
    <x v="33"/>
    <n v="40.86"/>
    <n v="378823.69000000035"/>
    <n v="6"/>
    <n v="2703"/>
    <n v="2.2197558268590499E-3"/>
    <n v="1.0786020272385801E-4"/>
  </r>
  <r>
    <x v="27"/>
    <x v="152"/>
    <x v="152"/>
    <n v="42.38"/>
    <n v="378823.69000000035"/>
    <n v="6"/>
    <n v="2703"/>
    <n v="2.2197558268590499E-3"/>
    <n v="1.11872623383189E-4"/>
  </r>
  <r>
    <x v="27"/>
    <x v="56"/>
    <x v="56"/>
    <n v="71.100000000000009"/>
    <n v="378823.69000000035"/>
    <n v="6"/>
    <n v="2703"/>
    <n v="2.2197558268590499E-3"/>
    <n v="1.87686255841075E-4"/>
  </r>
  <r>
    <x v="24"/>
    <x v="160"/>
    <x v="160"/>
    <n v="48.1"/>
    <n v="317035.96000000043"/>
    <n v="6"/>
    <n v="2706"/>
    <n v="2.2172949002217299E-3"/>
    <n v="1.5171780513478599E-4"/>
  </r>
  <r>
    <x v="27"/>
    <x v="128"/>
    <x v="128"/>
    <n v="208.60000000000002"/>
    <n v="378823.69000000035"/>
    <n v="6"/>
    <n v="2703"/>
    <n v="2.2197558268590499E-3"/>
    <n v="5.5065194048450298E-4"/>
  </r>
  <r>
    <x v="27"/>
    <x v="211"/>
    <x v="211"/>
    <n v="152.4"/>
    <n v="378823.69000000035"/>
    <n v="6"/>
    <n v="2703"/>
    <n v="2.2197558268590499E-3"/>
    <n v="4.0229796610660701E-4"/>
  </r>
  <r>
    <x v="27"/>
    <x v="78"/>
    <x v="78"/>
    <n v="509.12"/>
    <n v="378823.69000000035"/>
    <n v="6"/>
    <n v="2703"/>
    <n v="2.2197558268590499E-3"/>
    <n v="1.34394974084118E-3"/>
  </r>
  <r>
    <x v="28"/>
    <x v="168"/>
    <x v="168"/>
    <n v="419.4"/>
    <n v="398008.89000000083"/>
    <n v="6"/>
    <n v="2590"/>
    <n v="2.31660231660232E-3"/>
    <n v="1.0537453070457801E-3"/>
  </r>
  <r>
    <x v="28"/>
    <x v="52"/>
    <x v="52"/>
    <n v="109.31"/>
    <n v="398008.89000000083"/>
    <n v="6"/>
    <n v="2590"/>
    <n v="2.31660231660232E-3"/>
    <n v="2.7464210661224103E-4"/>
  </r>
  <r>
    <x v="28"/>
    <x v="63"/>
    <x v="63"/>
    <n v="113.06"/>
    <n v="398008.89000000083"/>
    <n v="6"/>
    <n v="2590"/>
    <n v="2.31660231660232E-3"/>
    <n v="2.8406400671100501E-4"/>
  </r>
  <r>
    <x v="28"/>
    <x v="151"/>
    <x v="151"/>
    <n v="695.4"/>
    <n v="398008.89000000083"/>
    <n v="6"/>
    <n v="2590"/>
    <n v="2.31660231660232E-3"/>
    <n v="1.7471971543148201E-3"/>
  </r>
  <r>
    <x v="28"/>
    <x v="90"/>
    <x v="90"/>
    <n v="208.60000000000002"/>
    <n v="398008.89000000083"/>
    <n v="6"/>
    <n v="2590"/>
    <n v="2.31660231660232E-3"/>
    <n v="5.2410889616058499E-4"/>
  </r>
  <r>
    <x v="27"/>
    <x v="184"/>
    <x v="184"/>
    <n v="106.5"/>
    <n v="378823.69000000035"/>
    <n v="6"/>
    <n v="2703"/>
    <n v="2.2197558268590499E-3"/>
    <n v="2.8113342119654599E-4"/>
  </r>
  <r>
    <x v="28"/>
    <x v="152"/>
    <x v="152"/>
    <n v="42.39"/>
    <n v="398008.89000000083"/>
    <n v="6"/>
    <n v="2590"/>
    <n v="2.31660231660232E-3"/>
    <n v="1.0650515871642899E-4"/>
  </r>
  <r>
    <x v="24"/>
    <x v="184"/>
    <x v="184"/>
    <n v="177.5"/>
    <n v="317035.96000000043"/>
    <n v="6"/>
    <n v="2706"/>
    <n v="2.2172949002217299E-3"/>
    <n v="5.59873397326914E-4"/>
  </r>
  <r>
    <x v="27"/>
    <x v="16"/>
    <x v="16"/>
    <n v="592.25"/>
    <n v="378823.69000000035"/>
    <n v="6"/>
    <n v="2703"/>
    <n v="2.2197558268590499E-3"/>
    <n v="1.56339219440051E-3"/>
  </r>
  <r>
    <x v="28"/>
    <x v="149"/>
    <x v="149"/>
    <n v="85.64"/>
    <n v="398008.89000000083"/>
    <n v="6"/>
    <n v="2590"/>
    <n v="2.31660231660232E-3"/>
    <n v="2.1517107318884201E-4"/>
  </r>
  <r>
    <x v="29"/>
    <x v="48"/>
    <x v="48"/>
    <n v="202.3"/>
    <n v="486085.17000000086"/>
    <n v="6"/>
    <n v="3017"/>
    <n v="1.9887305270135901E-3"/>
    <n v="4.1618220938523899E-4"/>
  </r>
  <r>
    <x v="29"/>
    <x v="274"/>
    <x v="274"/>
    <n v="34.79"/>
    <n v="486085.17000000086"/>
    <n v="6"/>
    <n v="3017"/>
    <n v="1.9887305270135901E-3"/>
    <n v="7.1571819399468493E-5"/>
  </r>
  <r>
    <x v="27"/>
    <x v="277"/>
    <x v="277"/>
    <n v="144.63"/>
    <n v="378823.69000000035"/>
    <n v="6"/>
    <n v="2703"/>
    <n v="2.2197558268590499E-3"/>
    <n v="3.8178710523621099E-4"/>
  </r>
  <r>
    <x v="27"/>
    <x v="68"/>
    <x v="68"/>
    <n v="211.89"/>
    <n v="378823.69000000035"/>
    <n v="6"/>
    <n v="2703"/>
    <n v="2.2197558268590499E-3"/>
    <n v="5.5933671941160799E-4"/>
  </r>
  <r>
    <x v="28"/>
    <x v="186"/>
    <x v="186"/>
    <n v="40.440000000000005"/>
    <n v="398008.89000000083"/>
    <n v="6"/>
    <n v="2590"/>
    <n v="2.31660231660232E-3"/>
    <n v="1.01605770665072E-4"/>
  </r>
  <r>
    <x v="29"/>
    <x v="95"/>
    <x v="95"/>
    <n v="82.95"/>
    <n v="486085.17000000086"/>
    <n v="6"/>
    <n v="3017"/>
    <n v="1.9887305270135901E-3"/>
    <n v="1.70649106616439E-4"/>
  </r>
  <r>
    <x v="29"/>
    <x v="118"/>
    <x v="118"/>
    <n v="438.6"/>
    <n v="486085.17000000086"/>
    <n v="6"/>
    <n v="3017"/>
    <n v="1.9887305270135901E-3"/>
    <n v="9.0231100858312405E-4"/>
  </r>
  <r>
    <x v="28"/>
    <x v="274"/>
    <x v="274"/>
    <n v="31.2"/>
    <n v="398008.89000000083"/>
    <n v="6"/>
    <n v="2590"/>
    <n v="2.31660231660232E-3"/>
    <n v="7.8390208821717405E-5"/>
  </r>
  <r>
    <x v="30"/>
    <x v="42"/>
    <x v="42"/>
    <n v="173.4"/>
    <n v="343661.04999999987"/>
    <n v="6"/>
    <n v="2941"/>
    <n v="2.04012240734444E-3"/>
    <n v="5.0456692720923704E-4"/>
  </r>
  <r>
    <x v="29"/>
    <x v="153"/>
    <x v="153"/>
    <n v="801"/>
    <n v="486085.17000000086"/>
    <n v="6"/>
    <n v="3017"/>
    <n v="1.9887305270135901E-3"/>
    <n v="1.6478593658802599E-3"/>
  </r>
  <r>
    <x v="28"/>
    <x v="29"/>
    <x v="29"/>
    <n v="85.649999999999991"/>
    <n v="398008.89000000083"/>
    <n v="6"/>
    <n v="2590"/>
    <n v="2.31660231660232E-3"/>
    <n v="2.1519619825577201E-4"/>
  </r>
  <r>
    <x v="31"/>
    <x v="79"/>
    <x v="79"/>
    <n v="307.41000000000003"/>
    <n v="476730.33999999962"/>
    <n v="6"/>
    <n v="2823"/>
    <n v="2.12539851222104E-3"/>
    <n v="6.4482994726117095E-4"/>
  </r>
  <r>
    <x v="29"/>
    <x v="14"/>
    <x v="14"/>
    <n v="329.4"/>
    <n v="486085.17000000086"/>
    <n v="6"/>
    <n v="3017"/>
    <n v="1.9887305270135901E-3"/>
    <n v="6.7765902012603999E-4"/>
  </r>
  <r>
    <x v="31"/>
    <x v="195"/>
    <x v="195"/>
    <n v="22.2"/>
    <n v="476730.33999999962"/>
    <n v="6"/>
    <n v="2823"/>
    <n v="2.12539851222104E-3"/>
    <n v="4.6567206106496199E-5"/>
  </r>
  <r>
    <x v="31"/>
    <x v="86"/>
    <x v="86"/>
    <n v="91.93"/>
    <n v="476730.33999999962"/>
    <n v="6"/>
    <n v="2823"/>
    <n v="2.12539851222104E-3"/>
    <n v="1.9283438096262201E-4"/>
  </r>
  <r>
    <x v="31"/>
    <x v="58"/>
    <x v="58"/>
    <n v="113.38"/>
    <n v="476730.33999999962"/>
    <n v="6"/>
    <n v="2823"/>
    <n v="2.12539851222104E-3"/>
    <n v="2.3782837064660099E-4"/>
  </r>
  <r>
    <x v="31"/>
    <x v="33"/>
    <x v="33"/>
    <n v="31.169999999999998"/>
    <n v="476730.33999999962"/>
    <n v="6"/>
    <n v="2823"/>
    <n v="2.12539851222104E-3"/>
    <n v="6.5382874519796699E-5"/>
  </r>
  <r>
    <x v="29"/>
    <x v="187"/>
    <x v="187"/>
    <n v="347.21000000000004"/>
    <n v="486085.17000000086"/>
    <n v="6"/>
    <n v="3017"/>
    <n v="1.9887305270135901E-3"/>
    <n v="7.1429868967201702E-4"/>
  </r>
  <r>
    <x v="31"/>
    <x v="46"/>
    <x v="46"/>
    <n v="198.72000000000003"/>
    <n v="476730.33999999962"/>
    <n v="6"/>
    <n v="2823"/>
    <n v="2.12539851222104E-3"/>
    <n v="4.1683942331004198E-4"/>
  </r>
  <r>
    <x v="41"/>
    <x v="291"/>
    <x v="291"/>
    <n v="224.45000000000002"/>
    <n v="148530.38999999998"/>
    <n v="6"/>
    <n v="1201"/>
    <n v="4.9958368026644497E-3"/>
    <n v="1.51113856228345E-3"/>
  </r>
  <r>
    <x v="31"/>
    <x v="66"/>
    <x v="66"/>
    <n v="49.61"/>
    <n v="476730.33999999962"/>
    <n v="6"/>
    <n v="2823"/>
    <n v="2.12539851222104E-3"/>
    <n v="1.04063022294742E-4"/>
  </r>
  <r>
    <x v="41"/>
    <x v="240"/>
    <x v="240"/>
    <n v="82.8"/>
    <n v="148530.38999999998"/>
    <n v="6"/>
    <n v="1201"/>
    <n v="4.9958368026644497E-3"/>
    <n v="5.5746167501479003E-4"/>
  </r>
  <r>
    <x v="32"/>
    <x v="264"/>
    <x v="264"/>
    <n v="67.849999999999994"/>
    <n v="213313.35000000006"/>
    <n v="6"/>
    <n v="2010"/>
    <n v="2.9850746268656699E-3"/>
    <n v="3.1807666983805702E-4"/>
  </r>
  <r>
    <x v="32"/>
    <x v="279"/>
    <x v="279"/>
    <n v="106.99"/>
    <n v="213313.35000000006"/>
    <n v="6"/>
    <n v="2010"/>
    <n v="2.9850746268656699E-3"/>
    <n v="5.0156260730985604E-4"/>
  </r>
  <r>
    <x v="29"/>
    <x v="27"/>
    <x v="27"/>
    <n v="321.3"/>
    <n v="486085.17000000086"/>
    <n v="6"/>
    <n v="3017"/>
    <n v="1.9887305270135901E-3"/>
    <n v="6.6099527372949799E-4"/>
  </r>
  <r>
    <x v="28"/>
    <x v="138"/>
    <x v="138"/>
    <n v="118.30000000000001"/>
    <n v="398008.89000000083"/>
    <n v="6"/>
    <n v="2590"/>
    <n v="2.31660231660232E-3"/>
    <n v="2.9722954178234499E-4"/>
  </r>
  <r>
    <x v="32"/>
    <x v="185"/>
    <x v="185"/>
    <n v="664.3"/>
    <n v="213313.35000000006"/>
    <n v="6"/>
    <n v="2010"/>
    <n v="2.9850746268656699E-3"/>
    <n v="3.11419796276229E-3"/>
  </r>
  <r>
    <x v="29"/>
    <x v="52"/>
    <x v="52"/>
    <n v="111.96"/>
    <n v="486085.17000000086"/>
    <n v="6"/>
    <n v="3017"/>
    <n v="1.9887305270135901E-3"/>
    <n v="2.3033000574775801E-4"/>
  </r>
  <r>
    <x v="32"/>
    <x v="232"/>
    <x v="232"/>
    <n v="96.69"/>
    <n v="213313.35000000006"/>
    <n v="6"/>
    <n v="2010"/>
    <n v="2.9850746268656699E-3"/>
    <n v="4.5327683429096201E-4"/>
  </r>
  <r>
    <x v="29"/>
    <x v="23"/>
    <x v="23"/>
    <n v="206.37"/>
    <n v="486085.17000000086"/>
    <n v="6"/>
    <n v="3017"/>
    <n v="1.9887305270135901E-3"/>
    <n v="4.24555227636341E-4"/>
  </r>
  <r>
    <x v="41"/>
    <x v="216"/>
    <x v="216"/>
    <n v="178.84"/>
    <n v="148530.38999999998"/>
    <n v="6"/>
    <n v="1201"/>
    <n v="4.9958368026644497E-3"/>
    <n v="1.20406335700054E-3"/>
  </r>
  <r>
    <x v="41"/>
    <x v="87"/>
    <x v="87"/>
    <n v="518.50000000000011"/>
    <n v="148530.38999999998"/>
    <n v="6"/>
    <n v="1201"/>
    <n v="4.9958368026644497E-3"/>
    <n v="3.4908680977677399E-3"/>
  </r>
  <r>
    <x v="41"/>
    <x v="58"/>
    <x v="58"/>
    <n v="113.4"/>
    <n v="148530.38999999998"/>
    <n v="6"/>
    <n v="1201"/>
    <n v="4.9958368026644497E-3"/>
    <n v="7.6348012012895201E-4"/>
  </r>
  <r>
    <x v="31"/>
    <x v="184"/>
    <x v="184"/>
    <n v="141.88999999999999"/>
    <n v="476730.33999999962"/>
    <n v="6"/>
    <n v="2823"/>
    <n v="2.12539851222104E-3"/>
    <n v="2.9763157092120498E-4"/>
  </r>
  <r>
    <x v="29"/>
    <x v="151"/>
    <x v="151"/>
    <n v="636.95999999999992"/>
    <n v="486085.17000000086"/>
    <n v="6"/>
    <n v="3017"/>
    <n v="1.9887305270135901E-3"/>
    <n v="1.3103876425606599E-3"/>
  </r>
  <r>
    <x v="32"/>
    <x v="239"/>
    <x v="239"/>
    <n v="159.44"/>
    <n v="213313.35000000006"/>
    <n v="6"/>
    <n v="2010"/>
    <n v="2.9850746268656699E-3"/>
    <n v="7.4744501457597401E-4"/>
  </r>
  <r>
    <x v="33"/>
    <x v="185"/>
    <x v="185"/>
    <n v="569.4"/>
    <n v="264482.87999999977"/>
    <n v="6"/>
    <n v="2371"/>
    <n v="2.5305778152678198E-3"/>
    <n v="2.1528803679088798E-3"/>
  </r>
  <r>
    <x v="33"/>
    <x v="41"/>
    <x v="41"/>
    <n v="212.32999999999998"/>
    <n v="264482.87999999977"/>
    <n v="6"/>
    <n v="2371"/>
    <n v="2.5305778152678198E-3"/>
    <n v="8.0281188710588805E-4"/>
  </r>
  <r>
    <x v="33"/>
    <x v="279"/>
    <x v="279"/>
    <n v="106.74"/>
    <n v="264482.87999999977"/>
    <n v="6"/>
    <n v="2371"/>
    <n v="2.5305778152678198E-3"/>
    <n v="4.03579997314004E-4"/>
  </r>
  <r>
    <x v="33"/>
    <x v="239"/>
    <x v="239"/>
    <n v="214.46"/>
    <n v="264482.87999999977"/>
    <n v="6"/>
    <n v="2371"/>
    <n v="2.5305778152678198E-3"/>
    <n v="8.1086533842946698E-4"/>
  </r>
  <r>
    <x v="35"/>
    <x v="123"/>
    <x v="123"/>
    <n v="57.6"/>
    <n v="280971.13000000006"/>
    <n v="6"/>
    <n v="2306"/>
    <n v="2.601908065915E-3"/>
    <n v="2.0500326848527101E-4"/>
  </r>
  <r>
    <x v="35"/>
    <x v="187"/>
    <x v="187"/>
    <n v="514"/>
    <n v="280971.13000000006"/>
    <n v="6"/>
    <n v="2306"/>
    <n v="2.601908065915E-3"/>
    <n v="1.82936944446926E-3"/>
  </r>
  <r>
    <x v="35"/>
    <x v="18"/>
    <x v="18"/>
    <n v="719.19999999999993"/>
    <n v="280971.13000000006"/>
    <n v="6"/>
    <n v="2306"/>
    <n v="2.601908065915E-3"/>
    <n v="2.5596935884480399E-3"/>
  </r>
  <r>
    <x v="35"/>
    <x v="60"/>
    <x v="60"/>
    <n v="149.4"/>
    <n v="280971.13000000006"/>
    <n v="6"/>
    <n v="2306"/>
    <n v="2.601908065915E-3"/>
    <n v="5.3172722763367196E-4"/>
  </r>
  <r>
    <x v="33"/>
    <x v="158"/>
    <x v="158"/>
    <n v="106.53999999999999"/>
    <n v="264482.87999999977"/>
    <n v="6"/>
    <n v="2371"/>
    <n v="2.5305778152678198E-3"/>
    <n v="4.02823804701462E-4"/>
  </r>
  <r>
    <x v="33"/>
    <x v="42"/>
    <x v="42"/>
    <n v="173.24"/>
    <n v="264482.87999999977"/>
    <n v="6"/>
    <n v="2371"/>
    <n v="2.5305778152678198E-3"/>
    <n v="6.5501404098443003E-4"/>
  </r>
  <r>
    <x v="33"/>
    <x v="18"/>
    <x v="18"/>
    <n v="899"/>
    <n v="264482.87999999977"/>
    <n v="6"/>
    <n v="2371"/>
    <n v="2.5305778152678198E-3"/>
    <n v="3.3990857933791402E-3"/>
  </r>
  <r>
    <x v="35"/>
    <x v="243"/>
    <x v="243"/>
    <n v="300.29999999999995"/>
    <n v="280971.13000000006"/>
    <n v="6"/>
    <n v="2306"/>
    <n v="2.601908065915E-3"/>
    <n v="1.0687930820508099E-3"/>
  </r>
  <r>
    <x v="35"/>
    <x v="65"/>
    <x v="65"/>
    <n v="60.2"/>
    <n v="280971.13000000006"/>
    <n v="6"/>
    <n v="2306"/>
    <n v="2.601908065915E-3"/>
    <n v="2.1425688824328699E-4"/>
  </r>
  <r>
    <x v="35"/>
    <x v="234"/>
    <x v="234"/>
    <n v="112.11"/>
    <n v="280971.13000000006"/>
    <n v="6"/>
    <n v="2306"/>
    <n v="2.601908065915E-3"/>
    <n v="3.9900896579659299E-4"/>
  </r>
  <r>
    <x v="35"/>
    <x v="245"/>
    <x v="245"/>
    <n v="149.18"/>
    <n v="280971.13000000006"/>
    <n v="6"/>
    <n v="2306"/>
    <n v="2.601908065915E-3"/>
    <n v="5.3094422903876299E-4"/>
  </r>
  <r>
    <x v="35"/>
    <x v="169"/>
    <x v="169"/>
    <n v="172.44"/>
    <n v="280971.13000000006"/>
    <n v="6"/>
    <n v="2306"/>
    <n v="2.601908065915E-3"/>
    <n v="6.1372853502778002E-4"/>
  </r>
  <r>
    <x v="33"/>
    <x v="168"/>
    <x v="168"/>
    <n v="489.3"/>
    <n v="264482.87999999977"/>
    <n v="6"/>
    <n v="2371"/>
    <n v="2.5305778152678198E-3"/>
    <n v="1.8500252265855599E-3"/>
  </r>
  <r>
    <x v="34"/>
    <x v="168"/>
    <x v="168"/>
    <n v="417.62"/>
    <n v="293667.87000000017"/>
    <n v="6"/>
    <n v="2318"/>
    <n v="2.58843830888697E-3"/>
    <n v="1.42208270860547E-3"/>
  </r>
  <r>
    <x v="34"/>
    <x v="19"/>
    <x v="19"/>
    <n v="149.00000000000003"/>
    <n v="293667.87000000017"/>
    <n v="6"/>
    <n v="2318"/>
    <n v="2.58843830888697E-3"/>
    <n v="5.07375900536889E-4"/>
  </r>
  <r>
    <x v="35"/>
    <x v="161"/>
    <x v="161"/>
    <n v="112.11"/>
    <n v="280971.13000000006"/>
    <n v="6"/>
    <n v="2306"/>
    <n v="2.601908065915E-3"/>
    <n v="3.9900896579659299E-4"/>
  </r>
  <r>
    <x v="34"/>
    <x v="275"/>
    <x v="275"/>
    <n v="235.48999999999998"/>
    <n v="293667.87000000017"/>
    <n v="6"/>
    <n v="2318"/>
    <n v="2.58843830888697E-3"/>
    <n v="8.0189228736531504E-4"/>
  </r>
  <r>
    <x v="33"/>
    <x v="284"/>
    <x v="284"/>
    <n v="149.17000000000002"/>
    <n v="264482.87999999977"/>
    <n v="6"/>
    <n v="2371"/>
    <n v="2.5305778152678198E-3"/>
    <n v="5.6400626006492395E-4"/>
  </r>
  <r>
    <x v="35"/>
    <x v="45"/>
    <x v="45"/>
    <n v="288.32"/>
    <n v="280971.13000000006"/>
    <n v="6"/>
    <n v="2306"/>
    <n v="2.601908065915E-3"/>
    <n v="1.0261552494735E-3"/>
  </r>
  <r>
    <x v="33"/>
    <x v="60"/>
    <x v="60"/>
    <n v="149.01"/>
    <n v="264482.87999999977"/>
    <n v="6"/>
    <n v="2371"/>
    <n v="2.5305778152678198E-3"/>
    <n v="5.6340130597489001E-4"/>
  </r>
  <r>
    <x v="33"/>
    <x v="264"/>
    <x v="264"/>
    <n v="74.099999999999994"/>
    <n v="264482.87999999977"/>
    <n v="6"/>
    <n v="2371"/>
    <n v="2.5305778152678198E-3"/>
    <n v="2.8016936294704599E-4"/>
  </r>
  <r>
    <x v="34"/>
    <x v="277"/>
    <x v="277"/>
    <n v="146.15"/>
    <n v="293667.87000000017"/>
    <n v="6"/>
    <n v="2318"/>
    <n v="2.58843830888697E-3"/>
    <n v="4.9767105948635105E-4"/>
  </r>
  <r>
    <x v="34"/>
    <x v="5"/>
    <x v="5"/>
    <n v="715.2"/>
    <n v="293667.87000000017"/>
    <n v="6"/>
    <n v="2318"/>
    <n v="2.58843830888697E-3"/>
    <n v="2.43540432257707E-3"/>
  </r>
  <r>
    <x v="29"/>
    <x v="141"/>
    <x v="141"/>
    <n v="327.45"/>
    <n v="486085.17000000086"/>
    <n v="6"/>
    <n v="3017"/>
    <n v="1.9887305270135901E-3"/>
    <n v="6.7364737747501997E-4"/>
  </r>
  <r>
    <x v="34"/>
    <x v="91"/>
    <x v="91"/>
    <n v="148.99"/>
    <n v="293667.87000000017"/>
    <n v="6"/>
    <n v="2318"/>
    <n v="2.58843830888697E-3"/>
    <n v="5.0734184846302696E-4"/>
  </r>
  <r>
    <x v="36"/>
    <x v="128"/>
    <x v="128"/>
    <n v="178.64000000000001"/>
    <n v="305038.53000000003"/>
    <n v="6"/>
    <n v="2394"/>
    <n v="2.5062656641604E-3"/>
    <n v="5.8563093652464198E-4"/>
  </r>
  <r>
    <x v="36"/>
    <x v="234"/>
    <x v="234"/>
    <n v="112.18"/>
    <n v="305038.53000000003"/>
    <n v="6"/>
    <n v="2394"/>
    <n v="2.5062656641604E-3"/>
    <n v="3.6775682075310302E-4"/>
  </r>
  <r>
    <x v="36"/>
    <x v="50"/>
    <x v="50"/>
    <n v="359.4"/>
    <n v="305038.53000000003"/>
    <n v="6"/>
    <n v="2394"/>
    <n v="2.5062656641604E-3"/>
    <n v="1.1782118147500901E-3"/>
  </r>
  <r>
    <x v="36"/>
    <x v="184"/>
    <x v="184"/>
    <n v="138.71"/>
    <n v="305038.53000000003"/>
    <n v="6"/>
    <n v="2394"/>
    <n v="2.5062656641604E-3"/>
    <n v="4.54729440244811E-4"/>
  </r>
  <r>
    <x v="34"/>
    <x v="207"/>
    <x v="207"/>
    <n v="80.3"/>
    <n v="293667.87000000017"/>
    <n v="6"/>
    <n v="2318"/>
    <n v="2.58843830888697E-3"/>
    <n v="2.7343815310813498E-4"/>
  </r>
  <r>
    <x v="34"/>
    <x v="151"/>
    <x v="151"/>
    <n v="692.93"/>
    <n v="293667.87000000017"/>
    <n v="6"/>
    <n v="2318"/>
    <n v="2.58843830888697E-3"/>
    <n v="2.35957035408742E-3"/>
  </r>
  <r>
    <x v="36"/>
    <x v="0"/>
    <x v="0"/>
    <n v="625.80000000000007"/>
    <n v="305038.53000000003"/>
    <n v="6"/>
    <n v="2394"/>
    <n v="2.5062656641604E-3"/>
    <n v="2.0515441114930602E-3"/>
  </r>
  <r>
    <x v="33"/>
    <x v="221"/>
    <x v="221"/>
    <n v="105.79"/>
    <n v="264482.87999999977"/>
    <n v="6"/>
    <n v="2371"/>
    <n v="2.5305778152678198E-3"/>
    <n v="3.9998808240442702E-4"/>
  </r>
  <r>
    <x v="37"/>
    <x v="158"/>
    <x v="158"/>
    <n v="230.06"/>
    <n v="210789.04000000015"/>
    <n v="6"/>
    <n v="1807"/>
    <n v="3.3204205866076402E-3"/>
    <n v="1.0914229696192899E-3"/>
  </r>
  <r>
    <x v="37"/>
    <x v="45"/>
    <x v="45"/>
    <n v="295.02000000000004"/>
    <n v="210789.04000000015"/>
    <n v="6"/>
    <n v="1807"/>
    <n v="3.3204205866076402E-3"/>
    <n v="1.3995983851911799E-3"/>
  </r>
  <r>
    <x v="37"/>
    <x v="125"/>
    <x v="125"/>
    <n v="539.4"/>
    <n v="210789.04000000015"/>
    <n v="6"/>
    <n v="1807"/>
    <n v="3.3204205866076402E-3"/>
    <n v="2.5589565757308799E-3"/>
  </r>
  <r>
    <x v="29"/>
    <x v="138"/>
    <x v="138"/>
    <n v="152.10000000000002"/>
    <n v="486085.17000000086"/>
    <n v="6"/>
    <n v="3017"/>
    <n v="1.9887305270135901E-3"/>
    <n v="3.1290812677950999E-4"/>
  </r>
  <r>
    <x v="38"/>
    <x v="12"/>
    <x v="12"/>
    <n v="209.4"/>
    <n v="242325.03"/>
    <n v="6"/>
    <n v="2340"/>
    <n v="2.5641025641025602E-3"/>
    <n v="8.6412864572842497E-4"/>
  </r>
  <r>
    <x v="38"/>
    <x v="58"/>
    <x v="58"/>
    <n v="112.75999999999999"/>
    <n v="242325.03"/>
    <n v="6"/>
    <n v="2340"/>
    <n v="2.5641025641025602E-3"/>
    <n v="4.65325435015937E-4"/>
  </r>
  <r>
    <x v="38"/>
    <x v="161"/>
    <x v="161"/>
    <n v="113.4"/>
    <n v="242325.03"/>
    <n v="6"/>
    <n v="2340"/>
    <n v="2.5641025641025602E-3"/>
    <n v="4.67966515881583E-4"/>
  </r>
  <r>
    <x v="38"/>
    <x v="168"/>
    <x v="168"/>
    <n v="419.27"/>
    <n v="242325.03"/>
    <n v="6"/>
    <n v="2340"/>
    <n v="2.5641025641025602E-3"/>
    <n v="1.7301968352175601E-3"/>
  </r>
  <r>
    <x v="37"/>
    <x v="264"/>
    <x v="264"/>
    <n v="60.36"/>
    <n v="210789.04000000015"/>
    <n v="6"/>
    <n v="1807"/>
    <n v="3.3204205866076402E-3"/>
    <n v="2.8635264907511302E-4"/>
  </r>
  <r>
    <x v="37"/>
    <x v="279"/>
    <x v="279"/>
    <n v="90.24"/>
    <n v="210789.04000000015"/>
    <n v="6"/>
    <n v="1807"/>
    <n v="3.3204205866076402E-3"/>
    <n v="4.2810574971070597E-4"/>
  </r>
  <r>
    <x v="38"/>
    <x v="218"/>
    <x v="218"/>
    <n v="116.27999999999997"/>
    <n v="242325.03"/>
    <n v="6"/>
    <n v="2340"/>
    <n v="2.5641025641025602E-3"/>
    <n v="4.7985137977698801E-4"/>
  </r>
  <r>
    <x v="38"/>
    <x v="187"/>
    <x v="187"/>
    <n v="384.57"/>
    <n v="242325.03"/>
    <n v="6"/>
    <n v="2340"/>
    <n v="2.5641025641025602E-3"/>
    <n v="1.5870007320333401E-3"/>
  </r>
  <r>
    <x v="37"/>
    <x v="273"/>
    <x v="273"/>
    <n v="55.21"/>
    <n v="210789.04000000015"/>
    <n v="6"/>
    <n v="1807"/>
    <n v="3.3204205866076402E-3"/>
    <n v="2.6192063875806799E-4"/>
  </r>
  <r>
    <x v="38"/>
    <x v="275"/>
    <x v="275"/>
    <n v="316.61999999999995"/>
    <n v="242325.03"/>
    <n v="6"/>
    <n v="2340"/>
    <n v="2.5641025641025602E-3"/>
    <n v="1.30659222450112E-3"/>
  </r>
  <r>
    <x v="38"/>
    <x v="45"/>
    <x v="45"/>
    <n v="328.65000000000003"/>
    <n v="242325.03"/>
    <n v="6"/>
    <n v="2340"/>
    <n v="2.5641025641025602E-3"/>
    <n v="1.35623629139755E-3"/>
  </r>
  <r>
    <x v="39"/>
    <x v="186"/>
    <x v="186"/>
    <n v="20.91"/>
    <n v="313144.49999999948"/>
    <n v="6"/>
    <n v="2857"/>
    <n v="2.10010500525026E-3"/>
    <n v="6.6774284715203502E-5"/>
  </r>
  <r>
    <x v="39"/>
    <x v="216"/>
    <x v="216"/>
    <n v="257.27"/>
    <n v="313144.49999999948"/>
    <n v="6"/>
    <n v="2857"/>
    <n v="2.10010500525026E-3"/>
    <n v="8.2156959486754603E-4"/>
  </r>
  <r>
    <x v="3"/>
    <x v="284"/>
    <x v="284"/>
    <n v="189.65999999999997"/>
    <n v="302037.92999999993"/>
    <n v="7"/>
    <n v="2522"/>
    <n v="2.7755749405233899E-3"/>
    <n v="6.2793437897021699E-4"/>
  </r>
  <r>
    <x v="1"/>
    <x v="264"/>
    <x v="264"/>
    <n v="59.34"/>
    <n v="287467"/>
    <n v="7"/>
    <n v="2836"/>
    <n v="2.46826516220028E-3"/>
    <n v="2.0642369385007699E-4"/>
  </r>
  <r>
    <x v="0"/>
    <x v="264"/>
    <x v="264"/>
    <n v="84.08"/>
    <n v="325288.59000000037"/>
    <n v="7"/>
    <n v="2673"/>
    <n v="2.6187803965581698E-3"/>
    <n v="2.5847817164444603E-4"/>
  </r>
  <r>
    <x v="1"/>
    <x v="271"/>
    <x v="271"/>
    <n v="227.07"/>
    <n v="287467"/>
    <n v="7"/>
    <n v="2836"/>
    <n v="2.46826516220028E-3"/>
    <n v="7.8989936236159304E-4"/>
  </r>
  <r>
    <x v="6"/>
    <x v="240"/>
    <x v="240"/>
    <n v="174.10999999999999"/>
    <n v="293462.20000000007"/>
    <n v="7"/>
    <n v="2792"/>
    <n v="2.5071633237822399E-3"/>
    <n v="5.9329617238608598E-4"/>
  </r>
  <r>
    <x v="1"/>
    <x v="230"/>
    <x v="230"/>
    <n v="69.959999999999994"/>
    <n v="287467"/>
    <n v="7"/>
    <n v="2836"/>
    <n v="2.46826516220028E-3"/>
    <n v="2.4336706474134399E-4"/>
  </r>
  <r>
    <x v="3"/>
    <x v="230"/>
    <x v="230"/>
    <n v="69.47999999999999"/>
    <n v="302037.92999999993"/>
    <n v="7"/>
    <n v="2522"/>
    <n v="2.7755749405233899E-3"/>
    <n v="2.3003733339054501E-4"/>
  </r>
  <r>
    <x v="1"/>
    <x v="195"/>
    <x v="195"/>
    <n v="41.97"/>
    <n v="287467"/>
    <n v="7"/>
    <n v="2836"/>
    <n v="2.46826516220028E-3"/>
    <n v="1.45999366883851E-4"/>
  </r>
  <r>
    <x v="3"/>
    <x v="216"/>
    <x v="216"/>
    <n v="228.50000000000003"/>
    <n v="302037.92999999993"/>
    <n v="7"/>
    <n v="2522"/>
    <n v="2.7755749405233899E-3"/>
    <n v="7.5652749970839804E-4"/>
  </r>
  <r>
    <x v="3"/>
    <x v="207"/>
    <x v="207"/>
    <n v="70.61"/>
    <n v="302037.92999999993"/>
    <n v="7"/>
    <n v="2522"/>
    <n v="2.7755749405233899E-3"/>
    <n v="2.3377858535846799E-4"/>
  </r>
  <r>
    <x v="0"/>
    <x v="270"/>
    <x v="270"/>
    <n v="157.5"/>
    <n v="325288.59000000037"/>
    <n v="7"/>
    <n v="2673"/>
    <n v="2.6187803965581698E-3"/>
    <n v="4.8418544284015602E-4"/>
  </r>
  <r>
    <x v="6"/>
    <x v="273"/>
    <x v="273"/>
    <n v="81.170000000000016"/>
    <n v="293462.20000000007"/>
    <n v="7"/>
    <n v="2792"/>
    <n v="2.5071633237822399E-3"/>
    <n v="2.7659439614369398E-4"/>
  </r>
  <r>
    <x v="3"/>
    <x v="245"/>
    <x v="245"/>
    <n v="179.86"/>
    <n v="302037.92999999993"/>
    <n v="7"/>
    <n v="2522"/>
    <n v="2.7755749405233899E-3"/>
    <n v="5.9548812296521801E-4"/>
  </r>
  <r>
    <x v="5"/>
    <x v="59"/>
    <x v="59"/>
    <n v="168.63"/>
    <n v="301939.66999999952"/>
    <n v="7"/>
    <n v="3036"/>
    <n v="2.30566534914361E-3"/>
    <n v="5.5848905180296503E-4"/>
  </r>
  <r>
    <x v="6"/>
    <x v="186"/>
    <x v="186"/>
    <n v="56"/>
    <n v="293462.20000000007"/>
    <n v="7"/>
    <n v="2792"/>
    <n v="2.5071633237822399E-3"/>
    <n v="1.9082525790374401E-4"/>
  </r>
  <r>
    <x v="6"/>
    <x v="230"/>
    <x v="230"/>
    <n v="86.22999999999999"/>
    <n v="293462.20000000007"/>
    <n v="7"/>
    <n v="2792"/>
    <n v="2.5071633237822399E-3"/>
    <n v="2.9383682123285397E-4"/>
  </r>
  <r>
    <x v="4"/>
    <x v="286"/>
    <x v="286"/>
    <n v="209.44"/>
    <n v="292156.23999999976"/>
    <n v="7"/>
    <n v="2796"/>
    <n v="2.5035765379113001E-3"/>
    <n v="7.1687669583918605E-4"/>
  </r>
  <r>
    <x v="3"/>
    <x v="27"/>
    <x v="27"/>
    <n v="298.87"/>
    <n v="302037.92999999993"/>
    <n v="7"/>
    <n v="2522"/>
    <n v="2.7755749405233899E-3"/>
    <n v="9.8951148287898809E-4"/>
  </r>
  <r>
    <x v="5"/>
    <x v="289"/>
    <x v="289"/>
    <n v="255.62"/>
    <n v="301939.66999999952"/>
    <n v="7"/>
    <n v="3036"/>
    <n v="2.30566534914361E-3"/>
    <n v="8.4659296342213099E-4"/>
  </r>
  <r>
    <x v="2"/>
    <x v="291"/>
    <x v="291"/>
    <n v="474.90999999999997"/>
    <n v="327763.22000000003"/>
    <n v="7"/>
    <n v="2593"/>
    <n v="2.6995757809487098E-3"/>
    <n v="1.44894231878732E-3"/>
  </r>
  <r>
    <x v="4"/>
    <x v="112"/>
    <x v="112"/>
    <n v="95.94"/>
    <n v="292156.23999999976"/>
    <n v="7"/>
    <n v="2796"/>
    <n v="2.5035765379113001E-3"/>
    <n v="3.2838593486827502E-4"/>
  </r>
  <r>
    <x v="7"/>
    <x v="203"/>
    <x v="203"/>
    <n v="181.27"/>
    <n v="372994.37999999989"/>
    <n v="7"/>
    <n v="3112"/>
    <n v="2.2493573264781501E-3"/>
    <n v="4.8598587463972E-4"/>
  </r>
  <r>
    <x v="7"/>
    <x v="153"/>
    <x v="153"/>
    <n v="623"/>
    <n v="372994.37999999989"/>
    <n v="7"/>
    <n v="3112"/>
    <n v="2.2493573264781501E-3"/>
    <n v="1.6702664528082201E-3"/>
  </r>
  <r>
    <x v="7"/>
    <x v="70"/>
    <x v="70"/>
    <n v="148.48000000000002"/>
    <n v="372994.37999999989"/>
    <n v="7"/>
    <n v="3112"/>
    <n v="2.2493573264781501E-3"/>
    <n v="3.9807570291005499E-4"/>
  </r>
  <r>
    <x v="5"/>
    <x v="271"/>
    <x v="271"/>
    <n v="226.95999999999998"/>
    <n v="301939.66999999952"/>
    <n v="7"/>
    <n v="3036"/>
    <n v="2.30566534914361E-3"/>
    <n v="7.51673339246878E-4"/>
  </r>
  <r>
    <x v="7"/>
    <x v="271"/>
    <x v="271"/>
    <n v="227.15999999999997"/>
    <n v="372994.37999999989"/>
    <n v="7"/>
    <n v="3112"/>
    <n v="2.2493573264781501E-3"/>
    <n v="6.0901721897257597E-4"/>
  </r>
  <r>
    <x v="9"/>
    <x v="240"/>
    <x v="240"/>
    <n v="135.35"/>
    <n v="353276.99000000017"/>
    <n v="7"/>
    <n v="2825"/>
    <n v="2.4778761061946901E-3"/>
    <n v="3.8312713205578398E-4"/>
  </r>
  <r>
    <x v="9"/>
    <x v="203"/>
    <x v="203"/>
    <n v="233.53"/>
    <n v="353276.99000000017"/>
    <n v="7"/>
    <n v="2825"/>
    <n v="2.4778761061946901E-3"/>
    <n v="6.6103937309927802E-4"/>
  </r>
  <r>
    <x v="9"/>
    <x v="284"/>
    <x v="284"/>
    <n v="201.34999999999997"/>
    <n v="353276.99000000017"/>
    <n v="7"/>
    <n v="2825"/>
    <n v="2.4778761061946901E-3"/>
    <n v="5.6994937598398303E-4"/>
  </r>
  <r>
    <x v="9"/>
    <x v="18"/>
    <x v="18"/>
    <n v="898.99999999999989"/>
    <n v="353276.99000000017"/>
    <n v="7"/>
    <n v="2825"/>
    <n v="2.4778761061946901E-3"/>
    <n v="2.5447454135068301E-3"/>
  </r>
  <r>
    <x v="9"/>
    <x v="265"/>
    <x v="265"/>
    <n v="328.66999999999996"/>
    <n v="353276.99000000017"/>
    <n v="7"/>
    <n v="2825"/>
    <n v="2.4778761061946901E-3"/>
    <n v="9.3034646836183605E-4"/>
  </r>
  <r>
    <x v="8"/>
    <x v="291"/>
    <x v="291"/>
    <n v="510.48"/>
    <n v="306098.56000000017"/>
    <n v="7"/>
    <n v="2722"/>
    <n v="2.5716385011021301E-3"/>
    <n v="1.66769814271586E-3"/>
  </r>
  <r>
    <x v="8"/>
    <x v="265"/>
    <x v="265"/>
    <n v="327.58999999999997"/>
    <n v="306098.56000000017"/>
    <n v="7"/>
    <n v="2722"/>
    <n v="2.5716385011021301E-3"/>
    <n v="1.0702108497341501E-3"/>
  </r>
  <r>
    <x v="11"/>
    <x v="70"/>
    <x v="70"/>
    <n v="134.92000000000002"/>
    <n v="293569.31000000052"/>
    <n v="7"/>
    <n v="2963"/>
    <n v="2.36247046911914E-3"/>
    <n v="4.5958482513039199E-4"/>
  </r>
  <r>
    <x v="10"/>
    <x v="106"/>
    <x v="106"/>
    <n v="255.73"/>
    <n v="294476.04000000056"/>
    <n v="7"/>
    <n v="2886"/>
    <n v="2.4255024255024301E-3"/>
    <n v="8.6842379434333395E-4"/>
  </r>
  <r>
    <x v="10"/>
    <x v="240"/>
    <x v="240"/>
    <n v="135.44999999999999"/>
    <n v="294476.04000000056"/>
    <n v="7"/>
    <n v="2886"/>
    <n v="2.4255024255024301E-3"/>
    <n v="4.5996951059243998E-4"/>
  </r>
  <r>
    <x v="16"/>
    <x v="211"/>
    <x v="211"/>
    <n v="276.24"/>
    <n v="320283.1199999997"/>
    <n v="7"/>
    <n v="3036"/>
    <n v="2.30566534914361E-3"/>
    <n v="8.6248691470221803E-4"/>
  </r>
  <r>
    <x v="10"/>
    <x v="179"/>
    <x v="179"/>
    <n v="82.889999999999986"/>
    <n v="294476.04000000056"/>
    <n v="7"/>
    <n v="2886"/>
    <n v="2.4255024255024301E-3"/>
    <n v="2.8148300282766601E-4"/>
  </r>
  <r>
    <x v="16"/>
    <x v="12"/>
    <x v="12"/>
    <n v="253.8"/>
    <n v="320283.1199999997"/>
    <n v="7"/>
    <n v="3036"/>
    <n v="2.30566534914361E-3"/>
    <n v="7.9242390295186399E-4"/>
  </r>
  <r>
    <x v="13"/>
    <x v="149"/>
    <x v="149"/>
    <n v="82.91"/>
    <n v="319909.85000000033"/>
    <n v="7"/>
    <n v="3031"/>
    <n v="2.3094688221708998E-3"/>
    <n v="2.5916676213627002E-4"/>
  </r>
  <r>
    <x v="12"/>
    <x v="265"/>
    <x v="265"/>
    <n v="262.91000000000003"/>
    <n v="367675.13999999996"/>
    <n v="7"/>
    <n v="3100"/>
    <n v="2.2580645161290299E-3"/>
    <n v="7.1506058310061402E-4"/>
  </r>
  <r>
    <x v="11"/>
    <x v="275"/>
    <x v="275"/>
    <n v="302.14999999999998"/>
    <n v="293569.31000000052"/>
    <n v="7"/>
    <n v="2963"/>
    <n v="2.36247046911914E-3"/>
    <n v="1.0292288386684501E-3"/>
  </r>
  <r>
    <x v="13"/>
    <x v="179"/>
    <x v="179"/>
    <n v="82.64"/>
    <n v="319909.85000000033"/>
    <n v="7"/>
    <n v="3031"/>
    <n v="2.3094688221708998E-3"/>
    <n v="2.5832277436909203E-4"/>
  </r>
  <r>
    <x v="14"/>
    <x v="290"/>
    <x v="290"/>
    <n v="109.30000000000001"/>
    <n v="345596.96000000025"/>
    <n v="7"/>
    <n v="2796"/>
    <n v="2.5035765379113001E-3"/>
    <n v="3.16264356029057E-4"/>
  </r>
  <r>
    <x v="10"/>
    <x v="264"/>
    <x v="264"/>
    <n v="67.989999999999995"/>
    <n v="294476.04000000056"/>
    <n v="7"/>
    <n v="2886"/>
    <n v="2.4255024255024301E-3"/>
    <n v="2.30884658731488E-4"/>
  </r>
  <r>
    <x v="12"/>
    <x v="149"/>
    <x v="149"/>
    <n v="82.91"/>
    <n v="367675.13999999996"/>
    <n v="7"/>
    <n v="3100"/>
    <n v="2.2580645161290299E-3"/>
    <n v="2.2549797628417301E-4"/>
  </r>
  <r>
    <x v="16"/>
    <x v="279"/>
    <x v="279"/>
    <n v="138.38"/>
    <n v="320283.1199999997"/>
    <n v="7"/>
    <n v="3036"/>
    <n v="2.30566534914361E-3"/>
    <n v="4.3205523912718299E-4"/>
  </r>
  <r>
    <x v="13"/>
    <x v="59"/>
    <x v="59"/>
    <n v="144.56"/>
    <n v="319909.85000000033"/>
    <n v="7"/>
    <n v="3031"/>
    <n v="2.3094688221708998E-3"/>
    <n v="4.5187730230875902E-4"/>
  </r>
  <r>
    <x v="12"/>
    <x v="25"/>
    <x v="25"/>
    <n v="279.34999999999997"/>
    <n v="367675.13999999996"/>
    <n v="7"/>
    <n v="3100"/>
    <n v="2.2580645161290299E-3"/>
    <n v="7.5977396785651601E-4"/>
  </r>
  <r>
    <x v="12"/>
    <x v="288"/>
    <x v="288"/>
    <n v="55.55"/>
    <n v="367675.13999999996"/>
    <n v="7"/>
    <n v="3100"/>
    <n v="2.2580645161290299E-3"/>
    <n v="1.51084460048074E-4"/>
  </r>
  <r>
    <x v="12"/>
    <x v="136"/>
    <x v="136"/>
    <n v="82.57"/>
    <n v="367675.13999999996"/>
    <n v="7"/>
    <n v="3100"/>
    <n v="2.2580645161290299E-3"/>
    <n v="2.24573246915742E-4"/>
  </r>
  <r>
    <x v="14"/>
    <x v="125"/>
    <x v="125"/>
    <n v="988.90000000000009"/>
    <n v="345596.96000000025"/>
    <n v="7"/>
    <n v="2796"/>
    <n v="2.5035765379113001E-3"/>
    <n v="2.86142563291066E-3"/>
  </r>
  <r>
    <x v="15"/>
    <x v="207"/>
    <x v="207"/>
    <n v="87.17"/>
    <n v="313743.64000000036"/>
    <n v="7"/>
    <n v="2655"/>
    <n v="2.63653483992467E-3"/>
    <n v="2.7783830135967E-4"/>
  </r>
  <r>
    <x v="15"/>
    <x v="109"/>
    <x v="109"/>
    <n v="719.19999999999993"/>
    <n v="313743.64000000036"/>
    <n v="7"/>
    <n v="2655"/>
    <n v="2.63653483992467E-3"/>
    <n v="2.29231738370856E-3"/>
  </r>
  <r>
    <x v="15"/>
    <x v="5"/>
    <x v="5"/>
    <n v="715.19999999999993"/>
    <n v="313743.64000000036"/>
    <n v="7"/>
    <n v="2655"/>
    <n v="2.63653483992467E-3"/>
    <n v="2.2795681212852601E-3"/>
  </r>
  <r>
    <x v="15"/>
    <x v="281"/>
    <x v="281"/>
    <n v="63.51"/>
    <n v="313743.64000000036"/>
    <n v="7"/>
    <n v="2655"/>
    <n v="2.63653483992467E-3"/>
    <n v="2.02426414125877E-4"/>
  </r>
  <r>
    <x v="15"/>
    <x v="220"/>
    <x v="220"/>
    <n v="114.07"/>
    <n v="313743.64000000036"/>
    <n v="7"/>
    <n v="2655"/>
    <n v="2.63653483992467E-3"/>
    <n v="3.6357709115633299E-4"/>
  </r>
  <r>
    <x v="17"/>
    <x v="137"/>
    <x v="137"/>
    <n v="218.25"/>
    <n v="308078.1700000001"/>
    <n v="7"/>
    <n v="3116"/>
    <n v="2.24646983311938E-3"/>
    <n v="7.0842409898760395E-4"/>
  </r>
  <r>
    <x v="19"/>
    <x v="271"/>
    <x v="271"/>
    <n v="227.14999999999998"/>
    <n v="308399.98000000033"/>
    <n v="7"/>
    <n v="3115"/>
    <n v="2.24719101123596E-3"/>
    <n v="7.3654349783031699E-4"/>
  </r>
  <r>
    <x v="17"/>
    <x v="227"/>
    <x v="227"/>
    <n v="52.9"/>
    <n v="308078.1700000001"/>
    <n v="7"/>
    <n v="3116"/>
    <n v="2.24646983311938E-3"/>
    <n v="1.71709667062746E-4"/>
  </r>
  <r>
    <x v="40"/>
    <x v="168"/>
    <x v="168"/>
    <n v="682.43"/>
    <n v="340131.36000000051"/>
    <n v="7"/>
    <n v="3133"/>
    <n v="2.2342802425789998E-3"/>
    <n v="2.00637189114229E-3"/>
  </r>
  <r>
    <x v="40"/>
    <x v="264"/>
    <x v="264"/>
    <n v="67.72999999999999"/>
    <n v="340131.36000000051"/>
    <n v="7"/>
    <n v="3133"/>
    <n v="2.2342802425789998E-3"/>
    <n v="1.9912894829809201E-4"/>
  </r>
  <r>
    <x v="40"/>
    <x v="265"/>
    <x v="265"/>
    <n v="288.02"/>
    <n v="340131.36000000051"/>
    <n v="7"/>
    <n v="3133"/>
    <n v="2.2342802425789998E-3"/>
    <n v="8.4679048706358504E-4"/>
  </r>
  <r>
    <x v="40"/>
    <x v="186"/>
    <x v="186"/>
    <n v="45.249999999999993"/>
    <n v="340131.36000000051"/>
    <n v="7"/>
    <n v="3133"/>
    <n v="2.2342802425789998E-3"/>
    <n v="1.33036836121197E-4"/>
  </r>
  <r>
    <x v="40"/>
    <x v="281"/>
    <x v="281"/>
    <n v="68.53"/>
    <n v="340131.36000000051"/>
    <n v="7"/>
    <n v="3133"/>
    <n v="2.2342802425789998E-3"/>
    <n v="2.0148098075990401E-4"/>
  </r>
  <r>
    <x v="17"/>
    <x v="125"/>
    <x v="125"/>
    <n v="629.29999999999995"/>
    <n v="308078.1700000001"/>
    <n v="7"/>
    <n v="3116"/>
    <n v="2.24646983311938E-3"/>
    <n v="2.0426633928655202E-3"/>
  </r>
  <r>
    <x v="18"/>
    <x v="279"/>
    <x v="279"/>
    <n v="106.03"/>
    <n v="340033.04000000126"/>
    <n v="7"/>
    <n v="3137"/>
    <n v="2.2314313037934299E-3"/>
    <n v="3.1182263935292798E-4"/>
  </r>
  <r>
    <x v="18"/>
    <x v="230"/>
    <x v="230"/>
    <n v="54.64"/>
    <n v="340033.04000000126"/>
    <n v="7"/>
    <n v="3137"/>
    <n v="2.2314313037934299E-3"/>
    <n v="1.60690267039932E-4"/>
  </r>
  <r>
    <x v="18"/>
    <x v="76"/>
    <x v="76"/>
    <n v="82.990000000000009"/>
    <n v="340033.04000000126"/>
    <n v="7"/>
    <n v="3137"/>
    <n v="2.2314313037934299E-3"/>
    <n v="2.4406451796566499E-4"/>
  </r>
  <r>
    <x v="18"/>
    <x v="204"/>
    <x v="204"/>
    <n v="378.39"/>
    <n v="340033.04000000126"/>
    <n v="7"/>
    <n v="3137"/>
    <n v="2.2314313037934299E-3"/>
    <n v="1.11280362637701E-3"/>
  </r>
  <r>
    <x v="18"/>
    <x v="28"/>
    <x v="28"/>
    <n v="83.300000000000011"/>
    <n v="340033.04000000126"/>
    <n v="7"/>
    <n v="3137"/>
    <n v="2.2314313037934299E-3"/>
    <n v="2.4497619407807999E-4"/>
  </r>
  <r>
    <x v="18"/>
    <x v="206"/>
    <x v="206"/>
    <n v="75.819999999999993"/>
    <n v="340033.04000000126"/>
    <n v="7"/>
    <n v="3137"/>
    <n v="2.2314313037934299E-3"/>
    <n v="2.22978331752702E-4"/>
  </r>
  <r>
    <x v="17"/>
    <x v="179"/>
    <x v="179"/>
    <n v="82.7"/>
    <n v="308078.1700000001"/>
    <n v="7"/>
    <n v="3116"/>
    <n v="2.24646983311938E-3"/>
    <n v="2.6843836419828098E-4"/>
  </r>
  <r>
    <x v="18"/>
    <x v="152"/>
    <x v="152"/>
    <n v="49.67"/>
    <n v="340033.04000000126"/>
    <n v="7"/>
    <n v="3137"/>
    <n v="2.2314313037934299E-3"/>
    <n v="1.46074040334433E-4"/>
  </r>
  <r>
    <x v="21"/>
    <x v="264"/>
    <x v="264"/>
    <n v="67.89"/>
    <n v="339515.13000000076"/>
    <n v="7"/>
    <n v="2969"/>
    <n v="2.3576961940047201E-3"/>
    <n v="1.9996163352131E-4"/>
  </r>
  <r>
    <x v="21"/>
    <x v="179"/>
    <x v="179"/>
    <n v="99.149999999999991"/>
    <n v="339515.13000000076"/>
    <n v="7"/>
    <n v="2969"/>
    <n v="2.3576961940047201E-3"/>
    <n v="2.9203411347235E-4"/>
  </r>
  <r>
    <x v="18"/>
    <x v="46"/>
    <x v="46"/>
    <n v="197.96"/>
    <n v="340033.04000000126"/>
    <n v="7"/>
    <n v="3137"/>
    <n v="2.2314313037934299E-3"/>
    <n v="5.8217872004437897E-4"/>
  </r>
  <r>
    <x v="21"/>
    <x v="75"/>
    <x v="75"/>
    <n v="48.27"/>
    <n v="339515.13000000076"/>
    <n v="7"/>
    <n v="2969"/>
    <n v="2.3576961940047201E-3"/>
    <n v="1.42173339962787E-4"/>
  </r>
  <r>
    <x v="21"/>
    <x v="221"/>
    <x v="221"/>
    <n v="301.75"/>
    <n v="339515.13000000076"/>
    <n v="7"/>
    <n v="2969"/>
    <n v="2.3576961940047201E-3"/>
    <n v="8.8876746081978505E-4"/>
  </r>
  <r>
    <x v="18"/>
    <x v="245"/>
    <x v="245"/>
    <n v="196.94"/>
    <n v="340033.04000000126"/>
    <n v="7"/>
    <n v="3137"/>
    <n v="2.2314313037934299E-3"/>
    <n v="5.79179011545464E-4"/>
  </r>
  <r>
    <x v="21"/>
    <x v="27"/>
    <x v="27"/>
    <n v="264.60000000000002"/>
    <n v="339515.13000000076"/>
    <n v="7"/>
    <n v="2969"/>
    <n v="2.3576961940047201E-3"/>
    <n v="7.7934671129383697E-4"/>
  </r>
  <r>
    <x v="21"/>
    <x v="93"/>
    <x v="93"/>
    <n v="264.90000000000003"/>
    <n v="339515.13000000076"/>
    <n v="7"/>
    <n v="2969"/>
    <n v="2.3576961940047201E-3"/>
    <n v="7.8023032434518995E-4"/>
  </r>
  <r>
    <x v="21"/>
    <x v="205"/>
    <x v="205"/>
    <n v="1166.3900000000001"/>
    <n v="339515.13000000076"/>
    <n v="7"/>
    <n v="2969"/>
    <n v="2.3576961940047201E-3"/>
    <n v="3.4354580898942502E-3"/>
  </r>
  <r>
    <x v="21"/>
    <x v="211"/>
    <x v="211"/>
    <n v="203.2"/>
    <n v="339515.13000000076"/>
    <n v="7"/>
    <n v="2969"/>
    <n v="2.3576961940047201E-3"/>
    <n v="5.9850057345014205E-4"/>
  </r>
  <r>
    <x v="21"/>
    <x v="279"/>
    <x v="279"/>
    <n v="122.25"/>
    <n v="339515.13000000076"/>
    <n v="7"/>
    <n v="2969"/>
    <n v="2.3576961940047201E-3"/>
    <n v="3.6007231842657403E-4"/>
  </r>
  <r>
    <x v="40"/>
    <x v="185"/>
    <x v="185"/>
    <n v="801"/>
    <n v="340131.36000000051"/>
    <n v="7"/>
    <n v="3133"/>
    <n v="2.2342802425789998E-3"/>
    <n v="2.3549725023884901E-3"/>
  </r>
  <r>
    <x v="21"/>
    <x v="232"/>
    <x v="232"/>
    <n v="221.78999999999996"/>
    <n v="339515.13000000076"/>
    <n v="7"/>
    <n v="2969"/>
    <n v="2.3576961940047201E-3"/>
    <n v="6.5325512886568401E-4"/>
  </r>
  <r>
    <x v="21"/>
    <x v="66"/>
    <x v="66"/>
    <n v="49.550000000000004"/>
    <n v="339515.13000000076"/>
    <n v="7"/>
    <n v="2969"/>
    <n v="2.3576961940047201E-3"/>
    <n v="1.4594342231522901E-4"/>
  </r>
  <r>
    <x v="22"/>
    <x v="12"/>
    <x v="12"/>
    <n v="279.2"/>
    <n v="330734.05000000051"/>
    <n v="7"/>
    <n v="2788"/>
    <n v="2.5107604017216602E-3"/>
    <n v="8.4418281093222595E-4"/>
  </r>
  <r>
    <x v="20"/>
    <x v="25"/>
    <x v="25"/>
    <n v="121.01"/>
    <n v="336300.10000000097"/>
    <n v="7"/>
    <n v="2647"/>
    <n v="2.6445032111824698E-3"/>
    <n v="3.5982742794307698E-4"/>
  </r>
  <r>
    <x v="22"/>
    <x v="184"/>
    <x v="184"/>
    <n v="141.80000000000001"/>
    <n v="330734.05000000051"/>
    <n v="7"/>
    <n v="2788"/>
    <n v="2.5107604017216602E-3"/>
    <n v="4.2874327575282898E-4"/>
  </r>
  <r>
    <x v="20"/>
    <x v="264"/>
    <x v="264"/>
    <n v="52.769999999999996"/>
    <n v="336300.10000000097"/>
    <n v="7"/>
    <n v="2647"/>
    <n v="2.6445032111824698E-3"/>
    <n v="1.5691342345720301E-4"/>
  </r>
  <r>
    <x v="20"/>
    <x v="40"/>
    <x v="40"/>
    <n v="131.82"/>
    <n v="336300.10000000097"/>
    <n v="7"/>
    <n v="2647"/>
    <n v="2.6445032111824698E-3"/>
    <n v="3.9197133750480499E-4"/>
  </r>
  <r>
    <x v="21"/>
    <x v="206"/>
    <x v="206"/>
    <n v="68.19"/>
    <n v="339515.13000000076"/>
    <n v="7"/>
    <n v="2969"/>
    <n v="2.3576961940047201E-3"/>
    <n v="2.0084524657266301E-4"/>
  </r>
  <r>
    <x v="20"/>
    <x v="157"/>
    <x v="157"/>
    <n v="135.19999999999999"/>
    <n v="336300.10000000097"/>
    <n v="7"/>
    <n v="2647"/>
    <n v="2.6445032111824698E-3"/>
    <n v="4.02021884620313E-4"/>
  </r>
  <r>
    <x v="40"/>
    <x v="135"/>
    <x v="135"/>
    <n v="308.48"/>
    <n v="340131.36000000051"/>
    <n v="7"/>
    <n v="3133"/>
    <n v="2.2342802425789998E-3"/>
    <n v="9.0694371727440698E-4"/>
  </r>
  <r>
    <x v="20"/>
    <x v="270"/>
    <x v="270"/>
    <n v="175"/>
    <n v="336300.10000000097"/>
    <n v="7"/>
    <n v="2647"/>
    <n v="2.6445032111824698E-3"/>
    <n v="5.2036856367274195E-4"/>
  </r>
  <r>
    <x v="21"/>
    <x v="186"/>
    <x v="186"/>
    <n v="62.790000000000006"/>
    <n v="339515.13000000076"/>
    <n v="7"/>
    <n v="2969"/>
    <n v="2.3576961940047201E-3"/>
    <n v="1.8494021164829901E-4"/>
  </r>
  <r>
    <x v="18"/>
    <x v="158"/>
    <x v="158"/>
    <n v="166.96"/>
    <n v="340033.04000000126"/>
    <n v="7"/>
    <n v="3137"/>
    <n v="2.2314313037934299E-3"/>
    <n v="4.9101110880283704E-4"/>
  </r>
  <r>
    <x v="22"/>
    <x v="119"/>
    <x v="119"/>
    <n v="228.29000000000002"/>
    <n v="330734.05000000051"/>
    <n v="7"/>
    <n v="2788"/>
    <n v="2.5107604017216602E-3"/>
    <n v="6.9025248534282998E-4"/>
  </r>
  <r>
    <x v="22"/>
    <x v="230"/>
    <x v="230"/>
    <n v="117.30000000000001"/>
    <n v="330734.05000000051"/>
    <n v="7"/>
    <n v="2788"/>
    <n v="2.5107604017216602E-3"/>
    <n v="3.5466562937804501E-4"/>
  </r>
  <r>
    <x v="20"/>
    <x v="186"/>
    <x v="186"/>
    <n v="40.67"/>
    <n v="336300.10000000097"/>
    <n v="7"/>
    <n v="2647"/>
    <n v="2.6445032111824698E-3"/>
    <n v="1.20933654197545E-4"/>
  </r>
  <r>
    <x v="22"/>
    <x v="75"/>
    <x v="75"/>
    <n v="96.490000000000009"/>
    <n v="330734.05000000051"/>
    <n v="7"/>
    <n v="2788"/>
    <n v="2.5107604017216602E-3"/>
    <n v="2.9174498362052501E-4"/>
  </r>
  <r>
    <x v="20"/>
    <x v="185"/>
    <x v="185"/>
    <n v="854.09999999999991"/>
    <n v="336300.10000000097"/>
    <n v="7"/>
    <n v="2647"/>
    <n v="2.6445032111824698E-3"/>
    <n v="2.5396959441879399E-3"/>
  </r>
  <r>
    <x v="22"/>
    <x v="60"/>
    <x v="60"/>
    <n v="198.18000000000004"/>
    <n v="330734.05000000051"/>
    <n v="7"/>
    <n v="2788"/>
    <n v="2.5107604017216602E-3"/>
    <n v="5.9921256973692204E-4"/>
  </r>
  <r>
    <x v="20"/>
    <x v="12"/>
    <x v="12"/>
    <n v="279.2"/>
    <n v="336300.10000000097"/>
    <n v="7"/>
    <n v="2647"/>
    <n v="2.6445032111824698E-3"/>
    <n v="8.3021087415674E-4"/>
  </r>
  <r>
    <x v="20"/>
    <x v="153"/>
    <x v="153"/>
    <n v="801"/>
    <n v="336300.10000000097"/>
    <n v="7"/>
    <n v="2647"/>
    <n v="2.6445032111824698E-3"/>
    <n v="2.3818012542963802E-3"/>
  </r>
  <r>
    <x v="22"/>
    <x v="261"/>
    <x v="261"/>
    <n v="330.76"/>
    <n v="330734.05000000051"/>
    <n v="7"/>
    <n v="2788"/>
    <n v="2.5107604017216602E-3"/>
    <n v="1.0000784618336099E-3"/>
  </r>
  <r>
    <x v="22"/>
    <x v="169"/>
    <x v="169"/>
    <n v="202.21"/>
    <n v="330734.05000000051"/>
    <n v="7"/>
    <n v="2788"/>
    <n v="2.5107604017216602E-3"/>
    <n v="6.1139758667122296E-4"/>
  </r>
  <r>
    <x v="23"/>
    <x v="109"/>
    <x v="109"/>
    <n v="899"/>
    <n v="320948.34000000055"/>
    <n v="7"/>
    <n v="3044"/>
    <n v="2.2996057818659701E-3"/>
    <n v="2.8010738426003301E-3"/>
  </r>
  <r>
    <x v="23"/>
    <x v="211"/>
    <x v="211"/>
    <n v="177.8"/>
    <n v="320948.34000000055"/>
    <n v="7"/>
    <n v="3044"/>
    <n v="2.2996057818659701E-3"/>
    <n v="5.5398323605599503E-4"/>
  </r>
  <r>
    <x v="23"/>
    <x v="279"/>
    <x v="279"/>
    <n v="106.96999999999998"/>
    <n v="320948.34000000055"/>
    <n v="7"/>
    <n v="3044"/>
    <n v="2.2996057818659701E-3"/>
    <n v="3.3329351384088702E-4"/>
  </r>
  <r>
    <x v="23"/>
    <x v="87"/>
    <x v="87"/>
    <n v="622.20000000000005"/>
    <n v="320948.34000000055"/>
    <n v="7"/>
    <n v="3044"/>
    <n v="2.2996057818659701E-3"/>
    <n v="1.93862974957278E-3"/>
  </r>
  <r>
    <x v="23"/>
    <x v="285"/>
    <x v="285"/>
    <n v="89.16"/>
    <n v="320948.34000000055"/>
    <n v="7"/>
    <n v="3044"/>
    <n v="2.2996057818659701E-3"/>
    <n v="2.7780171724832702E-4"/>
  </r>
  <r>
    <x v="23"/>
    <x v="90"/>
    <x v="90"/>
    <n v="134.1"/>
    <n v="320948.34000000055"/>
    <n v="7"/>
    <n v="3044"/>
    <n v="2.2996057818659701E-3"/>
    <n v="4.1782425171602299E-4"/>
  </r>
  <r>
    <x v="23"/>
    <x v="65"/>
    <x v="65"/>
    <n v="81.559999999999988"/>
    <n v="320948.34000000055"/>
    <n v="7"/>
    <n v="3044"/>
    <n v="2.2996057818659701E-3"/>
    <n v="2.5412189388485302E-4"/>
  </r>
  <r>
    <x v="30"/>
    <x v="222"/>
    <x v="222"/>
    <n v="358.15999999999997"/>
    <n v="343661.04999999987"/>
    <n v="7"/>
    <n v="2941"/>
    <n v="2.3801428085685099E-3"/>
    <n v="1.04218968079158E-3"/>
  </r>
  <r>
    <x v="23"/>
    <x v="66"/>
    <x v="66"/>
    <n v="49.120000000000005"/>
    <n v="320948.34000000055"/>
    <n v="7"/>
    <n v="3044"/>
    <n v="2.2996057818659701E-3"/>
    <n v="1.5304643731760701E-4"/>
  </r>
  <r>
    <x v="23"/>
    <x v="205"/>
    <x v="205"/>
    <n v="963.45"/>
    <n v="320948.34000000055"/>
    <n v="7"/>
    <n v="3044"/>
    <n v="2.2996057818659701E-3"/>
    <n v="3.0018849762550501E-3"/>
  </r>
  <r>
    <x v="23"/>
    <x v="203"/>
    <x v="203"/>
    <n v="159.11000000000001"/>
    <n v="320948.34000000055"/>
    <n v="7"/>
    <n v="3044"/>
    <n v="2.2996057818659701E-3"/>
    <n v="4.9574956517924301E-4"/>
  </r>
  <r>
    <x v="23"/>
    <x v="152"/>
    <x v="152"/>
    <n v="49.510000000000005"/>
    <n v="320948.34000000055"/>
    <n v="7"/>
    <n v="3044"/>
    <n v="2.2996057818659701E-3"/>
    <n v="1.54261586148101E-4"/>
  </r>
  <r>
    <x v="20"/>
    <x v="27"/>
    <x v="27"/>
    <n v="321.3"/>
    <n v="336300.10000000097"/>
    <n v="7"/>
    <n v="2647"/>
    <n v="2.6445032111824698E-3"/>
    <n v="9.5539668290315401E-4"/>
  </r>
  <r>
    <x v="23"/>
    <x v="184"/>
    <x v="184"/>
    <n v="124.02"/>
    <n v="320948.34000000055"/>
    <n v="7"/>
    <n v="3044"/>
    <n v="2.2996057818659701E-3"/>
    <n v="3.8641732809710098E-4"/>
  </r>
  <r>
    <x v="26"/>
    <x v="100"/>
    <x v="100"/>
    <n v="505.53000000000003"/>
    <n v="340495.3200000003"/>
    <n v="7"/>
    <n v="2692"/>
    <n v="2.6002971768202101E-3"/>
    <n v="1.4846900098362599E-3"/>
  </r>
  <r>
    <x v="26"/>
    <x v="281"/>
    <x v="281"/>
    <n v="58.930000000000007"/>
    <n v="340495.3200000003"/>
    <n v="7"/>
    <n v="2692"/>
    <n v="2.6002971768202101E-3"/>
    <n v="1.7307139493136E-4"/>
  </r>
  <r>
    <x v="26"/>
    <x v="0"/>
    <x v="0"/>
    <n v="625.79999999999995"/>
    <n v="340495.3200000003"/>
    <n v="7"/>
    <n v="2692"/>
    <n v="2.6002971768202101E-3"/>
    <n v="1.83791072370686E-3"/>
  </r>
  <r>
    <x v="25"/>
    <x v="128"/>
    <x v="128"/>
    <n v="267.3"/>
    <n v="303006.40000000008"/>
    <n v="7"/>
    <n v="2701"/>
    <n v="2.5916327286190301E-3"/>
    <n v="8.82159584748045E-4"/>
  </r>
  <r>
    <x v="26"/>
    <x v="91"/>
    <x v="91"/>
    <n v="134.1"/>
    <n v="340495.3200000003"/>
    <n v="7"/>
    <n v="2692"/>
    <n v="2.6002971768202101E-3"/>
    <n v="3.93838012222899E-4"/>
  </r>
  <r>
    <x v="26"/>
    <x v="181"/>
    <x v="181"/>
    <n v="133.96"/>
    <n v="340495.3200000003"/>
    <n v="7"/>
    <n v="2692"/>
    <n v="2.6002971768202101E-3"/>
    <n v="3.9342684651289699E-4"/>
  </r>
  <r>
    <x v="26"/>
    <x v="171"/>
    <x v="171"/>
    <n v="134.1"/>
    <n v="340495.3200000003"/>
    <n v="7"/>
    <n v="2692"/>
    <n v="2.6002971768202101E-3"/>
    <n v="3.93838012222899E-4"/>
  </r>
  <r>
    <x v="24"/>
    <x v="168"/>
    <x v="168"/>
    <n v="487.13"/>
    <n v="317035.96000000043"/>
    <n v="7"/>
    <n v="2706"/>
    <n v="2.5868440502586801E-3"/>
    <n v="1.5365133974076599E-3"/>
  </r>
  <r>
    <x v="30"/>
    <x v="217"/>
    <x v="217"/>
    <n v="174.3"/>
    <n v="343661.04999999987"/>
    <n v="7"/>
    <n v="2941"/>
    <n v="2.3801428085685099E-3"/>
    <n v="5.0718578669302198E-4"/>
  </r>
  <r>
    <x v="24"/>
    <x v="27"/>
    <x v="27"/>
    <n v="188.99999999999997"/>
    <n v="317035.96000000043"/>
    <n v="7"/>
    <n v="2706"/>
    <n v="2.5868440502586801E-3"/>
    <n v="5.9614688504105204E-4"/>
  </r>
  <r>
    <x v="24"/>
    <x v="205"/>
    <x v="205"/>
    <n v="770.05000000000007"/>
    <n v="317035.96000000043"/>
    <n v="7"/>
    <n v="2706"/>
    <n v="2.5868440502586801E-3"/>
    <n v="2.4289042795019198E-3"/>
  </r>
  <r>
    <x v="24"/>
    <x v="186"/>
    <x v="186"/>
    <n v="44.4"/>
    <n v="317035.96000000043"/>
    <n v="7"/>
    <n v="2706"/>
    <n v="2.5868440502586801E-3"/>
    <n v="1.4004720473980299E-4"/>
  </r>
  <r>
    <x v="26"/>
    <x v="7"/>
    <x v="7"/>
    <n v="715.19999999999993"/>
    <n v="340495.3200000003"/>
    <n v="7"/>
    <n v="2692"/>
    <n v="2.6002971768202101E-3"/>
    <n v="2.10046939852213E-3"/>
  </r>
  <r>
    <x v="25"/>
    <x v="60"/>
    <x v="60"/>
    <n v="174.03"/>
    <n v="303006.40000000008"/>
    <n v="7"/>
    <n v="2701"/>
    <n v="2.5916327286190301E-3"/>
    <n v="5.74344304278721E-4"/>
  </r>
  <r>
    <x v="24"/>
    <x v="187"/>
    <x v="187"/>
    <n v="531.9"/>
    <n v="317035.96000000043"/>
    <n v="7"/>
    <n v="2706"/>
    <n v="2.5868440502586801E-3"/>
    <n v="1.6777276621869599E-3"/>
  </r>
  <r>
    <x v="24"/>
    <x v="48"/>
    <x v="48"/>
    <n v="202.3"/>
    <n v="317035.96000000043"/>
    <n v="7"/>
    <n v="2706"/>
    <n v="2.5868440502586801E-3"/>
    <n v="6.3809796213653398E-4"/>
  </r>
  <r>
    <x v="25"/>
    <x v="169"/>
    <x v="169"/>
    <n v="202.3"/>
    <n v="303006.40000000008"/>
    <n v="7"/>
    <n v="2701"/>
    <n v="2.5916327286190301E-3"/>
    <n v="6.6764266365330904E-4"/>
  </r>
  <r>
    <x v="24"/>
    <x v="119"/>
    <x v="119"/>
    <n v="200.84"/>
    <n v="317035.96000000043"/>
    <n v="7"/>
    <n v="2706"/>
    <n v="2.5868440502586801E-3"/>
    <n v="6.3349280630500002E-4"/>
  </r>
  <r>
    <x v="24"/>
    <x v="100"/>
    <x v="100"/>
    <n v="577.33000000000004"/>
    <n v="317035.96000000043"/>
    <n v="7"/>
    <n v="2706"/>
    <n v="2.5868440502586801E-3"/>
    <n v="1.82102370973942E-3"/>
  </r>
  <r>
    <x v="25"/>
    <x v="125"/>
    <x v="125"/>
    <n v="719.19999999999993"/>
    <n v="303006.40000000008"/>
    <n v="7"/>
    <n v="2701"/>
    <n v="2.5916327286190301E-3"/>
    <n v="2.37354722540514E-3"/>
  </r>
  <r>
    <x v="26"/>
    <x v="110"/>
    <x v="110"/>
    <n v="1439.2000000000003"/>
    <n v="340495.3200000003"/>
    <n v="7"/>
    <n v="2692"/>
    <n v="2.6002971768202101E-3"/>
    <n v="4.2267834988157799E-3"/>
  </r>
  <r>
    <x v="27"/>
    <x v="153"/>
    <x v="153"/>
    <n v="623"/>
    <n v="378823.69000000035"/>
    <n v="7"/>
    <n v="2703"/>
    <n v="2.5897151313355499E-3"/>
    <n v="1.6445645202389501E-3"/>
  </r>
  <r>
    <x v="27"/>
    <x v="239"/>
    <x v="239"/>
    <n v="238.76"/>
    <n v="378823.69000000035"/>
    <n v="7"/>
    <n v="2703"/>
    <n v="2.5897151313355499E-3"/>
    <n v="6.3026681356701799E-4"/>
  </r>
  <r>
    <x v="30"/>
    <x v="195"/>
    <x v="195"/>
    <n v="36.850000000000009"/>
    <n v="343661.04999999987"/>
    <n v="7"/>
    <n v="2941"/>
    <n v="2.3801428085685099E-3"/>
    <n v="1.0722774664164E-4"/>
  </r>
  <r>
    <x v="27"/>
    <x v="25"/>
    <x v="25"/>
    <n v="201.32"/>
    <n v="378823.69000000035"/>
    <n v="7"/>
    <n v="2703"/>
    <n v="2.5897151313355499E-3"/>
    <n v="5.3143455732665499E-4"/>
  </r>
  <r>
    <x v="27"/>
    <x v="207"/>
    <x v="207"/>
    <n v="72.679999999999993"/>
    <n v="378823.69000000035"/>
    <n v="7"/>
    <n v="2703"/>
    <n v="2.5897151313355499E-3"/>
    <n v="1.9185706152643201E-4"/>
  </r>
  <r>
    <x v="27"/>
    <x v="5"/>
    <x v="5"/>
    <n v="625.79999999999995"/>
    <n v="378823.69000000035"/>
    <n v="7"/>
    <n v="2703"/>
    <n v="2.5897151313355499E-3"/>
    <n v="1.6519558214535099E-3"/>
  </r>
  <r>
    <x v="27"/>
    <x v="195"/>
    <x v="195"/>
    <n v="47.18"/>
    <n v="378823.69000000035"/>
    <n v="7"/>
    <n v="2703"/>
    <n v="2.5897151313355499E-3"/>
    <n v="1.2454342546528699E-4"/>
  </r>
  <r>
    <x v="27"/>
    <x v="40"/>
    <x v="40"/>
    <n v="132.30000000000001"/>
    <n v="378823.69000000035"/>
    <n v="7"/>
    <n v="2703"/>
    <n v="2.5897151313355499E-3"/>
    <n v="3.49238982387822E-4"/>
  </r>
  <r>
    <x v="30"/>
    <x v="48"/>
    <x v="48"/>
    <n v="259.69"/>
    <n v="343661.04999999987"/>
    <n v="7"/>
    <n v="2941"/>
    <n v="2.3801428085685099E-3"/>
    <n v="7.5565735482679801E-4"/>
  </r>
  <r>
    <x v="27"/>
    <x v="66"/>
    <x v="66"/>
    <n v="49.7"/>
    <n v="378823.69000000035"/>
    <n v="7"/>
    <n v="2703"/>
    <n v="2.5897151313355499E-3"/>
    <n v="1.31195596558388E-4"/>
  </r>
  <r>
    <x v="28"/>
    <x v="207"/>
    <x v="207"/>
    <n v="72.959999999999994"/>
    <n v="398008.89000000083"/>
    <n v="7"/>
    <n v="2590"/>
    <n v="2.7027027027026998E-3"/>
    <n v="1.8331248832155399E-4"/>
  </r>
  <r>
    <x v="27"/>
    <x v="27"/>
    <x v="27"/>
    <n v="359.09999999999997"/>
    <n v="378823.69000000035"/>
    <n v="7"/>
    <n v="2703"/>
    <n v="2.5897151313355499E-3"/>
    <n v="9.4793438076694596E-4"/>
  </r>
  <r>
    <x v="28"/>
    <x v="79"/>
    <x v="79"/>
    <n v="325.41000000000003"/>
    <n v="398008.89000000083"/>
    <n v="7"/>
    <n v="2590"/>
    <n v="2.7027027027026998E-3"/>
    <n v="8.1759480297035399E-4"/>
  </r>
  <r>
    <x v="28"/>
    <x v="184"/>
    <x v="184"/>
    <n v="140.80000000000001"/>
    <n v="398008.89000000083"/>
    <n v="7"/>
    <n v="2590"/>
    <n v="2.7027027027026998E-3"/>
    <n v="3.5376094237492999E-4"/>
  </r>
  <r>
    <x v="27"/>
    <x v="125"/>
    <x v="125"/>
    <n v="629.29999999999995"/>
    <n v="378823.69000000035"/>
    <n v="7"/>
    <n v="2703"/>
    <n v="2.5897151313355499E-3"/>
    <n v="1.66119494797171E-3"/>
  </r>
  <r>
    <x v="29"/>
    <x v="264"/>
    <x v="264"/>
    <n v="60.449999999999996"/>
    <n v="486085.17000000086"/>
    <n v="7"/>
    <n v="3017"/>
    <n v="2.32018561484919E-3"/>
    <n v="1.243609221816E-4"/>
  </r>
  <r>
    <x v="28"/>
    <x v="153"/>
    <x v="153"/>
    <n v="712"/>
    <n v="398008.89000000083"/>
    <n v="7"/>
    <n v="2590"/>
    <n v="2.7027027027026998E-3"/>
    <n v="1.7889047654186801E-3"/>
  </r>
  <r>
    <x v="29"/>
    <x v="80"/>
    <x v="80"/>
    <n v="153.30000000000001"/>
    <n v="486085.17000000086"/>
    <n v="7"/>
    <n v="3017"/>
    <n v="2.32018561484919E-3"/>
    <n v="3.1537682994936799E-4"/>
  </r>
  <r>
    <x v="30"/>
    <x v="58"/>
    <x v="58"/>
    <n v="132.30000000000001"/>
    <n v="343661.04999999987"/>
    <n v="7"/>
    <n v="2941"/>
    <n v="2.3801428085685099E-3"/>
    <n v="3.8497234411638998E-4"/>
  </r>
  <r>
    <x v="31"/>
    <x v="232"/>
    <x v="232"/>
    <n v="221.43"/>
    <n v="476730.33999999962"/>
    <n v="7"/>
    <n v="2823"/>
    <n v="2.4796315975912199E-3"/>
    <n v="4.6447641658384898E-4"/>
  </r>
  <r>
    <x v="31"/>
    <x v="275"/>
    <x v="275"/>
    <n v="396.34"/>
    <n v="476730.33999999962"/>
    <n v="7"/>
    <n v="2823"/>
    <n v="2.4796315975912199E-3"/>
    <n v="8.3137146253372597E-4"/>
  </r>
  <r>
    <x v="41"/>
    <x v="5"/>
    <x v="5"/>
    <n v="804.6"/>
    <n v="148530.38999999998"/>
    <n v="7"/>
    <n v="1201"/>
    <n v="5.82847626977519E-3"/>
    <n v="5.4170732332958901E-3"/>
  </r>
  <r>
    <x v="31"/>
    <x v="152"/>
    <x v="152"/>
    <n v="49.680000000000007"/>
    <n v="476730.33999999962"/>
    <n v="7"/>
    <n v="2823"/>
    <n v="2.4796315975912199E-3"/>
    <n v="1.0420985582750999E-4"/>
  </r>
  <r>
    <x v="31"/>
    <x v="284"/>
    <x v="284"/>
    <n v="174.96"/>
    <n v="476730.33999999962"/>
    <n v="7"/>
    <n v="2823"/>
    <n v="2.4796315975912199E-3"/>
    <n v="3.6699992704471098E-4"/>
  </r>
  <r>
    <x v="31"/>
    <x v="274"/>
    <x v="274"/>
    <n v="35.9"/>
    <n v="476730.33999999962"/>
    <n v="7"/>
    <n v="2823"/>
    <n v="2.4796315975912199E-3"/>
    <n v="7.53046260911358E-5"/>
  </r>
  <r>
    <x v="31"/>
    <x v="288"/>
    <x v="288"/>
    <n v="69.430000000000007"/>
    <n v="476730.33999999962"/>
    <n v="7"/>
    <n v="2823"/>
    <n v="2.4796315975912199E-3"/>
    <n v="1.4563788828711899E-4"/>
  </r>
  <r>
    <x v="32"/>
    <x v="138"/>
    <x v="138"/>
    <n v="134.30000000000001"/>
    <n v="213313.35000000006"/>
    <n v="7"/>
    <n v="2010"/>
    <n v="3.4825870646766201E-3"/>
    <n v="6.2959022489684797E-4"/>
  </r>
  <r>
    <x v="41"/>
    <x v="12"/>
    <x v="12"/>
    <n v="349"/>
    <n v="148530.38999999998"/>
    <n v="7"/>
    <n v="1201"/>
    <n v="5.82847626977519E-3"/>
    <n v="2.3496874949294898E-3"/>
  </r>
  <r>
    <x v="32"/>
    <x v="161"/>
    <x v="161"/>
    <n v="131.33000000000001"/>
    <n v="213313.35000000006"/>
    <n v="7"/>
    <n v="2010"/>
    <n v="3.4825870646766201E-3"/>
    <n v="6.1566704568654501E-4"/>
  </r>
  <r>
    <x v="32"/>
    <x v="275"/>
    <x v="275"/>
    <n v="351.31"/>
    <n v="213313.35000000006"/>
    <n v="7"/>
    <n v="2010"/>
    <n v="3.4825870646766201E-3"/>
    <n v="1.64691989507455E-3"/>
  </r>
  <r>
    <x v="32"/>
    <x v="169"/>
    <x v="169"/>
    <n v="200.58"/>
    <n v="213313.35000000006"/>
    <n v="7"/>
    <n v="2010"/>
    <n v="3.4825870646766201E-3"/>
    <n v="9.4030683030386995E-4"/>
  </r>
  <r>
    <x v="31"/>
    <x v="236"/>
    <x v="236"/>
    <n v="1043"/>
    <n v="476730.33999999962"/>
    <n v="7"/>
    <n v="2823"/>
    <n v="2.4796315975912199E-3"/>
    <n v="2.1878196382466501E-3"/>
  </r>
  <r>
    <x v="31"/>
    <x v="81"/>
    <x v="81"/>
    <n v="111.78"/>
    <n v="476730.33999999962"/>
    <n v="7"/>
    <n v="2823"/>
    <n v="2.4796315975912199E-3"/>
    <n v="2.3447217561189899E-4"/>
  </r>
  <r>
    <x v="41"/>
    <x v="221"/>
    <x v="221"/>
    <n v="142"/>
    <n v="148530.38999999998"/>
    <n v="7"/>
    <n v="1201"/>
    <n v="5.82847626977519E-3"/>
    <n v="9.5603330739251402E-4"/>
  </r>
  <r>
    <x v="32"/>
    <x v="281"/>
    <x v="281"/>
    <n v="55.459999999999994"/>
    <n v="213313.35000000006"/>
    <n v="7"/>
    <n v="2010"/>
    <n v="3.4825870646766201E-3"/>
    <n v="2.5999310404154299E-4"/>
  </r>
  <r>
    <x v="29"/>
    <x v="227"/>
    <x v="227"/>
    <n v="36.82"/>
    <n v="486085.17000000086"/>
    <n v="7"/>
    <n v="3017"/>
    <n v="2.32018561484919E-3"/>
    <n v="7.5748042261811706E-5"/>
  </r>
  <r>
    <x v="41"/>
    <x v="90"/>
    <x v="90"/>
    <n v="208.6"/>
    <n v="148530.38999999998"/>
    <n v="7"/>
    <n v="1201"/>
    <n v="5.82847626977519E-3"/>
    <n v="1.4044263938174501E-3"/>
  </r>
  <r>
    <x v="32"/>
    <x v="289"/>
    <x v="289"/>
    <n v="144.86999999999998"/>
    <n v="213313.35000000006"/>
    <n v="7"/>
    <n v="2010"/>
    <n v="3.4825870646766201E-3"/>
    <n v="6.7914174148031505E-4"/>
  </r>
  <r>
    <x v="29"/>
    <x v="183"/>
    <x v="183"/>
    <n v="173.60000000000002"/>
    <n v="486085.17000000086"/>
    <n v="7"/>
    <n v="3017"/>
    <n v="2.32018561484919E-3"/>
    <n v="3.5713905857280098E-4"/>
  </r>
  <r>
    <x v="32"/>
    <x v="271"/>
    <x v="271"/>
    <n v="240.40999999999997"/>
    <n v="213313.35000000006"/>
    <n v="7"/>
    <n v="2010"/>
    <n v="3.4825870646766201E-3"/>
    <n v="1.12702744577402E-3"/>
  </r>
  <r>
    <x v="33"/>
    <x v="5"/>
    <x v="5"/>
    <n v="715.19999999999993"/>
    <n v="264482.87999999977"/>
    <n v="7"/>
    <n v="2371"/>
    <n v="2.95234078447912E-3"/>
    <n v="2.7041447824524599E-3"/>
  </r>
  <r>
    <x v="33"/>
    <x v="59"/>
    <x v="59"/>
    <n v="132.30000000000001"/>
    <n v="264482.87999999977"/>
    <n v="7"/>
    <n v="2371"/>
    <n v="2.95234078447912E-3"/>
    <n v="5.0022141319695302E-4"/>
  </r>
  <r>
    <x v="35"/>
    <x v="179"/>
    <x v="179"/>
    <n v="100.1"/>
    <n v="280971.13000000006"/>
    <n v="7"/>
    <n v="2306"/>
    <n v="3.0355594102341702E-3"/>
    <n v="3.5626436068360502E-4"/>
  </r>
  <r>
    <x v="33"/>
    <x v="40"/>
    <x v="40"/>
    <n v="170.10000000000002"/>
    <n v="264482.87999999977"/>
    <n v="7"/>
    <n v="2371"/>
    <n v="2.95234078447912E-3"/>
    <n v="6.4314181696751096E-4"/>
  </r>
  <r>
    <x v="35"/>
    <x v="195"/>
    <x v="195"/>
    <n v="44.4"/>
    <n v="280971.13000000006"/>
    <n v="7"/>
    <n v="2306"/>
    <n v="3.0355594102341702E-3"/>
    <n v="1.5802335279073001E-4"/>
  </r>
  <r>
    <x v="35"/>
    <x v="239"/>
    <x v="239"/>
    <n v="215.19"/>
    <n v="280971.13000000006"/>
    <n v="7"/>
    <n v="2306"/>
    <n v="3.0355594102341702E-3"/>
    <n v="7.6587939835669205E-4"/>
  </r>
  <r>
    <x v="34"/>
    <x v="142"/>
    <x v="142"/>
    <n v="131.82"/>
    <n v="293667.87000000017"/>
    <n v="7"/>
    <n v="2318"/>
    <n v="3.0198446937014698E-3"/>
    <n v="4.4887443764276901E-4"/>
  </r>
  <r>
    <x v="33"/>
    <x v="81"/>
    <x v="81"/>
    <n v="141.16"/>
    <n v="264482.87999999977"/>
    <n v="7"/>
    <n v="2371"/>
    <n v="2.95234078447912E-3"/>
    <n v="5.3372074593259196E-4"/>
  </r>
  <r>
    <x v="35"/>
    <x v="109"/>
    <x v="109"/>
    <n v="809.09999999999991"/>
    <n v="280971.13000000006"/>
    <n v="7"/>
    <n v="2306"/>
    <n v="3.0355594102341702E-3"/>
    <n v="2.87965528700404E-3"/>
  </r>
  <r>
    <x v="34"/>
    <x v="186"/>
    <x v="186"/>
    <n v="70.209999999999994"/>
    <n v="293667.87000000017"/>
    <n v="7"/>
    <n v="2318"/>
    <n v="3.0198446937014698E-3"/>
    <n v="2.3907961058184499E-4"/>
  </r>
  <r>
    <x v="35"/>
    <x v="186"/>
    <x v="186"/>
    <n v="36.99"/>
    <n v="280971.13000000006"/>
    <n v="7"/>
    <n v="2306"/>
    <n v="3.0355594102341702E-3"/>
    <n v="1.3165053648038499E-4"/>
  </r>
  <r>
    <x v="34"/>
    <x v="65"/>
    <x v="65"/>
    <n v="76.69"/>
    <n v="293667.87000000017"/>
    <n v="7"/>
    <n v="2318"/>
    <n v="3.0198446937014698E-3"/>
    <n v="2.6114535444412098E-4"/>
  </r>
  <r>
    <x v="34"/>
    <x v="187"/>
    <x v="187"/>
    <n v="550.76"/>
    <n v="293667.87000000017"/>
    <n v="7"/>
    <n v="2318"/>
    <n v="3.0198446937014698E-3"/>
    <n v="1.87545201999796E-3"/>
  </r>
  <r>
    <x v="35"/>
    <x v="160"/>
    <x v="160"/>
    <n v="44.330000000000005"/>
    <n v="280971.13000000006"/>
    <n v="7"/>
    <n v="2306"/>
    <n v="3.0355594102341702E-3"/>
    <n v="1.57774216874168E-4"/>
  </r>
  <r>
    <x v="36"/>
    <x v="65"/>
    <x v="65"/>
    <n v="90.269999999999982"/>
    <n v="305038.53000000003"/>
    <n v="7"/>
    <n v="2394"/>
    <n v="2.92397660818713E-3"/>
    <n v="2.9592982893013499E-4"/>
  </r>
  <r>
    <x v="36"/>
    <x v="222"/>
    <x v="222"/>
    <n v="319.14"/>
    <n v="305038.53000000003"/>
    <n v="7"/>
    <n v="2394"/>
    <n v="2.92397660818713E-3"/>
    <n v="1.0462284879224899E-3"/>
  </r>
  <r>
    <x v="35"/>
    <x v="275"/>
    <x v="275"/>
    <n v="319.2"/>
    <n v="280971.13000000006"/>
    <n v="7"/>
    <n v="2306"/>
    <n v="3.0355594102341702E-3"/>
    <n v="1.1360597795225401E-3"/>
  </r>
  <r>
    <x v="34"/>
    <x v="184"/>
    <x v="184"/>
    <n v="138.52000000000001"/>
    <n v="293667.87000000017"/>
    <n v="7"/>
    <n v="2318"/>
    <n v="3.0198446937014698E-3"/>
    <n v="4.71689327129999E-4"/>
  </r>
  <r>
    <x v="36"/>
    <x v="289"/>
    <x v="289"/>
    <n v="145.89000000000001"/>
    <n v="305038.53000000003"/>
    <n v="7"/>
    <n v="2394"/>
    <n v="2.92397660818713E-3"/>
    <n v="4.7826745034471502E-4"/>
  </r>
  <r>
    <x v="36"/>
    <x v="187"/>
    <x v="187"/>
    <n v="579.93000000000006"/>
    <n v="305038.53000000003"/>
    <n v="7"/>
    <n v="2394"/>
    <n v="2.92397660818713E-3"/>
    <n v="1.90116966535342E-3"/>
  </r>
  <r>
    <x v="36"/>
    <x v="125"/>
    <x v="125"/>
    <n v="629.29999999999995"/>
    <n v="305038.53000000003"/>
    <n v="7"/>
    <n v="2394"/>
    <n v="2.92397660818713E-3"/>
    <n v="2.06301807184817E-3"/>
  </r>
  <r>
    <x v="36"/>
    <x v="211"/>
    <x v="211"/>
    <n v="203.2"/>
    <n v="305038.53000000003"/>
    <n v="7"/>
    <n v="2394"/>
    <n v="2.92397660818713E-3"/>
    <n v="6.6614535547361803E-4"/>
  </r>
  <r>
    <x v="37"/>
    <x v="109"/>
    <x v="109"/>
    <n v="898.99999999999989"/>
    <n v="210789.04000000015"/>
    <n v="7"/>
    <n v="1807"/>
    <n v="3.87382401770891E-3"/>
    <n v="4.2649276262181303E-3"/>
  </r>
  <r>
    <x v="36"/>
    <x v="48"/>
    <x v="48"/>
    <n v="228.48000000000002"/>
    <n v="305038.53000000003"/>
    <n v="7"/>
    <n v="2394"/>
    <n v="2.92397660818713E-3"/>
    <n v="7.4902013198135996E-4"/>
  </r>
  <r>
    <x v="36"/>
    <x v="22"/>
    <x v="22"/>
    <n v="279.3"/>
    <n v="305038.53000000003"/>
    <n v="7"/>
    <n v="2394"/>
    <n v="2.92397660818713E-3"/>
    <n v="9.1562203633750803E-4"/>
  </r>
  <r>
    <x v="38"/>
    <x v="288"/>
    <x v="288"/>
    <n v="40.669999999999995"/>
    <n v="242325.03"/>
    <n v="7"/>
    <n v="2340"/>
    <n v="2.9914529914529899E-3"/>
    <n v="1.6783243563407401E-4"/>
  </r>
  <r>
    <x v="36"/>
    <x v="90"/>
    <x v="90"/>
    <n v="149.00000000000003"/>
    <n v="305038.53000000003"/>
    <n v="7"/>
    <n v="2394"/>
    <n v="2.92397660818713E-3"/>
    <n v="4.8846288368882497E-4"/>
  </r>
  <r>
    <x v="38"/>
    <x v="70"/>
    <x v="70"/>
    <n v="138.4"/>
    <n v="242325.03"/>
    <n v="7"/>
    <n v="2340"/>
    <n v="2.9914529914529899E-3"/>
    <n v="5.7113373719586504E-4"/>
  </r>
  <r>
    <x v="37"/>
    <x v="18"/>
    <x v="18"/>
    <n v="629.29999999999995"/>
    <n v="210789.04000000015"/>
    <n v="7"/>
    <n v="1807"/>
    <n v="3.87382401770891E-3"/>
    <n v="2.9854493383526899E-3"/>
  </r>
  <r>
    <x v="38"/>
    <x v="107"/>
    <x v="107"/>
    <n v="198.56"/>
    <n v="242325.03"/>
    <n v="7"/>
    <n v="2340"/>
    <n v="2.9914529914529899E-3"/>
    <n v="8.1939533856655196E-4"/>
  </r>
  <r>
    <x v="38"/>
    <x v="78"/>
    <x v="78"/>
    <n v="593.29999999999995"/>
    <n v="242325.03"/>
    <n v="7"/>
    <n v="2340"/>
    <n v="2.9914529914529899E-3"/>
    <n v="2.4483644962305399E-3"/>
  </r>
  <r>
    <x v="38"/>
    <x v="100"/>
    <x v="100"/>
    <n v="273.89"/>
    <n v="242325.03"/>
    <n v="7"/>
    <n v="2340"/>
    <n v="2.9914529914529899E-3"/>
    <n v="1.1302588098307501E-3"/>
  </r>
  <r>
    <x v="39"/>
    <x v="195"/>
    <x v="195"/>
    <n v="62.91"/>
    <n v="313144.49999999948"/>
    <n v="7"/>
    <n v="2857"/>
    <n v="2.45012250612531E-3"/>
    <n v="2.0089766864817999E-4"/>
  </r>
  <r>
    <x v="0"/>
    <x v="195"/>
    <x v="195"/>
    <n v="58.16"/>
    <n v="325288.59000000037"/>
    <n v="8"/>
    <n v="2673"/>
    <n v="2.9928918817807701E-3"/>
    <n v="1.78795081622752E-4"/>
  </r>
  <r>
    <x v="1"/>
    <x v="291"/>
    <x v="291"/>
    <n v="580.29"/>
    <n v="287467"/>
    <n v="8"/>
    <n v="2836"/>
    <n v="2.8208744710860401E-3"/>
    <n v="2.0186317038129601E-3"/>
  </r>
  <r>
    <x v="0"/>
    <x v="207"/>
    <x v="207"/>
    <n v="148.53999999999996"/>
    <n v="325288.59000000037"/>
    <n v="8"/>
    <n v="2673"/>
    <n v="2.9928918817807701E-3"/>
    <n v="4.5664067098080398E-4"/>
  </r>
  <r>
    <x v="0"/>
    <x v="290"/>
    <x v="290"/>
    <n v="97.490000000000009"/>
    <n v="325288.59000000037"/>
    <n v="8"/>
    <n v="2673"/>
    <n v="2.9928918817807701E-3"/>
    <n v="2.99703103634837E-4"/>
  </r>
  <r>
    <x v="0"/>
    <x v="279"/>
    <x v="279"/>
    <n v="148.97000000000003"/>
    <n v="325288.59000000037"/>
    <n v="8"/>
    <n v="2673"/>
    <n v="2.9928918817807701E-3"/>
    <n v="4.5796257409459003E-4"/>
  </r>
  <r>
    <x v="5"/>
    <x v="216"/>
    <x v="216"/>
    <n v="256.64"/>
    <n v="301939.66999999952"/>
    <n v="8"/>
    <n v="3036"/>
    <n v="2.6350461133069799E-3"/>
    <n v="8.4997112171448196E-4"/>
  </r>
  <r>
    <x v="4"/>
    <x v="195"/>
    <x v="195"/>
    <n v="42"/>
    <n v="292156.23999999976"/>
    <n v="8"/>
    <n v="2796"/>
    <n v="2.86123032904149E-3"/>
    <n v="1.4375869568967599E-4"/>
  </r>
  <r>
    <x v="5"/>
    <x v="286"/>
    <x v="286"/>
    <n v="209.82999999999998"/>
    <n v="301939.66999999952"/>
    <n v="8"/>
    <n v="3036"/>
    <n v="2.6350461133069799E-3"/>
    <n v="6.9494015145475999E-4"/>
  </r>
  <r>
    <x v="2"/>
    <x v="204"/>
    <x v="204"/>
    <n v="661.35"/>
    <n v="327763.22000000003"/>
    <n v="8"/>
    <n v="2593"/>
    <n v="3.0852294639413802E-3"/>
    <n v="2.0177675823419101E-3"/>
  </r>
  <r>
    <x v="2"/>
    <x v="131"/>
    <x v="131"/>
    <n v="294.85000000000002"/>
    <n v="327763.22000000003"/>
    <n v="8"/>
    <n v="2593"/>
    <n v="3.0852294639413802E-3"/>
    <n v="8.9958232653437995E-4"/>
  </r>
  <r>
    <x v="6"/>
    <x v="216"/>
    <x v="216"/>
    <n v="257.32"/>
    <n v="293462.20000000007"/>
    <n v="8"/>
    <n v="2792"/>
    <n v="2.8653295128939801E-3"/>
    <n v="8.7684206006770197E-4"/>
  </r>
  <r>
    <x v="2"/>
    <x v="186"/>
    <x v="186"/>
    <n v="63"/>
    <n v="327763.22000000003"/>
    <n v="8"/>
    <n v="2593"/>
    <n v="3.0852294639413802E-3"/>
    <n v="1.9221192664631501E-4"/>
  </r>
  <r>
    <x v="4"/>
    <x v="220"/>
    <x v="220"/>
    <n v="126.21000000000001"/>
    <n v="292156.23999999976"/>
    <n v="8"/>
    <n v="2796"/>
    <n v="2.86123032904149E-3"/>
    <n v="4.31994880547477E-4"/>
  </r>
  <r>
    <x v="5"/>
    <x v="291"/>
    <x v="291"/>
    <n v="553.46"/>
    <n v="301939.66999999952"/>
    <n v="8"/>
    <n v="3036"/>
    <n v="2.6350461133069799E-3"/>
    <n v="1.83301518478841E-3"/>
  </r>
  <r>
    <x v="7"/>
    <x v="87"/>
    <x v="87"/>
    <n v="645.69999999999993"/>
    <n v="372994.37999999989"/>
    <n v="8"/>
    <n v="3112"/>
    <n v="2.5706940874036001E-3"/>
    <n v="1.7311252786168E-3"/>
  </r>
  <r>
    <x v="7"/>
    <x v="288"/>
    <x v="288"/>
    <n v="91.589999999999989"/>
    <n v="372994.37999999989"/>
    <n v="8"/>
    <n v="3112"/>
    <n v="2.5706940874036001E-3"/>
    <n v="2.4555329761268799E-4"/>
  </r>
  <r>
    <x v="9"/>
    <x v="70"/>
    <x v="70"/>
    <n v="200.92000000000002"/>
    <n v="353276.99000000017"/>
    <n v="8"/>
    <n v="2825"/>
    <n v="2.83185840707965E-3"/>
    <n v="5.6873220075839002E-4"/>
  </r>
  <r>
    <x v="9"/>
    <x v="264"/>
    <x v="264"/>
    <n v="59.999999999999993"/>
    <n v="353276.99000000017"/>
    <n v="8"/>
    <n v="2825"/>
    <n v="2.83185840707965E-3"/>
    <n v="1.6983840357108999E-4"/>
  </r>
  <r>
    <x v="11"/>
    <x v="291"/>
    <x v="291"/>
    <n v="521.66000000000008"/>
    <n v="293569.31000000052"/>
    <n v="8"/>
    <n v="2963"/>
    <n v="2.6999662504218701E-3"/>
    <n v="1.7769568624186199E-3"/>
  </r>
  <r>
    <x v="10"/>
    <x v="5"/>
    <x v="5"/>
    <n v="715.18999999999994"/>
    <n v="294476.04000000056"/>
    <n v="8"/>
    <n v="2886"/>
    <n v="2.7720027720027698E-3"/>
    <n v="2.4286865579963598E-3"/>
  </r>
  <r>
    <x v="16"/>
    <x v="5"/>
    <x v="5"/>
    <n v="804.59999999999991"/>
    <n v="320283.1199999997"/>
    <n v="8"/>
    <n v="3036"/>
    <n v="2.6350461133069799E-3"/>
    <n v="2.5121523731878202E-3"/>
  </r>
  <r>
    <x v="10"/>
    <x v="83"/>
    <x v="83"/>
    <n v="249.5"/>
    <n v="294476.04000000056"/>
    <n v="8"/>
    <n v="2886"/>
    <n v="2.7720027720027698E-3"/>
    <n v="8.47267573959496E-4"/>
  </r>
  <r>
    <x v="11"/>
    <x v="157"/>
    <x v="157"/>
    <n v="197.84999999999997"/>
    <n v="293569.31000000052"/>
    <n v="8"/>
    <n v="2963"/>
    <n v="2.6999662504218701E-3"/>
    <n v="6.7394646940444698E-4"/>
  </r>
  <r>
    <x v="10"/>
    <x v="292"/>
    <x v="292"/>
    <n v="108.52999999999999"/>
    <n v="294476.04000000056"/>
    <n v="8"/>
    <n v="2886"/>
    <n v="2.7720027720027698E-3"/>
    <n v="3.6855290501733101E-4"/>
  </r>
  <r>
    <x v="13"/>
    <x v="288"/>
    <x v="288"/>
    <n v="80.64"/>
    <n v="319909.85000000033"/>
    <n v="8"/>
    <n v="3031"/>
    <n v="2.6393929396238899E-3"/>
    <n v="2.5207101313072999E-4"/>
  </r>
  <r>
    <x v="12"/>
    <x v="65"/>
    <x v="65"/>
    <n v="77.17"/>
    <n v="367675.13999999996"/>
    <n v="8"/>
    <n v="3100"/>
    <n v="2.58064516129032E-3"/>
    <n v="2.0988636871124901E-4"/>
  </r>
  <r>
    <x v="10"/>
    <x v="291"/>
    <x v="291"/>
    <n v="590.01"/>
    <n v="294476.04000000056"/>
    <n v="8"/>
    <n v="2886"/>
    <n v="2.7720027720027698E-3"/>
    <n v="2.0035925503480599E-3"/>
  </r>
  <r>
    <x v="14"/>
    <x v="5"/>
    <x v="5"/>
    <n v="715.19999999999993"/>
    <n v="345596.96000000025"/>
    <n v="8"/>
    <n v="2796"/>
    <n v="2.86123032904149E-3"/>
    <n v="2.06946264805107E-3"/>
  </r>
  <r>
    <x v="16"/>
    <x v="17"/>
    <x v="17"/>
    <n v="988.9"/>
    <n v="320283.1199999997"/>
    <n v="8"/>
    <n v="3036"/>
    <n v="2.6350461133069799E-3"/>
    <n v="3.0875807629200101E-3"/>
  </r>
  <r>
    <x v="15"/>
    <x v="107"/>
    <x v="107"/>
    <n v="271.35000000000002"/>
    <n v="313743.64000000036"/>
    <n v="8"/>
    <n v="2655"/>
    <n v="3.0131826741996198E-3"/>
    <n v="8.6487808964031798E-4"/>
  </r>
  <r>
    <x v="15"/>
    <x v="288"/>
    <x v="288"/>
    <n v="85.71"/>
    <n v="313743.64000000036"/>
    <n v="8"/>
    <n v="2655"/>
    <n v="3.0131826741996198E-3"/>
    <n v="2.73184820575167E-4"/>
  </r>
  <r>
    <x v="15"/>
    <x v="284"/>
    <x v="284"/>
    <n v="259.10999999999996"/>
    <n v="313743.64000000036"/>
    <n v="8"/>
    <n v="2655"/>
    <n v="3.0131826741996198E-3"/>
    <n v="8.2586534662503299E-4"/>
  </r>
  <r>
    <x v="17"/>
    <x v="265"/>
    <x v="265"/>
    <n v="263.18"/>
    <n v="308078.1700000001"/>
    <n v="8"/>
    <n v="3116"/>
    <n v="2.56739409499358E-3"/>
    <n v="8.54263708460745E-4"/>
  </r>
  <r>
    <x v="17"/>
    <x v="186"/>
    <x v="186"/>
    <n v="60.58"/>
    <n v="308078.1700000001"/>
    <n v="8"/>
    <n v="3116"/>
    <n v="2.56739409499358E-3"/>
    <n v="1.96638405116468E-4"/>
  </r>
  <r>
    <x v="17"/>
    <x v="83"/>
    <x v="83"/>
    <n v="375.99"/>
    <n v="308078.1700000001"/>
    <n v="8"/>
    <n v="3116"/>
    <n v="2.56739409499358E-3"/>
    <n v="1.22043700791913E-3"/>
  </r>
  <r>
    <x v="19"/>
    <x v="196"/>
    <x v="196"/>
    <n v="362.34"/>
    <n v="308399.98000000033"/>
    <n v="8"/>
    <n v="3115"/>
    <n v="2.5682182985553798E-3"/>
    <n v="1.17490279992884E-3"/>
  </r>
  <r>
    <x v="40"/>
    <x v="279"/>
    <x v="279"/>
    <n v="118.32"/>
    <n v="340131.36000000051"/>
    <n v="8"/>
    <n v="3133"/>
    <n v="2.5534631343760001E-3"/>
    <n v="3.4786560110188001E-4"/>
  </r>
  <r>
    <x v="19"/>
    <x v="264"/>
    <x v="264"/>
    <n v="67.92"/>
    <n v="308399.98000000033"/>
    <n v="8"/>
    <n v="3115"/>
    <n v="2.5682182985553798E-3"/>
    <n v="2.2023347731734601E-4"/>
  </r>
  <r>
    <x v="18"/>
    <x v="75"/>
    <x v="75"/>
    <n v="103.31000000000002"/>
    <n v="340033.04000000126"/>
    <n v="8"/>
    <n v="3137"/>
    <n v="2.5502072043353499E-3"/>
    <n v="3.0382341668915399E-4"/>
  </r>
  <r>
    <x v="18"/>
    <x v="196"/>
    <x v="196"/>
    <n v="252.26999999999995"/>
    <n v="340033.04000000126"/>
    <n v="8"/>
    <n v="3137"/>
    <n v="2.5502072043353499E-3"/>
    <n v="7.4189849315819099E-4"/>
  </r>
  <r>
    <x v="18"/>
    <x v="5"/>
    <x v="5"/>
    <n v="983.40000000000009"/>
    <n v="340033.04000000126"/>
    <n v="8"/>
    <n v="3137"/>
    <n v="2.5502072043353499E-3"/>
    <n v="2.8920718998365499E-3"/>
  </r>
  <r>
    <x v="18"/>
    <x v="58"/>
    <x v="58"/>
    <n v="141.47000000000003"/>
    <n v="340033.04000000126"/>
    <n v="8"/>
    <n v="3137"/>
    <n v="2.5502072043353499E-3"/>
    <n v="4.1604780523680698E-4"/>
  </r>
  <r>
    <x v="18"/>
    <x v="40"/>
    <x v="40"/>
    <n v="156.35000000000002"/>
    <n v="340033.04000000126"/>
    <n v="8"/>
    <n v="3137"/>
    <n v="2.5502072043353499E-3"/>
    <n v="4.59808258632748E-4"/>
  </r>
  <r>
    <x v="17"/>
    <x v="149"/>
    <x v="149"/>
    <n v="94.079999999999984"/>
    <n v="308078.1700000001"/>
    <n v="8"/>
    <n v="3116"/>
    <n v="2.56739409499358E-3"/>
    <n v="3.0537704115809301E-4"/>
  </r>
  <r>
    <x v="18"/>
    <x v="66"/>
    <x v="66"/>
    <n v="56.77"/>
    <n v="340033.04000000126"/>
    <n v="8"/>
    <n v="3137"/>
    <n v="2.5502072043353499E-3"/>
    <n v="1.66954364199431E-4"/>
  </r>
  <r>
    <x v="21"/>
    <x v="184"/>
    <x v="184"/>
    <n v="145.09"/>
    <n v="339515.13000000076"/>
    <n v="8"/>
    <n v="2969"/>
    <n v="2.6945099360053898E-3"/>
    <n v="4.2734472540295799E-4"/>
  </r>
  <r>
    <x v="21"/>
    <x v="31"/>
    <x v="31"/>
    <n v="81.23"/>
    <n v="339515.13000000076"/>
    <n v="8"/>
    <n v="2969"/>
    <n v="2.6945099360053898E-3"/>
    <n v="2.39252960538165E-4"/>
  </r>
  <r>
    <x v="21"/>
    <x v="220"/>
    <x v="220"/>
    <n v="75.23"/>
    <n v="339515.13000000076"/>
    <n v="8"/>
    <n v="2969"/>
    <n v="2.6945099360053898E-3"/>
    <n v="2.2158069951109299E-4"/>
  </r>
  <r>
    <x v="21"/>
    <x v="112"/>
    <x v="112"/>
    <n v="116.82000000000001"/>
    <n v="339515.13000000076"/>
    <n v="8"/>
    <n v="2969"/>
    <n v="2.6945099360053898E-3"/>
    <n v="3.4407892219707499E-4"/>
  </r>
  <r>
    <x v="21"/>
    <x v="119"/>
    <x v="119"/>
    <n v="202.09000000000003"/>
    <n v="339515.13000000076"/>
    <n v="8"/>
    <n v="2969"/>
    <n v="2.6945099360053898E-3"/>
    <n v="5.9523120516013399E-4"/>
  </r>
  <r>
    <x v="21"/>
    <x v="5"/>
    <x v="5"/>
    <n v="1162.2"/>
    <n v="339515.13000000076"/>
    <n v="8"/>
    <n v="2969"/>
    <n v="2.6945099360053898E-3"/>
    <n v="3.42311696094368E-3"/>
  </r>
  <r>
    <x v="20"/>
    <x v="80"/>
    <x v="80"/>
    <n v="197.1"/>
    <n v="336300.10000000097"/>
    <n v="8"/>
    <n v="2647"/>
    <n v="3.02228938420854E-3"/>
    <n v="5.8608367942798495E-4"/>
  </r>
  <r>
    <x v="21"/>
    <x v="157"/>
    <x v="157"/>
    <n v="168.96"/>
    <n v="339515.13000000076"/>
    <n v="8"/>
    <n v="2969"/>
    <n v="2.6945099360053898E-3"/>
    <n v="4.9765087052232304E-4"/>
  </r>
  <r>
    <x v="18"/>
    <x v="45"/>
    <x v="45"/>
    <n v="401.39"/>
    <n v="340033.04000000126"/>
    <n v="8"/>
    <n v="3137"/>
    <n v="2.5502072043353499E-3"/>
    <n v="1.18044411213686E-3"/>
  </r>
  <r>
    <x v="20"/>
    <x v="41"/>
    <x v="41"/>
    <n v="392.99999999999994"/>
    <n v="336300.10000000097"/>
    <n v="8"/>
    <n v="2647"/>
    <n v="3.02228938420854E-3"/>
    <n v="1.1685991172764999E-3"/>
  </r>
  <r>
    <x v="22"/>
    <x v="179"/>
    <x v="179"/>
    <n v="128.70000000000002"/>
    <n v="330734.05000000051"/>
    <n v="8"/>
    <n v="2788"/>
    <n v="2.8694404591104701E-3"/>
    <n v="3.8913441177284203E-4"/>
  </r>
  <r>
    <x v="20"/>
    <x v="59"/>
    <x v="59"/>
    <n v="151.20000000000002"/>
    <n v="336300.10000000097"/>
    <n v="8"/>
    <n v="2647"/>
    <n v="3.02228938420854E-3"/>
    <n v="4.4959843901324899E-4"/>
  </r>
  <r>
    <x v="21"/>
    <x v="18"/>
    <x v="18"/>
    <n v="1258.5999999999999"/>
    <n v="339515.13000000076"/>
    <n v="8"/>
    <n v="2969"/>
    <n v="2.6945099360053898E-3"/>
    <n v="3.7070512881119499E-3"/>
  </r>
  <r>
    <x v="20"/>
    <x v="187"/>
    <x v="187"/>
    <n v="548.6"/>
    <n v="336300.10000000097"/>
    <n v="8"/>
    <n v="2647"/>
    <n v="3.02228938420854E-3"/>
    <n v="1.6312811087478101E-3"/>
  </r>
  <r>
    <x v="20"/>
    <x v="275"/>
    <x v="275"/>
    <n v="357.84999999999997"/>
    <n v="336300.10000000097"/>
    <n v="8"/>
    <n v="2647"/>
    <n v="3.02228938420854E-3"/>
    <n v="1.0640793743445199E-3"/>
  </r>
  <r>
    <x v="22"/>
    <x v="138"/>
    <x v="138"/>
    <n v="135.20000000000002"/>
    <n v="330734.05000000051"/>
    <n v="8"/>
    <n v="2788"/>
    <n v="2.8694404591104701E-3"/>
    <n v="4.0878766489268299E-4"/>
  </r>
  <r>
    <x v="23"/>
    <x v="227"/>
    <x v="227"/>
    <n v="55.02"/>
    <n v="320948.34000000055"/>
    <n v="8"/>
    <n v="3044"/>
    <n v="2.6281208935611E-3"/>
    <n v="1.71429458086619E-4"/>
  </r>
  <r>
    <x v="23"/>
    <x v="153"/>
    <x v="153"/>
    <n v="1068"/>
    <n v="320948.34000000055"/>
    <n v="8"/>
    <n v="3044"/>
    <n v="2.6281208935611E-3"/>
    <n v="3.3276383358144101E-3"/>
  </r>
  <r>
    <x v="23"/>
    <x v="12"/>
    <x v="12"/>
    <n v="383.9"/>
    <n v="320948.34000000055"/>
    <n v="8"/>
    <n v="3044"/>
    <n v="2.6281208935611E-3"/>
    <n v="1.1961426564786101E-3"/>
  </r>
  <r>
    <x v="23"/>
    <x v="128"/>
    <x v="128"/>
    <n v="238.40000000000003"/>
    <n v="320948.34000000055"/>
    <n v="8"/>
    <n v="3044"/>
    <n v="2.6281208935611E-3"/>
    <n v="7.4279866971737501E-4"/>
  </r>
  <r>
    <x v="23"/>
    <x v="265"/>
    <x v="265"/>
    <n v="592.19999999999993"/>
    <n v="320948.34000000055"/>
    <n v="8"/>
    <n v="3044"/>
    <n v="2.6281208935611E-3"/>
    <n v="1.8451567626117001E-3"/>
  </r>
  <r>
    <x v="23"/>
    <x v="46"/>
    <x v="46"/>
    <n v="248.95000000000002"/>
    <n v="320948.34000000055"/>
    <n v="8"/>
    <n v="3044"/>
    <n v="2.6281208935611E-3"/>
    <n v="7.7567000346535399E-4"/>
  </r>
  <r>
    <x v="23"/>
    <x v="261"/>
    <x v="261"/>
    <n v="327.84000000000003"/>
    <n v="320948.34000000055"/>
    <n v="8"/>
    <n v="3044"/>
    <n v="2.6281208935611E-3"/>
    <n v="1.0214728015106699E-3"/>
  </r>
  <r>
    <x v="23"/>
    <x v="91"/>
    <x v="91"/>
    <n v="134.10000000000002"/>
    <n v="320948.34000000055"/>
    <n v="8"/>
    <n v="3044"/>
    <n v="2.6281208935611E-3"/>
    <n v="4.1782425171602299E-4"/>
  </r>
  <r>
    <x v="30"/>
    <x v="264"/>
    <x v="264"/>
    <n v="75.47"/>
    <n v="343661.04999999987"/>
    <n v="8"/>
    <n v="2941"/>
    <n v="2.7201632097925898E-3"/>
    <n v="2.19605916934724E-4"/>
  </r>
  <r>
    <x v="23"/>
    <x v="284"/>
    <x v="284"/>
    <n v="198.93"/>
    <n v="320948.34000000055"/>
    <n v="8"/>
    <n v="3044"/>
    <n v="2.6281208935611E-3"/>
    <n v="6.1981937653891503E-4"/>
  </r>
  <r>
    <x v="23"/>
    <x v="158"/>
    <x v="158"/>
    <n v="177.29"/>
    <n v="320948.34000000055"/>
    <n v="8"/>
    <n v="3044"/>
    <n v="2.6281208935611E-3"/>
    <n v="5.5239419527765602E-4"/>
  </r>
  <r>
    <x v="30"/>
    <x v="45"/>
    <x v="45"/>
    <n v="362.72"/>
    <n v="343661.04999999987"/>
    <n v="8"/>
    <n v="2941"/>
    <n v="2.7201632097925898E-3"/>
    <n v="1.05545856884276E-3"/>
  </r>
  <r>
    <x v="26"/>
    <x v="152"/>
    <x v="152"/>
    <n v="78.009999999999991"/>
    <n v="340495.3200000003"/>
    <n v="8"/>
    <n v="2692"/>
    <n v="2.9717682020802402E-3"/>
    <n v="2.2910740740871201E-4"/>
  </r>
  <r>
    <x v="26"/>
    <x v="168"/>
    <x v="168"/>
    <n v="558.39"/>
    <n v="340495.3200000003"/>
    <n v="8"/>
    <n v="2692"/>
    <n v="2.9717682020802402E-3"/>
    <n v="1.6399344343411199E-3"/>
  </r>
  <r>
    <x v="25"/>
    <x v="27"/>
    <x v="27"/>
    <n v="302.39999999999998"/>
    <n v="303006.40000000008"/>
    <n v="8"/>
    <n v="2701"/>
    <n v="2.9618659755646102E-3"/>
    <n v="9.9799872213920189E-4"/>
  </r>
  <r>
    <x v="26"/>
    <x v="90"/>
    <x v="90"/>
    <n v="163.9"/>
    <n v="340495.3200000003"/>
    <n v="8"/>
    <n v="2692"/>
    <n v="2.9717682020802402E-3"/>
    <n v="4.8135757049465398E-4"/>
  </r>
  <r>
    <x v="26"/>
    <x v="268"/>
    <x v="268"/>
    <n v="422.04999999999995"/>
    <n v="340495.3200000003"/>
    <n v="8"/>
    <n v="2692"/>
    <n v="2.9717682020802402E-3"/>
    <n v="1.2395177707582E-3"/>
  </r>
  <r>
    <x v="24"/>
    <x v="275"/>
    <x v="275"/>
    <n v="319.15999999999997"/>
    <n v="317035.96000000043"/>
    <n v="8"/>
    <n v="2706"/>
    <n v="2.9563932002956402E-3"/>
    <n v="1.0066996816386401E-3"/>
  </r>
  <r>
    <x v="24"/>
    <x v="128"/>
    <x v="128"/>
    <n v="252.82000000000002"/>
    <n v="317035.96000000043"/>
    <n v="8"/>
    <n v="2706"/>
    <n v="2.9563932002956402E-3"/>
    <n v="7.9744897077290398E-4"/>
  </r>
  <r>
    <x v="24"/>
    <x v="169"/>
    <x v="169"/>
    <n v="231.20000000000002"/>
    <n v="317035.96000000043"/>
    <n v="8"/>
    <n v="2706"/>
    <n v="2.9563932002956402E-3"/>
    <n v="7.2925481387032501E-4"/>
  </r>
  <r>
    <x v="30"/>
    <x v="227"/>
    <x v="227"/>
    <n v="51.8"/>
    <n v="343661.04999999987"/>
    <n v="8"/>
    <n v="2941"/>
    <n v="2.7201632097925898E-3"/>
    <n v="1.50729912511179E-4"/>
  </r>
  <r>
    <x v="25"/>
    <x v="81"/>
    <x v="81"/>
    <n v="186.14000000000001"/>
    <n v="303006.40000000008"/>
    <n v="8"/>
    <n v="2701"/>
    <n v="2.9618659755646102E-3"/>
    <n v="6.1431045680883302E-4"/>
  </r>
  <r>
    <x v="24"/>
    <x v="60"/>
    <x v="60"/>
    <n v="224.1"/>
    <n v="317035.96000000043"/>
    <n v="8"/>
    <n v="2706"/>
    <n v="2.9563932002956402E-3"/>
    <n v="7.0685987797724798E-4"/>
  </r>
  <r>
    <x v="25"/>
    <x v="222"/>
    <x v="222"/>
    <n v="318.99999999999994"/>
    <n v="303006.40000000008"/>
    <n v="8"/>
    <n v="2701"/>
    <n v="2.9618659755646102E-3"/>
    <n v="1.05278304352647E-3"/>
  </r>
  <r>
    <x v="25"/>
    <x v="196"/>
    <x v="196"/>
    <n v="288.29999999999995"/>
    <n v="303006.40000000008"/>
    <n v="8"/>
    <n v="2701"/>
    <n v="2.9618659755646102E-3"/>
    <n v="9.5146505156326697E-4"/>
  </r>
  <r>
    <x v="25"/>
    <x v="179"/>
    <x v="179"/>
    <n v="114.38999999999999"/>
    <n v="303006.40000000008"/>
    <n v="8"/>
    <n v="2701"/>
    <n v="2.9618659755646102E-3"/>
    <n v="3.7751677852348997E-4"/>
  </r>
  <r>
    <x v="24"/>
    <x v="81"/>
    <x v="81"/>
    <n v="178.14"/>
    <n v="317035.96000000043"/>
    <n v="8"/>
    <n v="2706"/>
    <n v="2.9563932002956402E-3"/>
    <n v="5.6189209577361401E-4"/>
  </r>
  <r>
    <x v="26"/>
    <x v="222"/>
    <x v="222"/>
    <n v="357.10999999999996"/>
    <n v="340495.3200000003"/>
    <n v="8"/>
    <n v="2692"/>
    <n v="2.9717682020802402E-3"/>
    <n v="1.0487956192760601E-3"/>
  </r>
  <r>
    <x v="24"/>
    <x v="46"/>
    <x v="46"/>
    <n v="273.36999999999995"/>
    <n v="317035.96000000043"/>
    <n v="8"/>
    <n v="2706"/>
    <n v="2.9563932002956402E-3"/>
    <n v="8.6226811620990803E-4"/>
  </r>
  <r>
    <x v="27"/>
    <x v="261"/>
    <x v="261"/>
    <n v="442.06"/>
    <n v="378823.69000000035"/>
    <n v="8"/>
    <n v="2703"/>
    <n v="2.9596744358120599E-3"/>
    <n v="1.1669280767525401E-3"/>
  </r>
  <r>
    <x v="27"/>
    <x v="48"/>
    <x v="48"/>
    <n v="260.07"/>
    <n v="378823.69000000035"/>
    <n v="8"/>
    <n v="2703"/>
    <n v="2.9596744358120599E-3"/>
    <n v="6.8651989531066503E-4"/>
  </r>
  <r>
    <x v="27"/>
    <x v="196"/>
    <x v="196"/>
    <n v="218.14000000000001"/>
    <n v="378823.69000000035"/>
    <n v="8"/>
    <n v="2703"/>
    <n v="2.9596744358120599E-3"/>
    <n v="5.7583515962267198E-4"/>
  </r>
  <r>
    <x v="30"/>
    <x v="281"/>
    <x v="281"/>
    <n v="59.18"/>
    <n v="343661.04999999987"/>
    <n v="8"/>
    <n v="2941"/>
    <n v="2.7201632097925898E-3"/>
    <n v="1.7220456027821601E-4"/>
  </r>
  <r>
    <x v="28"/>
    <x v="239"/>
    <x v="239"/>
    <n v="214.46"/>
    <n v="398008.89000000083"/>
    <n v="8"/>
    <n v="2590"/>
    <n v="3.0888030888030901E-3"/>
    <n v="5.3883218538158697E-4"/>
  </r>
  <r>
    <x v="28"/>
    <x v="232"/>
    <x v="232"/>
    <n v="199.06"/>
    <n v="398008.89000000083"/>
    <n v="8"/>
    <n v="2590"/>
    <n v="3.0888030888030901E-3"/>
    <n v="5.0013958230932904E-4"/>
  </r>
  <r>
    <x v="28"/>
    <x v="78"/>
    <x v="78"/>
    <n v="679.02"/>
    <n v="398008.89000000083"/>
    <n v="8"/>
    <n v="2590"/>
    <n v="3.0888030888030901E-3"/>
    <n v="1.7060422946834099E-3"/>
  </r>
  <r>
    <x v="28"/>
    <x v="60"/>
    <x v="60"/>
    <n v="224.10000000000002"/>
    <n v="398008.89000000083"/>
    <n v="8"/>
    <n v="2590"/>
    <n v="3.0888030888030901E-3"/>
    <n v="5.6305274990214296E-4"/>
  </r>
  <r>
    <x v="28"/>
    <x v="264"/>
    <x v="264"/>
    <n v="83.02"/>
    <n v="398008.89000000083"/>
    <n v="8"/>
    <n v="2590"/>
    <n v="3.0888030888030901E-3"/>
    <n v="2.0858830565317199E-4"/>
  </r>
  <r>
    <x v="28"/>
    <x v="281"/>
    <x v="281"/>
    <n v="62.690000000000005"/>
    <n v="398008.89000000083"/>
    <n v="8"/>
    <n v="2590"/>
    <n v="3.0888030888030901E-3"/>
    <n v="1.57509044584406E-4"/>
  </r>
  <r>
    <x v="28"/>
    <x v="216"/>
    <x v="216"/>
    <n v="396.51"/>
    <n v="398008.89000000083"/>
    <n v="8"/>
    <n v="2590"/>
    <n v="3.0888030888030901E-3"/>
    <n v="9.9623402884292103E-4"/>
  </r>
  <r>
    <x v="29"/>
    <x v="7"/>
    <x v="7"/>
    <n v="715.19999999999993"/>
    <n v="486085.17000000086"/>
    <n v="8"/>
    <n v="3017"/>
    <n v="2.6516407026847899E-3"/>
    <n v="1.4713470892354101E-3"/>
  </r>
  <r>
    <x v="29"/>
    <x v="195"/>
    <x v="195"/>
    <n v="54.98"/>
    <n v="486085.17000000086"/>
    <n v="8"/>
    <n v="3017"/>
    <n v="2.6516407026847899E-3"/>
    <n v="1.1310775023233E-4"/>
  </r>
  <r>
    <x v="29"/>
    <x v="149"/>
    <x v="149"/>
    <n v="128.69999999999999"/>
    <n v="486085.17000000086"/>
    <n v="8"/>
    <n v="3017"/>
    <n v="2.6516407026847899E-3"/>
    <n v="2.6476841496727801E-4"/>
  </r>
  <r>
    <x v="28"/>
    <x v="123"/>
    <x v="123"/>
    <n v="115.07999999999998"/>
    <n v="398008.89000000083"/>
    <n v="8"/>
    <n v="2590"/>
    <n v="3.0888030888030901E-3"/>
    <n v="2.89139270230873E-4"/>
  </r>
  <r>
    <x v="28"/>
    <x v="45"/>
    <x v="45"/>
    <n v="607.74"/>
    <n v="398008.89000000083"/>
    <n v="8"/>
    <n v="2590"/>
    <n v="3.0888030888030901E-3"/>
    <n v="1.52695081760611E-3"/>
  </r>
  <r>
    <x v="28"/>
    <x v="179"/>
    <x v="179"/>
    <n v="114.31"/>
    <n v="398008.89000000083"/>
    <n v="8"/>
    <n v="2590"/>
    <n v="3.0888030888030901E-3"/>
    <n v="2.8720464007726002E-4"/>
  </r>
  <r>
    <x v="31"/>
    <x v="70"/>
    <x v="70"/>
    <n v="207.35999999999999"/>
    <n v="476730.33999999962"/>
    <n v="8"/>
    <n v="2823"/>
    <n v="2.8338646829613899E-3"/>
    <n v="4.3496287649743502E-4"/>
  </r>
  <r>
    <x v="27"/>
    <x v="179"/>
    <x v="179"/>
    <n v="114.38"/>
    <n v="378823.69000000035"/>
    <n v="8"/>
    <n v="2703"/>
    <n v="2.9596744358120599E-3"/>
    <n v="3.0193465461465698E-4"/>
  </r>
  <r>
    <x v="28"/>
    <x v="59"/>
    <x v="59"/>
    <n v="167.26000000000002"/>
    <n v="398008.89000000083"/>
    <n v="8"/>
    <n v="2590"/>
    <n v="3.0888030888030901E-3"/>
    <n v="4.2024186947180902E-4"/>
  </r>
  <r>
    <x v="29"/>
    <x v="261"/>
    <x v="261"/>
    <n v="335.34"/>
    <n v="486085.17000000086"/>
    <n v="8"/>
    <n v="3017"/>
    <n v="2.6516407026847899E-3"/>
    <n v="6.8987910081683699E-4"/>
  </r>
  <r>
    <x v="29"/>
    <x v="66"/>
    <x v="66"/>
    <n v="54.620000000000005"/>
    <n v="486085.17000000086"/>
    <n v="8"/>
    <n v="3017"/>
    <n v="2.6516407026847899E-3"/>
    <n v="1.1236713928137301E-4"/>
  </r>
  <r>
    <x v="41"/>
    <x v="59"/>
    <x v="59"/>
    <n v="149.80000000000001"/>
    <n v="148530.38999999998"/>
    <n v="8"/>
    <n v="1201"/>
    <n v="6.6611157368859303E-3"/>
    <n v="1.00854781300985E-3"/>
  </r>
  <r>
    <x v="41"/>
    <x v="137"/>
    <x v="137"/>
    <n v="207.89999999999998"/>
    <n v="148530.38999999998"/>
    <n v="8"/>
    <n v="1201"/>
    <n v="6.6611157368859303E-3"/>
    <n v="1.3997135535697401E-3"/>
  </r>
  <r>
    <x v="31"/>
    <x v="16"/>
    <x v="16"/>
    <n v="675.64"/>
    <n v="476730.33999999962"/>
    <n v="8"/>
    <n v="2823"/>
    <n v="2.8338646829613899E-3"/>
    <n v="1.4172372582789701E-3"/>
  </r>
  <r>
    <x v="41"/>
    <x v="125"/>
    <x v="125"/>
    <n v="719.19999999999993"/>
    <n v="148530.38999999998"/>
    <n v="8"/>
    <n v="1201"/>
    <n v="6.6611157368859303E-3"/>
    <n v="4.8421067230753198E-3"/>
  </r>
  <r>
    <x v="41"/>
    <x v="17"/>
    <x v="17"/>
    <n v="809.09999999999991"/>
    <n v="148530.38999999998"/>
    <n v="8"/>
    <n v="1201"/>
    <n v="6.6611157368859303E-3"/>
    <n v="5.4473700634597401E-3"/>
  </r>
  <r>
    <x v="32"/>
    <x v="90"/>
    <x v="90"/>
    <n v="223.5"/>
    <n v="213313.35000000006"/>
    <n v="8"/>
    <n v="2010"/>
    <n v="3.9800995024875602E-3"/>
    <n v="1.04775439511873E-3"/>
  </r>
  <r>
    <x v="31"/>
    <x v="123"/>
    <x v="123"/>
    <n v="92.45"/>
    <n v="476730.33999999962"/>
    <n v="8"/>
    <n v="2823"/>
    <n v="2.8338646829613899E-3"/>
    <n v="1.939251443489E-4"/>
  </r>
  <r>
    <x v="41"/>
    <x v="243"/>
    <x v="243"/>
    <n v="471.89999999999992"/>
    <n v="148530.38999999998"/>
    <n v="8"/>
    <n v="1201"/>
    <n v="6.6611157368859303E-3"/>
    <n v="3.1771275898487801E-3"/>
  </r>
  <r>
    <x v="29"/>
    <x v="12"/>
    <x v="12"/>
    <n v="348.99999999999994"/>
    <n v="486085.17000000086"/>
    <n v="8"/>
    <n v="3017"/>
    <n v="2.6516407026847899E-3"/>
    <n v="7.1798117190038804E-4"/>
  </r>
  <r>
    <x v="32"/>
    <x v="81"/>
    <x v="81"/>
    <n v="222.91"/>
    <n v="213313.35000000006"/>
    <n v="8"/>
    <n v="2010"/>
    <n v="3.9800995024875602E-3"/>
    <n v="1.0449885110331799E-3"/>
  </r>
  <r>
    <x v="41"/>
    <x v="288"/>
    <x v="288"/>
    <n v="40.700000000000003"/>
    <n v="148530.38999999998"/>
    <n v="8"/>
    <n v="1201"/>
    <n v="6.6611157368859303E-3"/>
    <n v="2.7401799725968498E-4"/>
  </r>
  <r>
    <x v="31"/>
    <x v="45"/>
    <x v="45"/>
    <n v="408.81999999999994"/>
    <n v="476730.33999999962"/>
    <n v="8"/>
    <n v="2823"/>
    <n v="2.8338646829613899E-3"/>
    <n v="8.5754978380440396E-4"/>
  </r>
  <r>
    <x v="31"/>
    <x v="207"/>
    <x v="207"/>
    <n v="116.48999999999997"/>
    <n v="476730.33999999962"/>
    <n v="8"/>
    <n v="2823"/>
    <n v="2.8338646829613899E-3"/>
    <n v="2.4435197474530402E-4"/>
  </r>
  <r>
    <x v="32"/>
    <x v="58"/>
    <x v="58"/>
    <n v="151.20000000000002"/>
    <n v="213313.35000000006"/>
    <n v="8"/>
    <n v="2010"/>
    <n v="3.9800995024875602E-3"/>
    <n v="7.0881639616085903E-4"/>
  </r>
  <r>
    <x v="32"/>
    <x v="93"/>
    <x v="93"/>
    <n v="333.35999999999996"/>
    <n v="213313.35000000006"/>
    <n v="8"/>
    <n v="2010"/>
    <n v="3.9800995024875602E-3"/>
    <n v="1.5627713877260801E-3"/>
  </r>
  <r>
    <x v="29"/>
    <x v="207"/>
    <x v="207"/>
    <n v="79.63"/>
    <n v="486085.17000000086"/>
    <n v="8"/>
    <n v="3017"/>
    <n v="2.6516407026847899E-3"/>
    <n v="1.63819027846498E-4"/>
  </r>
  <r>
    <x v="33"/>
    <x v="119"/>
    <x v="119"/>
    <n v="260.10000000000002"/>
    <n v="264482.87999999977"/>
    <n v="8"/>
    <n v="2371"/>
    <n v="3.3741037536904302E-3"/>
    <n v="9.8342849261169596E-4"/>
  </r>
  <r>
    <x v="33"/>
    <x v="50"/>
    <x v="50"/>
    <n v="469.88999999999993"/>
    <n v="264482.87999999977"/>
    <n v="8"/>
    <n v="2371"/>
    <n v="3.3741037536904302E-3"/>
    <n v="1.7766367335382901E-3"/>
  </r>
  <r>
    <x v="33"/>
    <x v="70"/>
    <x v="70"/>
    <n v="157.68"/>
    <n v="264482.87999999977"/>
    <n v="8"/>
    <n v="2371"/>
    <n v="3.3741037536904302E-3"/>
    <n v="5.9618225572861299E-4"/>
  </r>
  <r>
    <x v="33"/>
    <x v="123"/>
    <x v="123"/>
    <n v="105.59999999999998"/>
    <n v="264482.87999999977"/>
    <n v="8"/>
    <n v="2371"/>
    <n v="3.3741037536904302E-3"/>
    <n v="3.9926969942251101E-4"/>
  </r>
  <r>
    <x v="35"/>
    <x v="50"/>
    <x v="50"/>
    <n v="479.19999999999993"/>
    <n v="280971.13000000006"/>
    <n v="8"/>
    <n v="2306"/>
    <n v="3.4692107545533399E-3"/>
    <n v="1.70551330309274E-3"/>
  </r>
  <r>
    <x v="35"/>
    <x v="81"/>
    <x v="81"/>
    <n v="169.01"/>
    <n v="280971.13000000006"/>
    <n v="8"/>
    <n v="2306"/>
    <n v="3.4692107545533399E-3"/>
    <n v="6.0152087511624404E-4"/>
  </r>
  <r>
    <x v="33"/>
    <x v="232"/>
    <x v="232"/>
    <n v="263.28000000000003"/>
    <n v="264482.87999999977"/>
    <n v="8"/>
    <n v="2371"/>
    <n v="3.3741037536904302E-3"/>
    <n v="9.9545195515112405E-4"/>
  </r>
  <r>
    <x v="35"/>
    <x v="29"/>
    <x v="29"/>
    <n v="114.27"/>
    <n v="280971.13000000006"/>
    <n v="8"/>
    <n v="2306"/>
    <n v="3.4692107545533399E-3"/>
    <n v="4.0669658836479E-4"/>
  </r>
  <r>
    <x v="35"/>
    <x v="133"/>
    <x v="133"/>
    <n v="118.75999999999999"/>
    <n v="280971.13000000006"/>
    <n v="8"/>
    <n v="2306"/>
    <n v="3.4692107545533399E-3"/>
    <n v="4.22676877869979E-4"/>
  </r>
  <r>
    <x v="33"/>
    <x v="93"/>
    <x v="93"/>
    <n v="317.06"/>
    <n v="264482.87999999977"/>
    <n v="8"/>
    <n v="2371"/>
    <n v="3.3741037536904302E-3"/>
    <n v="1.1987921486638401E-3"/>
  </r>
  <r>
    <x v="34"/>
    <x v="25"/>
    <x v="25"/>
    <n v="226.3"/>
    <n v="293667.87000000017"/>
    <n v="8"/>
    <n v="2318"/>
    <n v="3.45125107851596E-3"/>
    <n v="7.70598431486563E-4"/>
  </r>
  <r>
    <x v="34"/>
    <x v="90"/>
    <x v="90"/>
    <n v="163.90000000000003"/>
    <n v="293667.87000000017"/>
    <n v="8"/>
    <n v="2318"/>
    <n v="3.45125107851596E-3"/>
    <n v="5.5811349059057798E-4"/>
  </r>
  <r>
    <x v="34"/>
    <x v="211"/>
    <x v="211"/>
    <n v="228.60000000000002"/>
    <n v="293667.87000000017"/>
    <n v="8"/>
    <n v="2318"/>
    <n v="3.45125107851596E-3"/>
    <n v="7.7843040847471595E-4"/>
  </r>
  <r>
    <x v="33"/>
    <x v="184"/>
    <x v="184"/>
    <n v="159.17000000000002"/>
    <n v="264482.87999999977"/>
    <n v="8"/>
    <n v="2371"/>
    <n v="3.3741037536904302E-3"/>
    <n v="6.0181589069205604E-4"/>
  </r>
  <r>
    <x v="35"/>
    <x v="91"/>
    <x v="91"/>
    <n v="208.60000000000005"/>
    <n v="280971.13000000006"/>
    <n v="8"/>
    <n v="2306"/>
    <n v="3.4692107545533399E-3"/>
    <n v="7.4242503135464502E-4"/>
  </r>
  <r>
    <x v="34"/>
    <x v="79"/>
    <x v="79"/>
    <n v="266.33000000000004"/>
    <n v="293667.87000000017"/>
    <n v="8"/>
    <n v="2318"/>
    <n v="3.45125107851596E-3"/>
    <n v="9.0690888315429199E-4"/>
  </r>
  <r>
    <x v="36"/>
    <x v="5"/>
    <x v="5"/>
    <n v="1072.8000000000002"/>
    <n v="305038.53000000003"/>
    <n v="8"/>
    <n v="2394"/>
    <n v="3.34168755221387E-3"/>
    <n v="3.5169327625595402E-3"/>
  </r>
  <r>
    <x v="35"/>
    <x v="42"/>
    <x v="42"/>
    <n v="230.17000000000002"/>
    <n v="280971.13000000006"/>
    <n v="8"/>
    <n v="2306"/>
    <n v="3.4692107545533399E-3"/>
    <n v="8.1919448450095203E-4"/>
  </r>
  <r>
    <x v="36"/>
    <x v="58"/>
    <x v="58"/>
    <n v="151.25"/>
    <n v="305038.53000000003"/>
    <n v="8"/>
    <n v="2394"/>
    <n v="3.34168755221387E-3"/>
    <n v="4.9583900105996395E-4"/>
  </r>
  <r>
    <x v="37"/>
    <x v="275"/>
    <x v="275"/>
    <n v="318.45"/>
    <n v="210789.04000000015"/>
    <n v="8"/>
    <n v="1807"/>
    <n v="4.4272274488101797E-3"/>
    <n v="1.5107521719345601E-3"/>
  </r>
  <r>
    <x v="37"/>
    <x v="131"/>
    <x v="131"/>
    <n v="296.09999999999997"/>
    <n v="210789.04000000015"/>
    <n v="8"/>
    <n v="1807"/>
    <n v="4.4272274488101797E-3"/>
    <n v="1.40472199123825E-3"/>
  </r>
  <r>
    <x v="37"/>
    <x v="288"/>
    <x v="288"/>
    <n v="81.400000000000006"/>
    <n v="210789.04000000015"/>
    <n v="8"/>
    <n v="1807"/>
    <n v="4.4272274488101797E-3"/>
    <n v="3.8616808539950598E-4"/>
  </r>
  <r>
    <x v="38"/>
    <x v="93"/>
    <x v="93"/>
    <n v="300.49"/>
    <n v="242325.03"/>
    <n v="8"/>
    <n v="2340"/>
    <n v="3.4188034188034201E-3"/>
    <n v="1.24002873330914E-3"/>
  </r>
  <r>
    <x v="38"/>
    <x v="81"/>
    <x v="81"/>
    <n v="152.67999999999998"/>
    <n v="242325.03"/>
    <n v="8"/>
    <n v="2340"/>
    <n v="3.4188034188034201E-3"/>
    <n v="6.3006285401058201E-4"/>
  </r>
  <r>
    <x v="36"/>
    <x v="265"/>
    <x v="265"/>
    <n v="263.2"/>
    <n v="305038.53000000003"/>
    <n v="8"/>
    <n v="2394"/>
    <n v="3.34168755221387E-3"/>
    <n v="8.6284181870401695E-4"/>
  </r>
  <r>
    <x v="37"/>
    <x v="90"/>
    <x v="90"/>
    <n v="208.60000000000002"/>
    <n v="210789.04000000015"/>
    <n v="8"/>
    <n v="1807"/>
    <n v="4.4272274488101797E-3"/>
    <n v="9.8961501983214992E-4"/>
  </r>
  <r>
    <x v="38"/>
    <x v="59"/>
    <x v="59"/>
    <n v="151.20000000000002"/>
    <n v="242325.03"/>
    <n v="8"/>
    <n v="2340"/>
    <n v="3.4188034188034201E-3"/>
    <n v="6.2395535450877697E-4"/>
  </r>
  <r>
    <x v="36"/>
    <x v="288"/>
    <x v="288"/>
    <n v="51.8"/>
    <n v="305038.53000000003"/>
    <n v="8"/>
    <n v="2394"/>
    <n v="3.34168755221387E-3"/>
    <n v="1.69814613255578E-4"/>
  </r>
  <r>
    <x v="1"/>
    <x v="284"/>
    <x v="284"/>
    <n v="241.71"/>
    <n v="287467"/>
    <n v="9"/>
    <n v="2836"/>
    <n v="3.1734837799717898E-3"/>
    <n v="8.4082694709305798E-4"/>
  </r>
  <r>
    <x v="3"/>
    <x v="131"/>
    <x v="131"/>
    <n v="361.89999999999992"/>
    <n v="302037.92999999993"/>
    <n v="9"/>
    <n v="2522"/>
    <n v="3.5685963521015101E-3"/>
    <n v="1.1981938824703201E-3"/>
  </r>
  <r>
    <x v="0"/>
    <x v="291"/>
    <x v="291"/>
    <n v="664.05"/>
    <n v="325288.59000000037"/>
    <n v="9"/>
    <n v="2673"/>
    <n v="3.3670033670033699E-3"/>
    <n v="2.04141805281273E-3"/>
  </r>
  <r>
    <x v="0"/>
    <x v="287"/>
    <x v="287"/>
    <n v="244.77999999999997"/>
    <n v="325288.59000000037"/>
    <n v="9"/>
    <n v="2673"/>
    <n v="3.3670033670033699E-3"/>
    <n v="7.5250103300579898E-4"/>
  </r>
  <r>
    <x v="3"/>
    <x v="30"/>
    <x v="30"/>
    <n v="167.76"/>
    <n v="302037.92999999993"/>
    <n v="9"/>
    <n v="2522"/>
    <n v="3.5685963521015101E-3"/>
    <n v="5.55426929326393E-4"/>
  </r>
  <r>
    <x v="0"/>
    <x v="275"/>
    <x v="275"/>
    <n v="558.02999999999986"/>
    <n v="325288.59000000037"/>
    <n v="9"/>
    <n v="2673"/>
    <n v="3.3670033670033699E-3"/>
    <n v="1.71549208043233E-3"/>
  </r>
  <r>
    <x v="6"/>
    <x v="220"/>
    <x v="220"/>
    <n v="92.890000000000015"/>
    <n v="293462.20000000007"/>
    <n v="9"/>
    <n v="2792"/>
    <n v="3.2234957020057299E-3"/>
    <n v="3.1653139654783498E-4"/>
  </r>
  <r>
    <x v="4"/>
    <x v="289"/>
    <x v="289"/>
    <n v="256.41999999999996"/>
    <n v="292156.23999999976"/>
    <n v="9"/>
    <n v="2796"/>
    <n v="3.2188841201716699E-3"/>
    <n v="8.7768106544635195E-4"/>
  </r>
  <r>
    <x v="2"/>
    <x v="230"/>
    <x v="230"/>
    <n v="87.039999999999992"/>
    <n v="327763.22000000003"/>
    <n v="9"/>
    <n v="2593"/>
    <n v="3.4708831469340501E-3"/>
    <n v="2.65557557068179E-4"/>
  </r>
  <r>
    <x v="2"/>
    <x v="70"/>
    <x v="70"/>
    <n v="206.47"/>
    <n v="327763.22000000003"/>
    <n v="9"/>
    <n v="2593"/>
    <n v="3.4708831469340501E-3"/>
    <n v="6.2993645229626402E-4"/>
  </r>
  <r>
    <x v="4"/>
    <x v="281"/>
    <x v="281"/>
    <n v="45.5"/>
    <n v="292156.23999999976"/>
    <n v="9"/>
    <n v="2796"/>
    <n v="3.2188841201716699E-3"/>
    <n v="1.5573858699714899E-4"/>
  </r>
  <r>
    <x v="4"/>
    <x v="290"/>
    <x v="290"/>
    <n v="133.41"/>
    <n v="292156.23999999976"/>
    <n v="9"/>
    <n v="2796"/>
    <n v="3.2188841201716699E-3"/>
    <n v="4.5663922837999298E-4"/>
  </r>
  <r>
    <x v="3"/>
    <x v="290"/>
    <x v="290"/>
    <n v="119.04"/>
    <n v="302037.92999999993"/>
    <n v="9"/>
    <n v="2522"/>
    <n v="3.5685963521015101E-3"/>
    <n v="3.9412268518725498E-4"/>
  </r>
  <r>
    <x v="5"/>
    <x v="288"/>
    <x v="288"/>
    <n v="78.269999999999982"/>
    <n v="301939.66999999952"/>
    <n v="9"/>
    <n v="3036"/>
    <n v="2.9644268774703599E-3"/>
    <n v="2.5922397013946599E-4"/>
  </r>
  <r>
    <x v="7"/>
    <x v="290"/>
    <x v="290"/>
    <n v="109.21000000000002"/>
    <n v="372994.37999999989"/>
    <n v="9"/>
    <n v="3112"/>
    <n v="2.8920308483290501E-3"/>
    <n v="2.9279261526674998E-4"/>
  </r>
  <r>
    <x v="9"/>
    <x v="290"/>
    <x v="290"/>
    <n v="124.89000000000001"/>
    <n v="353276.99000000017"/>
    <n v="9"/>
    <n v="2825"/>
    <n v="3.1858407079645998E-3"/>
    <n v="3.5351863703322401E-4"/>
  </r>
  <r>
    <x v="9"/>
    <x v="286"/>
    <x v="286"/>
    <n v="200.25"/>
    <n v="353276.99000000017"/>
    <n v="9"/>
    <n v="2825"/>
    <n v="3.1858407079645998E-3"/>
    <n v="5.6683567191851303E-4"/>
  </r>
  <r>
    <x v="9"/>
    <x v="5"/>
    <x v="5"/>
    <n v="894"/>
    <n v="353276.99000000017"/>
    <n v="9"/>
    <n v="2825"/>
    <n v="3.1858407079645998E-3"/>
    <n v="2.5305922132092401E-3"/>
  </r>
  <r>
    <x v="9"/>
    <x v="179"/>
    <x v="179"/>
    <n v="106.61999999999998"/>
    <n v="353276.99000000017"/>
    <n v="9"/>
    <n v="2825"/>
    <n v="3.1858407079645998E-3"/>
    <n v="3.0180284314582702E-4"/>
  </r>
  <r>
    <x v="11"/>
    <x v="264"/>
    <x v="264"/>
    <n v="74.959999999999994"/>
    <n v="293569.31000000052"/>
    <n v="9"/>
    <n v="2963"/>
    <n v="3.0374620317245998E-3"/>
    <n v="2.5534004218628903E-4"/>
  </r>
  <r>
    <x v="39"/>
    <x v="196"/>
    <x v="196"/>
    <n v="210.71999999999997"/>
    <n v="313144.49999999948"/>
    <n v="9"/>
    <n v="2857"/>
    <n v="3.15015750787539E-3"/>
    <n v="6.7291617767516404E-4"/>
  </r>
  <r>
    <x v="16"/>
    <x v="290"/>
    <x v="290"/>
    <n v="119.71000000000001"/>
    <n v="320283.1199999997"/>
    <n v="9"/>
    <n v="3036"/>
    <n v="2.9644268774703599E-3"/>
    <n v="3.73763063129896E-4"/>
  </r>
  <r>
    <x v="16"/>
    <x v="292"/>
    <x v="292"/>
    <n v="108.57999999999998"/>
    <n v="320283.1199999997"/>
    <n v="9"/>
    <n v="3036"/>
    <n v="2.9644268774703599E-3"/>
    <n v="3.3901255863874499E-4"/>
  </r>
  <r>
    <x v="13"/>
    <x v="5"/>
    <x v="5"/>
    <n v="894"/>
    <n v="319909.85000000033"/>
    <n v="9"/>
    <n v="3031"/>
    <n v="2.9693170570768701E-3"/>
    <n v="2.7945372735475298E-3"/>
  </r>
  <r>
    <x v="13"/>
    <x v="265"/>
    <x v="265"/>
    <n v="361.89999999999992"/>
    <n v="319909.85000000033"/>
    <n v="9"/>
    <n v="3031"/>
    <n v="2.9693170570768701E-3"/>
    <n v="1.13125619608149E-3"/>
  </r>
  <r>
    <x v="12"/>
    <x v="232"/>
    <x v="232"/>
    <n v="224.4"/>
    <n v="367675.13999999996"/>
    <n v="9"/>
    <n v="3100"/>
    <n v="2.9032258064516101E-3"/>
    <n v="6.1032138316449702E-4"/>
  </r>
  <r>
    <x v="12"/>
    <x v="264"/>
    <x v="264"/>
    <n v="82.57"/>
    <n v="367675.13999999996"/>
    <n v="9"/>
    <n v="3100"/>
    <n v="2.9032258064516101E-3"/>
    <n v="2.24573246915742E-4"/>
  </r>
  <r>
    <x v="14"/>
    <x v="17"/>
    <x v="17"/>
    <n v="1168.7"/>
    <n v="345596.96000000025"/>
    <n v="9"/>
    <n v="2796"/>
    <n v="3.2188841201716699E-3"/>
    <n v="3.3816848388944099E-3"/>
  </r>
  <r>
    <x v="12"/>
    <x v="179"/>
    <x v="179"/>
    <n v="105.82999999999998"/>
    <n v="367675.13999999996"/>
    <n v="9"/>
    <n v="3100"/>
    <n v="2.9032258064516101E-3"/>
    <n v="2.8783561488546699E-4"/>
  </r>
  <r>
    <x v="19"/>
    <x v="232"/>
    <x v="232"/>
    <n v="246.14999999999995"/>
    <n v="308399.98000000033"/>
    <n v="9"/>
    <n v="3115"/>
    <n v="2.8892455858748E-3"/>
    <n v="7.9815180273357903E-4"/>
  </r>
  <r>
    <x v="19"/>
    <x v="17"/>
    <x v="17"/>
    <n v="898.99999999999989"/>
    <n v="308399.98000000033"/>
    <n v="9"/>
    <n v="3115"/>
    <n v="2.8892455858748E-3"/>
    <n v="2.9150455846332999E-3"/>
  </r>
  <r>
    <x v="17"/>
    <x v="292"/>
    <x v="292"/>
    <n v="139.39999999999998"/>
    <n v="308078.1700000001"/>
    <n v="9"/>
    <n v="3116"/>
    <n v="2.8883183568677801E-3"/>
    <n v="4.5248256311052499E-4"/>
  </r>
  <r>
    <x v="19"/>
    <x v="5"/>
    <x v="5"/>
    <n v="1251.5999999999999"/>
    <n v="308399.98000000033"/>
    <n v="9"/>
    <n v="3115"/>
    <n v="2.8892455858748E-3"/>
    <n v="4.0583660219433203E-3"/>
  </r>
  <r>
    <x v="40"/>
    <x v="131"/>
    <x v="131"/>
    <n v="379.66"/>
    <n v="340131.36000000051"/>
    <n v="9"/>
    <n v="3133"/>
    <n v="2.8726460261729999E-3"/>
    <n v="1.1162158055640599E-3"/>
  </r>
  <r>
    <x v="19"/>
    <x v="286"/>
    <x v="286"/>
    <n v="234.79"/>
    <n v="308399.98000000033"/>
    <n v="9"/>
    <n v="3115"/>
    <n v="2.8892455858748E-3"/>
    <n v="7.6131652148615499E-4"/>
  </r>
  <r>
    <x v="40"/>
    <x v="289"/>
    <x v="289"/>
    <n v="195.07999999999998"/>
    <n v="340131.36000000051"/>
    <n v="9"/>
    <n v="3133"/>
    <n v="2.8726460261729999E-3"/>
    <n v="5.7354311581266602E-4"/>
  </r>
  <r>
    <x v="19"/>
    <x v="289"/>
    <x v="289"/>
    <n v="195.13"/>
    <n v="308399.98000000033"/>
    <n v="9"/>
    <n v="3115"/>
    <n v="2.8892455858748E-3"/>
    <n v="6.3271729135650303E-4"/>
  </r>
  <r>
    <x v="18"/>
    <x v="187"/>
    <x v="187"/>
    <n v="468.12"/>
    <n v="340033.04000000126"/>
    <n v="9"/>
    <n v="3137"/>
    <n v="2.8689831048772699E-3"/>
    <n v="1.376689747561E-3"/>
  </r>
  <r>
    <x v="18"/>
    <x v="57"/>
    <x v="57"/>
    <n v="162.12"/>
    <n v="340033.04000000126"/>
    <n v="9"/>
    <n v="3137"/>
    <n v="2.8689831048772699E-3"/>
    <n v="4.76777197886415E-4"/>
  </r>
  <r>
    <x v="18"/>
    <x v="48"/>
    <x v="48"/>
    <n v="288.10999999999996"/>
    <n v="340033.04000000126"/>
    <n v="9"/>
    <n v="3137"/>
    <n v="2.8689831048772699E-3"/>
    <n v="8.4730001531615497E-4"/>
  </r>
  <r>
    <x v="18"/>
    <x v="185"/>
    <x v="185"/>
    <n v="759.19999999999993"/>
    <n v="340033.04000000126"/>
    <n v="9"/>
    <n v="3137"/>
    <n v="2.8689831048772699E-3"/>
    <n v="2.2327242082122302E-3"/>
  </r>
  <r>
    <x v="18"/>
    <x v="31"/>
    <x v="31"/>
    <n v="137.79000000000002"/>
    <n v="340033.04000000126"/>
    <n v="9"/>
    <n v="3137"/>
    <n v="2.8689831048772699E-3"/>
    <n v="4.0522532751523102E-4"/>
  </r>
  <r>
    <x v="17"/>
    <x v="264"/>
    <x v="264"/>
    <n v="111.64999999999999"/>
    <n v="308078.1700000001"/>
    <n v="9"/>
    <n v="3116"/>
    <n v="2.8883183568677801E-3"/>
    <n v="3.6240802131484999E-4"/>
  </r>
  <r>
    <x v="18"/>
    <x v="239"/>
    <x v="239"/>
    <n v="268.85000000000002"/>
    <n v="340033.04000000126"/>
    <n v="9"/>
    <n v="3137"/>
    <n v="2.8689831048772699E-3"/>
    <n v="7.9065846071899103E-4"/>
  </r>
  <r>
    <x v="17"/>
    <x v="286"/>
    <x v="286"/>
    <n v="234.76999999999998"/>
    <n v="308078.1700000001"/>
    <n v="9"/>
    <n v="3116"/>
    <n v="2.8883183568677801E-3"/>
    <n v="7.6204685323857902E-4"/>
  </r>
  <r>
    <x v="18"/>
    <x v="186"/>
    <x v="186"/>
    <n v="48.080000000000005"/>
    <n v="340033.04000000126"/>
    <n v="9"/>
    <n v="3137"/>
    <n v="2.8689831048772699E-3"/>
    <n v="1.4139802414494699E-4"/>
  </r>
  <r>
    <x v="18"/>
    <x v="211"/>
    <x v="211"/>
    <n v="228.60000000000002"/>
    <n v="340033.04000000126"/>
    <n v="9"/>
    <n v="3137"/>
    <n v="2.8689831048772699E-3"/>
    <n v="6.7228761063924602E-4"/>
  </r>
  <r>
    <x v="21"/>
    <x v="17"/>
    <x v="17"/>
    <n v="809.09999999999991"/>
    <n v="339515.13000000076"/>
    <n v="9"/>
    <n v="2969"/>
    <n v="3.03132367800606E-3"/>
    <n v="2.3831043995005399E-3"/>
  </r>
  <r>
    <x v="21"/>
    <x v="87"/>
    <x v="87"/>
    <n v="634.35"/>
    <n v="339515.13000000076"/>
    <n v="9"/>
    <n v="2969"/>
    <n v="3.03132367800606E-3"/>
    <n v="1.8683997970871001E-3"/>
  </r>
  <r>
    <x v="21"/>
    <x v="161"/>
    <x v="161"/>
    <n v="197.95000000000002"/>
    <n v="339515.13000000076"/>
    <n v="9"/>
    <n v="2969"/>
    <n v="3.03132367800606E-3"/>
    <n v="5.8303734505145497E-4"/>
  </r>
  <r>
    <x v="22"/>
    <x v="41"/>
    <x v="41"/>
    <n v="394.71"/>
    <n v="330734.05000000051"/>
    <n v="9"/>
    <n v="2788"/>
    <n v="3.2281205164992801E-3"/>
    <n v="1.19343623675881E-3"/>
  </r>
  <r>
    <x v="22"/>
    <x v="275"/>
    <x v="275"/>
    <n v="478.7999999999999"/>
    <n v="330734.05000000051"/>
    <n v="9"/>
    <n v="2788"/>
    <n v="3.2281205164992801E-3"/>
    <n v="1.4476888605814799E-3"/>
  </r>
  <r>
    <x v="20"/>
    <x v="279"/>
    <x v="279"/>
    <n v="198.9"/>
    <n v="336300.10000000097"/>
    <n v="9"/>
    <n v="2647"/>
    <n v="3.4000755572345998E-3"/>
    <n v="5.9143604179719101E-4"/>
  </r>
  <r>
    <x v="20"/>
    <x v="232"/>
    <x v="232"/>
    <n v="294.70999999999998"/>
    <n v="336300.10000000097"/>
    <n v="9"/>
    <n v="2647"/>
    <n v="3.4000755572345998E-3"/>
    <n v="8.7633039657139295E-4"/>
  </r>
  <r>
    <x v="20"/>
    <x v="261"/>
    <x v="261"/>
    <n v="379.35999999999996"/>
    <n v="336300.10000000097"/>
    <n v="9"/>
    <n v="2647"/>
    <n v="3.4000755572345998E-3"/>
    <n v="1.1280401046565201E-3"/>
  </r>
  <r>
    <x v="22"/>
    <x v="91"/>
    <x v="91"/>
    <n v="253.30000000000004"/>
    <n v="330734.05000000051"/>
    <n v="9"/>
    <n v="2788"/>
    <n v="3.2281205164992801E-3"/>
    <n v="7.6587215619316996E-4"/>
  </r>
  <r>
    <x v="22"/>
    <x v="16"/>
    <x v="16"/>
    <n v="912.03"/>
    <n v="330734.05000000051"/>
    <n v="9"/>
    <n v="2788"/>
    <n v="3.2281205164992801E-3"/>
    <n v="2.7575932989058701E-3"/>
  </r>
  <r>
    <x v="20"/>
    <x v="109"/>
    <x v="109"/>
    <n v="899.05"/>
    <n v="336300.10000000097"/>
    <n v="9"/>
    <n v="2647"/>
    <n v="3.4000755572345998E-3"/>
    <n v="2.67335632668559E-3"/>
  </r>
  <r>
    <x v="22"/>
    <x v="239"/>
    <x v="239"/>
    <n v="240.20000000000002"/>
    <n v="330734.05000000051"/>
    <n v="9"/>
    <n v="2788"/>
    <n v="3.2281205164992801E-3"/>
    <n v="7.2626329221318398E-4"/>
  </r>
  <r>
    <x v="20"/>
    <x v="60"/>
    <x v="60"/>
    <n v="273.86"/>
    <n v="336300.10000000097"/>
    <n v="9"/>
    <n v="2647"/>
    <n v="3.4000755572345998E-3"/>
    <n v="8.1433219912809798E-4"/>
  </r>
  <r>
    <x v="20"/>
    <x v="87"/>
    <x v="87"/>
    <n v="570.35"/>
    <n v="336300.10000000097"/>
    <n v="9"/>
    <n v="2647"/>
    <n v="3.4000755572345998E-3"/>
    <n v="1.69595548737571E-3"/>
  </r>
  <r>
    <x v="22"/>
    <x v="279"/>
    <x v="279"/>
    <n v="214.17000000000002"/>
    <n v="330734.05000000051"/>
    <n v="9"/>
    <n v="2788"/>
    <n v="3.2281205164992801E-3"/>
    <n v="6.4755957241173002E-4"/>
  </r>
  <r>
    <x v="22"/>
    <x v="187"/>
    <x v="187"/>
    <n v="639.07000000000005"/>
    <n v="330734.05000000051"/>
    <n v="9"/>
    <n v="2788"/>
    <n v="3.2281205164992801E-3"/>
    <n v="1.93227761096869E-3"/>
  </r>
  <r>
    <x v="22"/>
    <x v="284"/>
    <x v="284"/>
    <n v="224.32"/>
    <n v="330734.05000000051"/>
    <n v="9"/>
    <n v="2788"/>
    <n v="3.2281205164992801E-3"/>
    <n v="6.7824888305271201E-4"/>
  </r>
  <r>
    <x v="22"/>
    <x v="66"/>
    <x v="66"/>
    <n v="63.74"/>
    <n v="330734.05000000051"/>
    <n v="9"/>
    <n v="2788"/>
    <n v="3.2281205164992801E-3"/>
    <n v="1.9272282367055899E-4"/>
  </r>
  <r>
    <x v="23"/>
    <x v="273"/>
    <x v="273"/>
    <n v="78.400000000000006"/>
    <n v="320948.34000000055"/>
    <n v="9"/>
    <n v="3044"/>
    <n v="2.9566360052562398E-3"/>
    <n v="2.4427607259161997E-4"/>
  </r>
  <r>
    <x v="23"/>
    <x v="195"/>
    <x v="195"/>
    <n v="47.660000000000004"/>
    <n v="320948.34000000055"/>
    <n v="9"/>
    <n v="3044"/>
    <n v="2.9566360052562398E-3"/>
    <n v="1.48497418618834E-4"/>
  </r>
  <r>
    <x v="26"/>
    <x v="12"/>
    <x v="12"/>
    <n v="348.99999999999994"/>
    <n v="340495.3200000003"/>
    <n v="9"/>
    <n v="2692"/>
    <n v="3.3432392273402699E-3"/>
    <n v="1.02497737707526E-3"/>
  </r>
  <r>
    <x v="26"/>
    <x v="5"/>
    <x v="5"/>
    <n v="804.59999999999991"/>
    <n v="340495.3200000003"/>
    <n v="9"/>
    <n v="2692"/>
    <n v="3.3432392273402699E-3"/>
    <n v="2.3630280733373901E-3"/>
  </r>
  <r>
    <x v="25"/>
    <x v="195"/>
    <x v="195"/>
    <n v="62.75"/>
    <n v="303006.40000000008"/>
    <n v="9"/>
    <n v="2701"/>
    <n v="3.3320992225101798E-3"/>
    <n v="2.0709133536453401E-4"/>
  </r>
  <r>
    <x v="25"/>
    <x v="90"/>
    <x v="90"/>
    <n v="208.61"/>
    <n v="303006.40000000008"/>
    <n v="9"/>
    <n v="2701"/>
    <n v="3.3320992225101798E-3"/>
    <n v="6.8846730630112098E-4"/>
  </r>
  <r>
    <x v="26"/>
    <x v="58"/>
    <x v="58"/>
    <n v="187.36999999999998"/>
    <n v="340495.3200000003"/>
    <n v="9"/>
    <n v="2692"/>
    <n v="3.3432392273402699E-3"/>
    <n v="5.5028656487848295E-4"/>
  </r>
  <r>
    <x v="25"/>
    <x v="46"/>
    <x v="46"/>
    <n v="223.73000000000002"/>
    <n v="303006.40000000008"/>
    <n v="9"/>
    <n v="2701"/>
    <n v="3.3320992225101798E-3"/>
    <n v="7.3836724240808099E-4"/>
  </r>
  <r>
    <x v="26"/>
    <x v="169"/>
    <x v="169"/>
    <n v="259.52000000000004"/>
    <n v="340495.3200000003"/>
    <n v="9"/>
    <n v="2692"/>
    <n v="3.3432392273402699E-3"/>
    <n v="7.6218375042570296E-4"/>
  </r>
  <r>
    <x v="30"/>
    <x v="179"/>
    <x v="179"/>
    <n v="128.36999999999998"/>
    <n v="343661.04999999987"/>
    <n v="9"/>
    <n v="2941"/>
    <n v="3.0601836110166602E-3"/>
    <n v="3.7353665770386299E-4"/>
  </r>
  <r>
    <x v="25"/>
    <x v="109"/>
    <x v="109"/>
    <n v="1078.8200000000002"/>
    <n v="303006.40000000008"/>
    <n v="9"/>
    <n v="2701"/>
    <n v="3.3320992225101798E-3"/>
    <n v="3.5603868433142002E-3"/>
  </r>
  <r>
    <x v="24"/>
    <x v="42"/>
    <x v="42"/>
    <n v="260.10000000000002"/>
    <n v="317035.96000000043"/>
    <n v="9"/>
    <n v="2706"/>
    <n v="3.3259423503325899E-3"/>
    <n v="8.2041166560411496E-4"/>
  </r>
  <r>
    <x v="30"/>
    <x v="186"/>
    <x v="186"/>
    <n v="51.800000000000011"/>
    <n v="343661.04999999987"/>
    <n v="9"/>
    <n v="2941"/>
    <n v="3.0601836110166602E-3"/>
    <n v="1.50729912511179E-4"/>
  </r>
  <r>
    <x v="26"/>
    <x v="27"/>
    <x v="27"/>
    <n v="453.59999999999991"/>
    <n v="340495.3200000003"/>
    <n v="9"/>
    <n v="2692"/>
    <n v="3.3432392273402699E-3"/>
    <n v="1.33217690040497E-3"/>
  </r>
  <r>
    <x v="27"/>
    <x v="185"/>
    <x v="185"/>
    <n v="1138.8000000000002"/>
    <n v="378823.69000000035"/>
    <n v="9"/>
    <n v="2703"/>
    <n v="3.3296337402885698E-3"/>
    <n v="3.0061477939777202E-3"/>
  </r>
  <r>
    <x v="27"/>
    <x v="186"/>
    <x v="186"/>
    <n v="51.8"/>
    <n v="378823.69000000035"/>
    <n v="9"/>
    <n v="2703"/>
    <n v="3.3296337402885698E-3"/>
    <n v="1.3673907246930601E-4"/>
  </r>
  <r>
    <x v="28"/>
    <x v="157"/>
    <x v="157"/>
    <n v="202.67000000000002"/>
    <n v="398008.89000000083"/>
    <n v="9"/>
    <n v="2590"/>
    <n v="3.4749034749034799E-3"/>
    <n v="5.0920973147107202E-4"/>
  </r>
  <r>
    <x v="28"/>
    <x v="100"/>
    <x v="100"/>
    <n v="616.43999999999994"/>
    <n v="398008.89000000083"/>
    <n v="9"/>
    <n v="2590"/>
    <n v="3.4749034749034799E-3"/>
    <n v="1.5488096258352399E-3"/>
  </r>
  <r>
    <x v="27"/>
    <x v="59"/>
    <x v="59"/>
    <n v="170.10000000000002"/>
    <n v="378823.69000000035"/>
    <n v="9"/>
    <n v="2703"/>
    <n v="3.3296337402885698E-3"/>
    <n v="4.4902154878434302E-4"/>
  </r>
  <r>
    <x v="28"/>
    <x v="16"/>
    <x v="16"/>
    <n v="812.31999999999994"/>
    <n v="398008.89000000083"/>
    <n v="9"/>
    <n v="2590"/>
    <n v="3.4749034749034799E-3"/>
    <n v="2.0409594368608198E-3"/>
  </r>
  <r>
    <x v="27"/>
    <x v="221"/>
    <x v="221"/>
    <n v="177.5"/>
    <n v="378823.69000000035"/>
    <n v="9"/>
    <n v="2703"/>
    <n v="3.3296337402885698E-3"/>
    <n v="4.6855570199424399E-4"/>
  </r>
  <r>
    <x v="27"/>
    <x v="187"/>
    <x v="187"/>
    <n v="556.49"/>
    <n v="378823.69000000035"/>
    <n v="9"/>
    <n v="2703"/>
    <n v="3.3296337402885698E-3"/>
    <n v="1.46899471888888E-3"/>
  </r>
  <r>
    <x v="29"/>
    <x v="109"/>
    <x v="109"/>
    <n v="1528.3"/>
    <n v="486085.17000000086"/>
    <n v="9"/>
    <n v="3017"/>
    <n v="2.9830957905203799E-3"/>
    <n v="3.1440992120784E-3"/>
  </r>
  <r>
    <x v="29"/>
    <x v="33"/>
    <x v="33"/>
    <n v="65.11"/>
    <n v="486085.17000000086"/>
    <n v="9"/>
    <n v="3017"/>
    <n v="2.9830957905203799E-3"/>
    <n v="1.3394771949121599E-4"/>
  </r>
  <r>
    <x v="29"/>
    <x v="58"/>
    <x v="58"/>
    <n v="189.00000000000003"/>
    <n v="486085.17000000086"/>
    <n v="9"/>
    <n v="3017"/>
    <n v="2.9830957905203799E-3"/>
    <n v="3.8882074925264599E-4"/>
  </r>
  <r>
    <x v="29"/>
    <x v="152"/>
    <x v="152"/>
    <n v="63.70000000000001"/>
    <n v="486085.17000000086"/>
    <n v="9"/>
    <n v="3017"/>
    <n v="2.9830957905203799E-3"/>
    <n v="1.3104699326663201E-4"/>
  </r>
  <r>
    <x v="31"/>
    <x v="84"/>
    <x v="84"/>
    <n v="2490"/>
    <n v="476730.33999999962"/>
    <n v="9"/>
    <n v="2823"/>
    <n v="3.1880977683315598E-3"/>
    <n v="5.2230785227556599E-3"/>
  </r>
  <r>
    <x v="29"/>
    <x v="179"/>
    <x v="179"/>
    <n v="127.98999999999998"/>
    <n v="486085.17000000086"/>
    <n v="9"/>
    <n v="3017"/>
    <n v="2.9830957905203799E-3"/>
    <n v="2.6330776559177802E-4"/>
  </r>
  <r>
    <x v="31"/>
    <x v="50"/>
    <x v="50"/>
    <n v="538.8599999999999"/>
    <n v="476730.33999999962"/>
    <n v="9"/>
    <n v="2823"/>
    <n v="3.1880977683315598E-3"/>
    <n v="1.1303245352498399E-3"/>
  </r>
  <r>
    <x v="31"/>
    <x v="243"/>
    <x v="243"/>
    <n v="385.90999999999991"/>
    <n v="476730.33999999962"/>
    <n v="9"/>
    <n v="2823"/>
    <n v="3.1880977683315598E-3"/>
    <n v="8.0949326615125901E-4"/>
  </r>
  <r>
    <x v="29"/>
    <x v="275"/>
    <x v="275"/>
    <n v="359.06999999999994"/>
    <n v="486085.17000000086"/>
    <n v="9"/>
    <n v="3017"/>
    <n v="2.9830957905203799E-3"/>
    <n v="7.3869770600078005E-4"/>
  </r>
  <r>
    <x v="29"/>
    <x v="123"/>
    <x v="123"/>
    <n v="124.71999999999998"/>
    <n v="486085.17000000086"/>
    <n v="9"/>
    <n v="3017"/>
    <n v="2.9830957905203799E-3"/>
    <n v="2.56580549453915E-4"/>
  </r>
  <r>
    <x v="28"/>
    <x v="91"/>
    <x v="91"/>
    <n v="208.60000000000002"/>
    <n v="398008.89000000083"/>
    <n v="9"/>
    <n v="2590"/>
    <n v="3.4749034749034799E-3"/>
    <n v="5.2410889616058499E-4"/>
  </r>
  <r>
    <x v="29"/>
    <x v="161"/>
    <x v="161"/>
    <n v="167.31000000000003"/>
    <n v="486085.17000000086"/>
    <n v="9"/>
    <n v="3017"/>
    <n v="2.9830957905203799E-3"/>
    <n v="3.4419893945746098E-4"/>
  </r>
  <r>
    <x v="32"/>
    <x v="288"/>
    <x v="288"/>
    <n v="55.49"/>
    <n v="213313.35000000006"/>
    <n v="9"/>
    <n v="2010"/>
    <n v="4.4776119402985103E-3"/>
    <n v="2.60133742215384E-4"/>
  </r>
  <r>
    <x v="41"/>
    <x v="18"/>
    <x v="18"/>
    <n v="1348.5000000000002"/>
    <n v="148530.38999999998"/>
    <n v="9"/>
    <n v="1201"/>
    <n v="7.4937552039966698E-3"/>
    <n v="9.0789501057662401E-3"/>
  </r>
  <r>
    <x v="32"/>
    <x v="87"/>
    <x v="87"/>
    <n v="518.50000000000011"/>
    <n v="213313.35000000006"/>
    <n v="9"/>
    <n v="2010"/>
    <n v="4.4776119402985103E-3"/>
    <n v="2.4306964378928899E-3"/>
  </r>
  <r>
    <x v="32"/>
    <x v="40"/>
    <x v="40"/>
    <n v="205.08"/>
    <n v="213313.35000000006"/>
    <n v="9"/>
    <n v="2010"/>
    <n v="4.4776119402985103E-3"/>
    <n v="9.6140255638008597E-4"/>
  </r>
  <r>
    <x v="31"/>
    <x v="252"/>
    <x v="252"/>
    <n v="249"/>
    <n v="476730.33999999962"/>
    <n v="9"/>
    <n v="2823"/>
    <n v="3.1880977683315598E-3"/>
    <n v="5.2230785227556605E-4"/>
  </r>
  <r>
    <x v="29"/>
    <x v="45"/>
    <x v="45"/>
    <n v="473.43000000000006"/>
    <n v="486085.17000000086"/>
    <n v="9"/>
    <n v="3017"/>
    <n v="2.9830957905203799E-3"/>
    <n v="9.7396511808825405E-4"/>
  </r>
  <r>
    <x v="32"/>
    <x v="18"/>
    <x v="18"/>
    <n v="1438.4"/>
    <n v="213313.35000000006"/>
    <n v="9"/>
    <n v="2010"/>
    <n v="4.4776119402985103E-3"/>
    <n v="6.7431316417842597E-3"/>
  </r>
  <r>
    <x v="33"/>
    <x v="160"/>
    <x v="160"/>
    <n v="44.180000000000007"/>
    <n v="264482.87999999977"/>
    <n v="9"/>
    <n v="2371"/>
    <n v="3.79586672290173E-3"/>
    <n v="1.67042948110668E-4"/>
  </r>
  <r>
    <x v="35"/>
    <x v="90"/>
    <x v="90"/>
    <n v="298"/>
    <n v="280971.13000000006"/>
    <n v="9"/>
    <n v="2306"/>
    <n v="3.90286209887251E-3"/>
    <n v="1.06060718764949E-3"/>
  </r>
  <r>
    <x v="33"/>
    <x v="87"/>
    <x v="87"/>
    <n v="570.35"/>
    <n v="264482.87999999977"/>
    <n v="9"/>
    <n v="2371"/>
    <n v="3.79586672290173E-3"/>
    <n v="2.15647228281846E-3"/>
  </r>
  <r>
    <x v="34"/>
    <x v="234"/>
    <x v="234"/>
    <n v="168.29999999999998"/>
    <n v="293667.87000000017"/>
    <n v="9"/>
    <n v="2318"/>
    <n v="3.8826574633304598E-3"/>
    <n v="5.7309640308965295E-4"/>
  </r>
  <r>
    <x v="35"/>
    <x v="87"/>
    <x v="87"/>
    <n v="622.25000000000011"/>
    <n v="280971.13000000006"/>
    <n v="9"/>
    <n v="2306"/>
    <n v="3.90286209887251E-3"/>
    <n v="2.2146403440097199E-3"/>
  </r>
  <r>
    <x v="34"/>
    <x v="58"/>
    <x v="58"/>
    <n v="187.42000000000002"/>
    <n v="293667.87000000017"/>
    <n v="9"/>
    <n v="2318"/>
    <n v="3.8826574633304598E-3"/>
    <n v="6.3820396831291005E-4"/>
  </r>
  <r>
    <x v="34"/>
    <x v="158"/>
    <x v="158"/>
    <n v="177.5"/>
    <n v="293667.87000000017"/>
    <n v="9"/>
    <n v="2318"/>
    <n v="3.8826574633304598E-3"/>
    <n v="6.0442431104226703E-4"/>
  </r>
  <r>
    <x v="35"/>
    <x v="27"/>
    <x v="27"/>
    <n v="472.5"/>
    <n v="280971.13000000006"/>
    <n v="9"/>
    <n v="2306"/>
    <n v="3.90286209887251E-3"/>
    <n v="1.68166743679324E-3"/>
  </r>
  <r>
    <x v="36"/>
    <x v="123"/>
    <x v="123"/>
    <n v="86.399999999999991"/>
    <n v="305038.53000000003"/>
    <n v="9"/>
    <n v="2394"/>
    <n v="3.7593984962406E-3"/>
    <n v="2.8324290705177501E-4"/>
  </r>
  <r>
    <x v="36"/>
    <x v="204"/>
    <x v="204"/>
    <n v="479.92"/>
    <n v="305038.53000000003"/>
    <n v="9"/>
    <n v="2394"/>
    <n v="3.7593984962406E-3"/>
    <n v="1.57330944389222E-3"/>
  </r>
  <r>
    <x v="36"/>
    <x v="18"/>
    <x v="18"/>
    <n v="1078.8"/>
    <n v="305038.53000000003"/>
    <n v="9"/>
    <n v="2394"/>
    <n v="3.7593984962406E-3"/>
    <n v="3.5366024088825799E-3"/>
  </r>
  <r>
    <x v="34"/>
    <x v="222"/>
    <x v="222"/>
    <n v="354.67999999999995"/>
    <n v="293667.87000000017"/>
    <n v="9"/>
    <n v="2318"/>
    <n v="3.8826574633304598E-3"/>
    <n v="1.20775895572096E-3"/>
  </r>
  <r>
    <x v="33"/>
    <x v="90"/>
    <x v="90"/>
    <n v="372.54999999999995"/>
    <n v="264482.87999999977"/>
    <n v="9"/>
    <n v="2371"/>
    <n v="3.79586672290173E-3"/>
    <n v="1.40859778901379E-3"/>
  </r>
  <r>
    <x v="37"/>
    <x v="240"/>
    <x v="240"/>
    <n v="137.75"/>
    <n v="210789.04000000015"/>
    <n v="9"/>
    <n v="1807"/>
    <n v="4.9806308799114603E-3"/>
    <n v="6.5349697498503698E-4"/>
  </r>
  <r>
    <x v="36"/>
    <x v="89"/>
    <x v="89"/>
    <n v="1252"/>
    <n v="305038.53000000003"/>
    <n v="9"/>
    <n v="2394"/>
    <n v="3.7593984962406E-3"/>
    <n v="4.1043995327409901E-3"/>
  </r>
  <r>
    <x v="38"/>
    <x v="25"/>
    <x v="25"/>
    <n v="238.18"/>
    <n v="242325.03"/>
    <n v="9"/>
    <n v="2340"/>
    <n v="3.8461538461538498E-3"/>
    <n v="9.8289475090542595E-4"/>
  </r>
  <r>
    <x v="36"/>
    <x v="60"/>
    <x v="60"/>
    <n v="273.90000000000003"/>
    <n v="305038.53000000003"/>
    <n v="9"/>
    <n v="2394"/>
    <n v="3.7593984962406E-3"/>
    <n v="8.9791935464677197E-4"/>
  </r>
  <r>
    <x v="0"/>
    <x v="204"/>
    <x v="204"/>
    <n v="596.6"/>
    <n v="325288.59000000037"/>
    <n v="11"/>
    <n v="2673"/>
    <n v="4.11522633744856E-3"/>
    <n v="1.8340637155456301E-3"/>
  </r>
  <r>
    <x v="0"/>
    <x v="137"/>
    <x v="137"/>
    <n v="349.96"/>
    <n v="325288.59000000037"/>
    <n v="11"/>
    <n v="2673"/>
    <n v="4.11522633744856E-3"/>
    <n v="1.0758446830243899E-3"/>
  </r>
  <r>
    <x v="4"/>
    <x v="131"/>
    <x v="131"/>
    <n v="361.19999999999993"/>
    <n v="292156.23999999976"/>
    <n v="11"/>
    <n v="2796"/>
    <n v="3.9341917024320501E-3"/>
    <n v="1.2363247829312201E-3"/>
  </r>
  <r>
    <x v="3"/>
    <x v="287"/>
    <x v="287"/>
    <n v="298.67"/>
    <n v="302037.92999999993"/>
    <n v="11"/>
    <n v="2522"/>
    <n v="4.3616177636796203E-3"/>
    <n v="9.8884931438909004E-4"/>
  </r>
  <r>
    <x v="0"/>
    <x v="186"/>
    <x v="186"/>
    <n v="79.240000000000009"/>
    <n v="325288.59000000037"/>
    <n v="11"/>
    <n v="2673"/>
    <n v="4.11522633744856E-3"/>
    <n v="2.4359907613113601E-4"/>
  </r>
  <r>
    <x v="3"/>
    <x v="70"/>
    <x v="70"/>
    <n v="294.81"/>
    <n v="302037.92999999993"/>
    <n v="11"/>
    <n v="2522"/>
    <n v="4.3616177636796203E-3"/>
    <n v="9.7606946253405997E-4"/>
  </r>
  <r>
    <x v="2"/>
    <x v="286"/>
    <x v="286"/>
    <n v="288.46000000000004"/>
    <n v="327763.22000000003"/>
    <n v="11"/>
    <n v="2593"/>
    <n v="4.2421905129194004E-3"/>
    <n v="8.80086545403111E-4"/>
  </r>
  <r>
    <x v="7"/>
    <x v="291"/>
    <x v="291"/>
    <n v="714.43000000000006"/>
    <n v="372994.37999999989"/>
    <n v="11"/>
    <n v="3112"/>
    <n v="3.5347043701799501E-3"/>
    <n v="1.91539078953415E-3"/>
  </r>
  <r>
    <x v="7"/>
    <x v="287"/>
    <x v="287"/>
    <n v="378.33"/>
    <n v="372994.37999999989"/>
    <n v="11"/>
    <n v="3112"/>
    <n v="3.5347043701799501E-3"/>
    <n v="1.0143048267912201E-3"/>
  </r>
  <r>
    <x v="2"/>
    <x v="281"/>
    <x v="281"/>
    <n v="73.34"/>
    <n v="327763.22000000003"/>
    <n v="11"/>
    <n v="2593"/>
    <n v="4.2421905129194004E-3"/>
    <n v="2.2375909048001199E-4"/>
  </r>
  <r>
    <x v="9"/>
    <x v="216"/>
    <x v="216"/>
    <n v="307.51"/>
    <n v="353276.99000000017"/>
    <n v="11"/>
    <n v="2825"/>
    <n v="3.8938053097345099E-3"/>
    <n v="8.7045012470243202E-4"/>
  </r>
  <r>
    <x v="8"/>
    <x v="286"/>
    <x v="286"/>
    <n v="266.81"/>
    <n v="306098.56000000017"/>
    <n v="11"/>
    <n v="2722"/>
    <n v="4.0411462160176298E-3"/>
    <n v="8.7164735436847502E-4"/>
  </r>
  <r>
    <x v="11"/>
    <x v="271"/>
    <x v="271"/>
    <n v="306.11"/>
    <n v="293569.31000000052"/>
    <n v="11"/>
    <n v="2963"/>
    <n v="3.7124535943300701E-3"/>
    <n v="1.0427179871083899E-3"/>
  </r>
  <r>
    <x v="10"/>
    <x v="45"/>
    <x v="45"/>
    <n v="567.74000000000012"/>
    <n v="294476.04000000056"/>
    <n v="11"/>
    <n v="2886"/>
    <n v="3.8115038115038098E-3"/>
    <n v="1.92796670316539E-3"/>
  </r>
  <r>
    <x v="16"/>
    <x v="45"/>
    <x v="45"/>
    <n v="562.46"/>
    <n v="320283.1199999997"/>
    <n v="11"/>
    <n v="3036"/>
    <n v="3.6231884057971002E-3"/>
    <n v="1.7561337606552599E-3"/>
  </r>
  <r>
    <x v="10"/>
    <x v="279"/>
    <x v="279"/>
    <n v="238.2"/>
    <n v="294476.04000000056"/>
    <n v="11"/>
    <n v="2886"/>
    <n v="3.8115038115038098E-3"/>
    <n v="8.0889433313487797E-4"/>
  </r>
  <r>
    <x v="10"/>
    <x v="70"/>
    <x v="70"/>
    <n v="229"/>
    <n v="294476.04000000056"/>
    <n v="11"/>
    <n v="2886"/>
    <n v="3.8115038115038098E-3"/>
    <n v="7.7765240255200203E-4"/>
  </r>
  <r>
    <x v="14"/>
    <x v="292"/>
    <x v="292"/>
    <n v="155"/>
    <n v="345596.96000000025"/>
    <n v="11"/>
    <n v="2796"/>
    <n v="3.9341917024320501E-3"/>
    <n v="4.48499315503238E-4"/>
  </r>
  <r>
    <x v="13"/>
    <x v="286"/>
    <x v="286"/>
    <n v="266.47000000000003"/>
    <n v="319909.85000000033"/>
    <n v="11"/>
    <n v="3031"/>
    <n v="3.62916529198284E-3"/>
    <n v="8.3295340859307603E-4"/>
  </r>
  <r>
    <x v="14"/>
    <x v="286"/>
    <x v="286"/>
    <n v="419.97"/>
    <n v="345596.96000000025"/>
    <n v="11"/>
    <n v="2796"/>
    <n v="3.9341917024320501E-3"/>
    <n v="1.2152016614961E-3"/>
  </r>
  <r>
    <x v="15"/>
    <x v="240"/>
    <x v="240"/>
    <n v="232.18999999999997"/>
    <n v="313743.64000000036"/>
    <n v="11"/>
    <n v="2655"/>
    <n v="4.1431261770244797E-3"/>
    <n v="7.4006281051625404E-4"/>
  </r>
  <r>
    <x v="40"/>
    <x v="288"/>
    <x v="288"/>
    <n v="95.999999999999986"/>
    <n v="340131.36000000051"/>
    <n v="11"/>
    <n v="3133"/>
    <n v="3.5110118097670001E-3"/>
    <n v="2.8224389541734699E-4"/>
  </r>
  <r>
    <x v="19"/>
    <x v="131"/>
    <x v="131"/>
    <n v="461.67999999999995"/>
    <n v="308399.98000000033"/>
    <n v="11"/>
    <n v="3115"/>
    <n v="3.5313001605136399E-3"/>
    <n v="1.4970169583020099E-3"/>
  </r>
  <r>
    <x v="40"/>
    <x v="216"/>
    <x v="216"/>
    <n v="371.02"/>
    <n v="340131.36000000051"/>
    <n v="11"/>
    <n v="3133"/>
    <n v="3.5110118097670001E-3"/>
    <n v="1.0908138549764999E-3"/>
  </r>
  <r>
    <x v="17"/>
    <x v="287"/>
    <x v="287"/>
    <n v="297.68999999999994"/>
    <n v="308078.1700000001"/>
    <n v="11"/>
    <n v="3116"/>
    <n v="3.5301668806161702E-3"/>
    <n v="9.6628073323079002E-4"/>
  </r>
  <r>
    <x v="18"/>
    <x v="203"/>
    <x v="203"/>
    <n v="238.65000000000003"/>
    <n v="340033.04000000126"/>
    <n v="11"/>
    <n v="3137"/>
    <n v="3.5065349059611099E-3"/>
    <n v="7.0184356202561697E-4"/>
  </r>
  <r>
    <x v="17"/>
    <x v="289"/>
    <x v="289"/>
    <n v="238.79000000000002"/>
    <n v="308078.1700000001"/>
    <n v="11"/>
    <n v="3116"/>
    <n v="3.5301668806161702E-3"/>
    <n v="7.7509548956357398E-4"/>
  </r>
  <r>
    <x v="18"/>
    <x v="168"/>
    <x v="168"/>
    <n v="838.52"/>
    <n v="340033.04000000126"/>
    <n v="11"/>
    <n v="3137"/>
    <n v="3.5065349059611099E-3"/>
    <n v="2.4659956573631699E-3"/>
  </r>
  <r>
    <x v="40"/>
    <x v="240"/>
    <x v="240"/>
    <n v="231.13"/>
    <n v="340131.36000000051"/>
    <n v="11"/>
    <n v="3133"/>
    <n v="3.5110118097670001E-3"/>
    <n v="6.7953157862303396E-4"/>
  </r>
  <r>
    <x v="18"/>
    <x v="169"/>
    <x v="169"/>
    <n v="346.71999999999997"/>
    <n v="340033.04000000126"/>
    <n v="11"/>
    <n v="3137"/>
    <n v="3.5065349059611099E-3"/>
    <n v="1.0196656183763799E-3"/>
  </r>
  <r>
    <x v="18"/>
    <x v="281"/>
    <x v="281"/>
    <n v="82.86"/>
    <n v="340033.04000000126"/>
    <n v="11"/>
    <n v="3137"/>
    <n v="3.5065349059611099E-3"/>
    <n v="2.43682202176588E-4"/>
  </r>
  <r>
    <x v="21"/>
    <x v="195"/>
    <x v="195"/>
    <n v="62.900000000000013"/>
    <n v="339515.13000000076"/>
    <n v="11"/>
    <n v="2969"/>
    <n v="3.7049511620074098E-3"/>
    <n v="1.8526420310046199E-4"/>
  </r>
  <r>
    <x v="18"/>
    <x v="157"/>
    <x v="157"/>
    <n v="227.07000000000002"/>
    <n v="340033.04000000126"/>
    <n v="11"/>
    <n v="3137"/>
    <n v="3.5065349059611099E-3"/>
    <n v="6.6778804789087301E-4"/>
  </r>
  <r>
    <x v="21"/>
    <x v="90"/>
    <x v="90"/>
    <n v="253.30000000000007"/>
    <n v="339515.13000000076"/>
    <n v="11"/>
    <n v="2969"/>
    <n v="3.7049511620074098E-3"/>
    <n v="7.4606395302618601E-4"/>
  </r>
  <r>
    <x v="21"/>
    <x v="91"/>
    <x v="91"/>
    <n v="223.50000000000003"/>
    <n v="339515.13000000076"/>
    <n v="11"/>
    <n v="2969"/>
    <n v="3.7049511620074098E-3"/>
    <n v="6.5829172325839998E-4"/>
  </r>
  <r>
    <x v="21"/>
    <x v="239"/>
    <x v="239"/>
    <n v="374.84999999999997"/>
    <n v="339515.13000000076"/>
    <n v="11"/>
    <n v="2969"/>
    <n v="3.7049511620074098E-3"/>
    <n v="1.1040745076662699E-3"/>
  </r>
  <r>
    <x v="39"/>
    <x v="291"/>
    <x v="291"/>
    <n v="797.07"/>
    <n v="313144.49999999948"/>
    <n v="11"/>
    <n v="2857"/>
    <n v="3.8501925096254799E-3"/>
    <n v="2.5453744197966202E-3"/>
  </r>
  <r>
    <x v="21"/>
    <x v="45"/>
    <x v="45"/>
    <n v="548.93999999999994"/>
    <n v="339515.13000000076"/>
    <n v="11"/>
    <n v="2969"/>
    <n v="3.7049511620074098E-3"/>
    <n v="1.6168351613667399E-3"/>
  </r>
  <r>
    <x v="20"/>
    <x v="281"/>
    <x v="281"/>
    <n v="81.16"/>
    <n v="336300.10000000097"/>
    <n v="11"/>
    <n v="2647"/>
    <n v="4.1556479032867398E-3"/>
    <n v="2.4133207215817001E-4"/>
  </r>
  <r>
    <x v="20"/>
    <x v="222"/>
    <x v="222"/>
    <n v="438.50999999999993"/>
    <n v="336300.10000000097"/>
    <n v="11"/>
    <n v="2647"/>
    <n v="4.1556479032867398E-3"/>
    <n v="1.30392467917791E-3"/>
  </r>
  <r>
    <x v="22"/>
    <x v="285"/>
    <x v="285"/>
    <n v="213.85"/>
    <n v="330734.05000000051"/>
    <n v="11"/>
    <n v="2788"/>
    <n v="3.9454806312769E-3"/>
    <n v="6.4659202764275297E-4"/>
  </r>
  <r>
    <x v="20"/>
    <x v="91"/>
    <x v="91"/>
    <n v="193.70000000000005"/>
    <n v="336300.10000000097"/>
    <n v="11"/>
    <n v="2647"/>
    <n v="4.1556479032867398E-3"/>
    <n v="5.75973661619486E-4"/>
  </r>
  <r>
    <x v="22"/>
    <x v="90"/>
    <x v="90"/>
    <n v="357.6"/>
    <n v="330734.05000000051"/>
    <n v="11"/>
    <n v="2788"/>
    <n v="3.9454806312769E-3"/>
    <n v="1.0812312793315299E-3"/>
  </r>
  <r>
    <x v="22"/>
    <x v="48"/>
    <x v="48"/>
    <n v="404.41999999999996"/>
    <n v="330734.05000000051"/>
    <n v="11"/>
    <n v="2788"/>
    <n v="3.9454806312769E-3"/>
    <n v="1.22279517334245E-3"/>
  </r>
  <r>
    <x v="20"/>
    <x v="239"/>
    <x v="239"/>
    <n v="322.79999999999995"/>
    <n v="336300.10000000097"/>
    <n v="11"/>
    <n v="2647"/>
    <n v="4.1556479032867398E-3"/>
    <n v="9.5985698487749199E-4"/>
  </r>
  <r>
    <x v="22"/>
    <x v="196"/>
    <x v="196"/>
    <n v="380.92999999999995"/>
    <n v="330734.05000000051"/>
    <n v="11"/>
    <n v="2788"/>
    <n v="3.9454806312769E-3"/>
    <n v="1.15177134014475E-3"/>
  </r>
  <r>
    <x v="22"/>
    <x v="45"/>
    <x v="45"/>
    <n v="555.70000000000005"/>
    <n v="330734.05000000051"/>
    <n v="11"/>
    <n v="2788"/>
    <n v="3.9454806312769E-3"/>
    <n v="1.6802019628762101E-3"/>
  </r>
  <r>
    <x v="20"/>
    <x v="195"/>
    <x v="195"/>
    <n v="55.460000000000015"/>
    <n v="336300.10000000097"/>
    <n v="11"/>
    <n v="2647"/>
    <n v="4.1556479032867398E-3"/>
    <n v="1.6491223166451599E-4"/>
  </r>
  <r>
    <x v="22"/>
    <x v="195"/>
    <x v="195"/>
    <n v="62.829999999999991"/>
    <n v="330734.05000000051"/>
    <n v="11"/>
    <n v="2788"/>
    <n v="3.9454806312769E-3"/>
    <n v="1.8997136823378099E-4"/>
  </r>
  <r>
    <x v="22"/>
    <x v="186"/>
    <x v="186"/>
    <n v="66.600000000000009"/>
    <n v="330734.05000000051"/>
    <n v="11"/>
    <n v="2788"/>
    <n v="3.9454806312769E-3"/>
    <n v="2.0137025504328901E-4"/>
  </r>
  <r>
    <x v="23"/>
    <x v="135"/>
    <x v="135"/>
    <n v="275.76"/>
    <n v="320948.34000000055"/>
    <n v="11"/>
    <n v="3044"/>
    <n v="3.6136662286465199E-3"/>
    <n v="8.5920369614623799E-4"/>
  </r>
  <r>
    <x v="30"/>
    <x v="158"/>
    <x v="158"/>
    <n v="211.45"/>
    <n v="343661.04999999987"/>
    <n v="11"/>
    <n v="2941"/>
    <n v="3.74022441346481E-3"/>
    <n v="6.1528648649592399E-4"/>
  </r>
  <r>
    <x v="30"/>
    <x v="93"/>
    <x v="93"/>
    <n v="377.15"/>
    <n v="343661.04999999987"/>
    <n v="11"/>
    <n v="2941"/>
    <n v="3.74022441346481E-3"/>
    <n v="1.09744761589945E-3"/>
  </r>
  <r>
    <x v="23"/>
    <x v="196"/>
    <x v="196"/>
    <n v="343.82"/>
    <n v="320948.34000000055"/>
    <n v="11"/>
    <n v="3044"/>
    <n v="3.6136662286465199E-3"/>
    <n v="1.0712627458986099E-3"/>
  </r>
  <r>
    <x v="30"/>
    <x v="81"/>
    <x v="81"/>
    <n v="263.39999999999998"/>
    <n v="343661.04999999987"/>
    <n v="11"/>
    <n v="2941"/>
    <n v="3.74022441346481E-3"/>
    <n v="7.6645287558773398E-4"/>
  </r>
  <r>
    <x v="23"/>
    <x v="169"/>
    <x v="169"/>
    <n v="340.69999999999993"/>
    <n v="320948.34000000055"/>
    <n v="11"/>
    <n v="3044"/>
    <n v="3.6136662286465199E-3"/>
    <n v="1.06154155525465E-3"/>
  </r>
  <r>
    <x v="26"/>
    <x v="186"/>
    <x v="186"/>
    <n v="88.53"/>
    <n v="340495.3200000003"/>
    <n v="11"/>
    <n v="2692"/>
    <n v="4.0861812778603297E-3"/>
    <n v="2.6000357361739899E-4"/>
  </r>
  <r>
    <x v="25"/>
    <x v="187"/>
    <x v="187"/>
    <n v="583.59"/>
    <n v="303006.40000000008"/>
    <n v="11"/>
    <n v="2701"/>
    <n v="4.07256571640133E-3"/>
    <n v="1.92599892279503E-3"/>
  </r>
  <r>
    <x v="25"/>
    <x v="288"/>
    <x v="288"/>
    <n v="88.660000000000011"/>
    <n v="303006.40000000008"/>
    <n v="11"/>
    <n v="2701"/>
    <n v="4.07256571640133E-3"/>
    <n v="2.9260108037321999E-4"/>
  </r>
  <r>
    <x v="25"/>
    <x v="239"/>
    <x v="239"/>
    <n v="294.13"/>
    <n v="303006.40000000008"/>
    <n v="11"/>
    <n v="2701"/>
    <n v="4.07256571640133E-3"/>
    <n v="9.7070556925530304E-4"/>
  </r>
  <r>
    <x v="24"/>
    <x v="185"/>
    <x v="185"/>
    <n v="1423.5000000000002"/>
    <n v="317035.96000000043"/>
    <n v="11"/>
    <n v="2706"/>
    <n v="4.0650406504065002E-3"/>
    <n v="4.4900269357457103E-3"/>
  </r>
  <r>
    <x v="30"/>
    <x v="184"/>
    <x v="184"/>
    <n v="211.33"/>
    <n v="343661.04999999987"/>
    <n v="11"/>
    <n v="2941"/>
    <n v="3.74022441346481E-3"/>
    <n v="6.14937305231419E-4"/>
  </r>
  <r>
    <x v="24"/>
    <x v="281"/>
    <x v="281"/>
    <n v="96.09"/>
    <n v="317035.96000000043"/>
    <n v="11"/>
    <n v="2706"/>
    <n v="4.0650406504065002E-3"/>
    <n v="3.0308864647404598E-4"/>
  </r>
  <r>
    <x v="24"/>
    <x v="261"/>
    <x v="261"/>
    <n v="476.6"/>
    <n v="317035.96000000043"/>
    <n v="11"/>
    <n v="2706"/>
    <n v="4.0650406504065002E-3"/>
    <n v="1.5032994995268E-3"/>
  </r>
  <r>
    <x v="26"/>
    <x v="179"/>
    <x v="179"/>
    <n v="156.66000000000003"/>
    <n v="340495.3200000003"/>
    <n v="11"/>
    <n v="2692"/>
    <n v="4.0861812778603297E-3"/>
    <n v="4.6009442949171799E-4"/>
  </r>
  <r>
    <x v="24"/>
    <x v="290"/>
    <x v="290"/>
    <n v="130.76000000000002"/>
    <n v="317035.96000000043"/>
    <n v="11"/>
    <n v="2706"/>
    <n v="4.0650406504065002E-3"/>
    <n v="4.12445326391365E-4"/>
  </r>
  <r>
    <x v="30"/>
    <x v="87"/>
    <x v="87"/>
    <n v="829.65000000000009"/>
    <n v="343661.04999999987"/>
    <n v="11"/>
    <n v="2941"/>
    <n v="3.74022441346481E-3"/>
    <n v="2.4141519674691098E-3"/>
  </r>
  <r>
    <x v="28"/>
    <x v="40"/>
    <x v="40"/>
    <n v="204.99000000000004"/>
    <n v="398008.89000000083"/>
    <n v="11"/>
    <n v="2590"/>
    <n v="4.2471042471042501E-3"/>
    <n v="5.1503874699884104E-4"/>
  </r>
  <r>
    <x v="28"/>
    <x v="125"/>
    <x v="125"/>
    <n v="1078.8"/>
    <n v="398008.89000000083"/>
    <n v="11"/>
    <n v="2590"/>
    <n v="4.2471042471042501E-3"/>
    <n v="2.7104922204124601E-3"/>
  </r>
  <r>
    <x v="27"/>
    <x v="12"/>
    <x v="12"/>
    <n v="418.78999999999991"/>
    <n v="378823.69000000035"/>
    <n v="11"/>
    <n v="2703"/>
    <n v="4.0695523492415798E-3"/>
    <n v="1.1055010841587E-3"/>
  </r>
  <r>
    <x v="28"/>
    <x v="18"/>
    <x v="18"/>
    <n v="1078.8"/>
    <n v="398008.89000000083"/>
    <n v="11"/>
    <n v="2590"/>
    <n v="4.2471042471042501E-3"/>
    <n v="2.7104922204124601E-3"/>
  </r>
  <r>
    <x v="28"/>
    <x v="67"/>
    <x v="67"/>
    <n v="56.570000000000014"/>
    <n v="398008.89000000083"/>
    <n v="11"/>
    <n v="2590"/>
    <n v="4.2471042471042501E-3"/>
    <n v="1.4213250362322299E-4"/>
  </r>
  <r>
    <x v="28"/>
    <x v="290"/>
    <x v="290"/>
    <n v="130.79000000000002"/>
    <n v="398008.89000000083"/>
    <n v="11"/>
    <n v="2590"/>
    <n v="4.2471042471042501E-3"/>
    <n v="3.2861075037796198E-4"/>
  </r>
  <r>
    <x v="29"/>
    <x v="5"/>
    <x v="5"/>
    <n v="1251.5999999999999"/>
    <n v="486085.17000000086"/>
    <n v="11"/>
    <n v="3017"/>
    <n v="3.6460059661915802E-3"/>
    <n v="2.5748574061619598E-3"/>
  </r>
  <r>
    <x v="28"/>
    <x v="109"/>
    <x v="109"/>
    <n v="1708.1000000000004"/>
    <n v="398008.89000000083"/>
    <n v="11"/>
    <n v="2590"/>
    <n v="4.2471042471042501E-3"/>
    <n v="4.2916126823197296E-3"/>
  </r>
  <r>
    <x v="29"/>
    <x v="78"/>
    <x v="78"/>
    <n v="844.03"/>
    <n v="486085.17000000086"/>
    <n v="11"/>
    <n v="3017"/>
    <n v="3.6460059661915802E-3"/>
    <n v="1.7363829470460901E-3"/>
  </r>
  <r>
    <x v="29"/>
    <x v="29"/>
    <x v="29"/>
    <n v="185.90000000000003"/>
    <n v="486085.17000000086"/>
    <n v="11"/>
    <n v="3017"/>
    <n v="3.6460059661915802E-3"/>
    <n v="3.8244326606384597E-4"/>
  </r>
  <r>
    <x v="31"/>
    <x v="133"/>
    <x v="133"/>
    <n v="134.48000000000002"/>
    <n v="476730.33999999962"/>
    <n v="11"/>
    <n v="2823"/>
    <n v="3.8965639390719101E-3"/>
    <n v="2.8208819266673901E-4"/>
  </r>
  <r>
    <x v="31"/>
    <x v="0"/>
    <x v="0"/>
    <n v="1341.0000000000002"/>
    <n v="476730.33999999962"/>
    <n v="11"/>
    <n v="2823"/>
    <n v="3.8965639390719101E-3"/>
    <n v="2.8129109634599699E-3"/>
  </r>
  <r>
    <x v="28"/>
    <x v="268"/>
    <x v="268"/>
    <n v="366.99999999999994"/>
    <n v="398008.89000000083"/>
    <n v="11"/>
    <n v="2590"/>
    <n v="4.2471042471042501E-3"/>
    <n v="9.2208995633238E-4"/>
  </r>
  <r>
    <x v="29"/>
    <x v="135"/>
    <x v="135"/>
    <n v="258.36"/>
    <n v="486085.17000000086"/>
    <n v="11"/>
    <n v="3017"/>
    <n v="3.6460059661915802E-3"/>
    <n v="5.3151179247044205E-4"/>
  </r>
  <r>
    <x v="31"/>
    <x v="35"/>
    <x v="35"/>
    <n v="323.05"/>
    <n v="476730.33999999962"/>
    <n v="11"/>
    <n v="2823"/>
    <n v="3.8965639390719101E-3"/>
    <n v="6.77636753725388E-4"/>
  </r>
  <r>
    <x v="32"/>
    <x v="59"/>
    <x v="59"/>
    <n v="206.95000000000002"/>
    <n v="213313.35000000006"/>
    <n v="11"/>
    <n v="2010"/>
    <n v="5.4726368159204002E-3"/>
    <n v="9.70169002549536E-4"/>
  </r>
  <r>
    <x v="31"/>
    <x v="246"/>
    <x v="246"/>
    <n v="7347.8999999999978"/>
    <n v="476730.33999999962"/>
    <n v="11"/>
    <n v="2823"/>
    <n v="3.8965639390719101E-3"/>
    <n v="1.54131159346812E-2"/>
  </r>
  <r>
    <x v="33"/>
    <x v="169"/>
    <x v="169"/>
    <n v="317.02"/>
    <n v="264482.87999999977"/>
    <n v="11"/>
    <n v="2371"/>
    <n v="4.6393926613243399E-3"/>
    <n v="1.1986409101413301E-3"/>
  </r>
  <r>
    <x v="35"/>
    <x v="284"/>
    <x v="284"/>
    <n v="272.22000000000003"/>
    <n v="280971.13000000006"/>
    <n v="11"/>
    <n v="2306"/>
    <n v="4.7701647875108399E-3"/>
    <n v="9.6885398866424399E-4"/>
  </r>
  <r>
    <x v="35"/>
    <x v="207"/>
    <x v="207"/>
    <n v="107.97999999999999"/>
    <n v="280971.13000000006"/>
    <n v="11"/>
    <n v="2306"/>
    <n v="4.7701647875108399E-3"/>
    <n v="3.84309946719437E-4"/>
  </r>
  <r>
    <x v="34"/>
    <x v="290"/>
    <x v="290"/>
    <n v="140.75000000000003"/>
    <n v="293667.87000000017"/>
    <n v="11"/>
    <n v="2318"/>
    <n v="4.7454702329594502E-3"/>
    <n v="4.7928293960112101E-4"/>
  </r>
  <r>
    <x v="34"/>
    <x v="59"/>
    <x v="59"/>
    <n v="206.52"/>
    <n v="293667.87000000017"/>
    <n v="11"/>
    <n v="2318"/>
    <n v="4.7454702329594502E-3"/>
    <n v="7.0324342938844395E-4"/>
  </r>
  <r>
    <x v="33"/>
    <x v="186"/>
    <x v="186"/>
    <n v="59.20000000000001"/>
    <n v="264482.87999999977"/>
    <n v="11"/>
    <n v="2371"/>
    <n v="4.6393926613243399E-3"/>
    <n v="2.2383301331261999E-4"/>
  </r>
  <r>
    <x v="35"/>
    <x v="59"/>
    <x v="59"/>
    <n v="206.56000000000003"/>
    <n v="280971.13000000006"/>
    <n v="11"/>
    <n v="2306"/>
    <n v="4.7701647875108399E-3"/>
    <n v="7.3516449892912497E-4"/>
  </r>
  <r>
    <x v="34"/>
    <x v="12"/>
    <x v="12"/>
    <n v="488.59999999999997"/>
    <n v="293667.87000000017"/>
    <n v="11"/>
    <n v="2318"/>
    <n v="4.7454702329594502E-3"/>
    <n v="1.6637843288746599E-3"/>
  </r>
  <r>
    <x v="38"/>
    <x v="203"/>
    <x v="203"/>
    <n v="245.09"/>
    <n v="242325.03"/>
    <n v="11"/>
    <n v="2340"/>
    <n v="4.7008547008546998E-3"/>
    <n v="1.0114101708766901E-3"/>
  </r>
  <r>
    <x v="38"/>
    <x v="131"/>
    <x v="131"/>
    <n v="427.69999999999987"/>
    <n v="242325.03"/>
    <n v="11"/>
    <n v="2340"/>
    <n v="4.7008547008546998E-3"/>
    <n v="1.76498482224473E-3"/>
  </r>
  <r>
    <x v="0"/>
    <x v="271"/>
    <x v="271"/>
    <n v="323.93"/>
    <n v="325288.59000000037"/>
    <n v="10"/>
    <n v="2673"/>
    <n v="3.7411148522259602E-3"/>
    <n v="9.9582343174102602E-4"/>
  </r>
  <r>
    <x v="3"/>
    <x v="271"/>
    <x v="271"/>
    <n v="323.72999999999996"/>
    <n v="302037.92999999993"/>
    <n v="10"/>
    <n v="2522"/>
    <n v="3.9651070578905602E-3"/>
    <n v="1.0718190261733E-3"/>
  </r>
  <r>
    <x v="0"/>
    <x v="131"/>
    <x v="131"/>
    <n v="322.47999999999996"/>
    <n v="325288.59000000037"/>
    <n v="10"/>
    <n v="2673"/>
    <n v="3.7411148522259602E-3"/>
    <n v="9.9136585147360898E-4"/>
  </r>
  <r>
    <x v="1"/>
    <x v="281"/>
    <x v="281"/>
    <n v="56.03"/>
    <n v="287467"/>
    <n v="10"/>
    <n v="2836"/>
    <n v="3.5260930888575499E-3"/>
    <n v="1.9490932872294901E-4"/>
  </r>
  <r>
    <x v="0"/>
    <x v="289"/>
    <x v="289"/>
    <n v="254.08999999999997"/>
    <n v="325288.59000000037"/>
    <n v="10"/>
    <n v="2673"/>
    <n v="3.7411148522259602E-3"/>
    <n v="7.8112177251590603E-4"/>
  </r>
  <r>
    <x v="6"/>
    <x v="227"/>
    <x v="227"/>
    <n v="52.5"/>
    <n v="293462.20000000007"/>
    <n v="10"/>
    <n v="2792"/>
    <n v="3.58166189111748E-3"/>
    <n v="1.7889867928476001E-4"/>
  </r>
  <r>
    <x v="5"/>
    <x v="5"/>
    <x v="5"/>
    <n v="893.99999999999989"/>
    <n v="301939.66999999952"/>
    <n v="10"/>
    <n v="3036"/>
    <n v="3.2938076416337298E-3"/>
    <n v="2.9608563856481701E-3"/>
  </r>
  <r>
    <x v="6"/>
    <x v="70"/>
    <x v="70"/>
    <n v="190.36"/>
    <n v="293462.20000000007"/>
    <n v="10"/>
    <n v="2792"/>
    <n v="3.58166189111748E-3"/>
    <n v="6.4866957311708303E-4"/>
  </r>
  <r>
    <x v="2"/>
    <x v="271"/>
    <x v="271"/>
    <n v="324.64999999999998"/>
    <n v="327763.22000000003"/>
    <n v="10"/>
    <n v="2593"/>
    <n v="3.85653682992673E-3"/>
    <n v="9.9050161882104993E-4"/>
  </r>
  <r>
    <x v="5"/>
    <x v="240"/>
    <x v="240"/>
    <n v="231.74999999999997"/>
    <n v="301939.66999999952"/>
    <n v="10"/>
    <n v="3036"/>
    <n v="3.2938076416337298E-3"/>
    <n v="7.6753743554134604E-4"/>
  </r>
  <r>
    <x v="7"/>
    <x v="240"/>
    <x v="240"/>
    <n v="193.39999999999998"/>
    <n v="372994.37999999989"/>
    <n v="10"/>
    <n v="3112"/>
    <n v="3.2133676092545001E-3"/>
    <n v="5.1850647186694901E-4"/>
  </r>
  <r>
    <x v="7"/>
    <x v="59"/>
    <x v="59"/>
    <n v="240.88000000000002"/>
    <n v="372994.37999999989"/>
    <n v="10"/>
    <n v="3112"/>
    <n v="3.2133676092545001E-3"/>
    <n v="6.4580061501194803E-4"/>
  </r>
  <r>
    <x v="9"/>
    <x v="109"/>
    <x v="109"/>
    <n v="988.9"/>
    <n v="353276.99000000017"/>
    <n v="10"/>
    <n v="2825"/>
    <n v="3.5398230088495601E-3"/>
    <n v="2.7992199548575198E-3"/>
  </r>
  <r>
    <x v="9"/>
    <x v="291"/>
    <x v="291"/>
    <n v="740.03"/>
    <n v="353276.99000000017"/>
    <n v="10"/>
    <n v="2825"/>
    <n v="3.5398230088495601E-3"/>
    <n v="2.0947585632452299E-3"/>
  </r>
  <r>
    <x v="8"/>
    <x v="240"/>
    <x v="240"/>
    <n v="174.24999999999997"/>
    <n v="306098.56000000017"/>
    <n v="10"/>
    <n v="2722"/>
    <n v="3.67376928728876E-3"/>
    <n v="5.6926109028412203E-4"/>
  </r>
  <r>
    <x v="11"/>
    <x v="5"/>
    <x v="5"/>
    <n v="1162.2"/>
    <n v="293569.31000000052"/>
    <n v="10"/>
    <n v="2963"/>
    <n v="3.3749578130273399E-3"/>
    <n v="3.9588606860846498E-3"/>
  </r>
  <r>
    <x v="12"/>
    <x v="45"/>
    <x v="45"/>
    <n v="412.03000000000003"/>
    <n v="367675.13999999996"/>
    <n v="10"/>
    <n v="3100"/>
    <n v="3.2258064516129002E-3"/>
    <n v="1.12063600492544E-3"/>
  </r>
  <r>
    <x v="12"/>
    <x v="27"/>
    <x v="27"/>
    <n v="507.60000000000008"/>
    <n v="367675.13999999996"/>
    <n v="10"/>
    <n v="3100"/>
    <n v="3.2258064516129002E-3"/>
    <n v="1.38056655122236E-3"/>
  </r>
  <r>
    <x v="16"/>
    <x v="284"/>
    <x v="284"/>
    <n v="371.86"/>
    <n v="320283.1199999997"/>
    <n v="10"/>
    <n v="3036"/>
    <n v="3.2938076416337298E-3"/>
    <n v="1.16103527404129E-3"/>
  </r>
  <r>
    <x v="16"/>
    <x v="179"/>
    <x v="179"/>
    <n v="118.59999999999998"/>
    <n v="320283.1199999997"/>
    <n v="10"/>
    <n v="3036"/>
    <n v="3.2938076416337298E-3"/>
    <n v="3.7029737939358199E-4"/>
  </r>
  <r>
    <x v="15"/>
    <x v="286"/>
    <x v="286"/>
    <n v="287.97000000000003"/>
    <n v="313743.64000000036"/>
    <n v="10"/>
    <n v="2655"/>
    <n v="3.7664783427495299E-3"/>
    <n v="9.1785127500911196E-4"/>
  </r>
  <r>
    <x v="15"/>
    <x v="292"/>
    <x v="292"/>
    <n v="140.08999999999997"/>
    <n v="313743.64000000036"/>
    <n v="10"/>
    <n v="2655"/>
    <n v="3.7664783427495299E-3"/>
    <n v="4.4651104321987198E-4"/>
  </r>
  <r>
    <x v="15"/>
    <x v="45"/>
    <x v="45"/>
    <n v="454.47"/>
    <n v="313743.64000000036"/>
    <n v="10"/>
    <n v="2655"/>
    <n v="3.7664783427495299E-3"/>
    <n v="1.4485393233787901E-3"/>
  </r>
  <r>
    <x v="19"/>
    <x v="284"/>
    <x v="284"/>
    <n v="285.08"/>
    <n v="308399.98000000033"/>
    <n v="10"/>
    <n v="3115"/>
    <n v="3.2102728731942202E-3"/>
    <n v="9.2438397693799998E-4"/>
  </r>
  <r>
    <x v="40"/>
    <x v="137"/>
    <x v="137"/>
    <n v="276.55"/>
    <n v="340131.36000000051"/>
    <n v="10"/>
    <n v="3133"/>
    <n v="3.1918289179700002E-3"/>
    <n v="8.1306822164236702E-4"/>
  </r>
  <r>
    <x v="17"/>
    <x v="5"/>
    <x v="5"/>
    <n v="1072.8"/>
    <n v="308078.1700000001"/>
    <n v="10"/>
    <n v="3116"/>
    <n v="3.2092426187419801E-3"/>
    <n v="3.4822330968792702E-3"/>
  </r>
  <r>
    <x v="40"/>
    <x v="5"/>
    <x v="5"/>
    <n v="1251.6000000000004"/>
    <n v="340131.36000000051"/>
    <n v="10"/>
    <n v="3133"/>
    <n v="3.1918289179700002E-3"/>
    <n v="3.6797547865036599E-3"/>
  </r>
  <r>
    <x v="18"/>
    <x v="17"/>
    <x v="17"/>
    <n v="1618.2499999999998"/>
    <n v="340033.04000000126"/>
    <n v="10"/>
    <n v="3137"/>
    <n v="3.1877590054191899E-3"/>
    <n v="4.7590963513427804E-3"/>
  </r>
  <r>
    <x v="18"/>
    <x v="232"/>
    <x v="232"/>
    <n v="224.98"/>
    <n v="340033.04000000126"/>
    <n v="10"/>
    <n v="3137"/>
    <n v="3.1877590054191899E-3"/>
    <n v="6.6164158635878198E-4"/>
  </r>
  <r>
    <x v="21"/>
    <x v="203"/>
    <x v="203"/>
    <n v="198.42000000000002"/>
    <n v="339515.13000000076"/>
    <n v="10"/>
    <n v="2969"/>
    <n v="3.3681374200067401E-3"/>
    <n v="5.8442167216524198E-4"/>
  </r>
  <r>
    <x v="21"/>
    <x v="284"/>
    <x v="284"/>
    <n v="249.36"/>
    <n v="339515.13000000076"/>
    <n v="10"/>
    <n v="2969"/>
    <n v="3.3681374200067401E-3"/>
    <n v="7.34459168285076E-4"/>
  </r>
  <r>
    <x v="21"/>
    <x v="230"/>
    <x v="230"/>
    <n v="109.27999999999999"/>
    <n v="339515.13000000076"/>
    <n v="10"/>
    <n v="2969"/>
    <n v="3.3681374200067401E-3"/>
    <n v="3.2187078083972202E-4"/>
  </r>
  <r>
    <x v="21"/>
    <x v="100"/>
    <x v="100"/>
    <n v="707.54"/>
    <n v="339515.13000000076"/>
    <n v="10"/>
    <n v="2969"/>
    <n v="3.3681374200067401E-3"/>
    <n v="2.0839719278489799E-3"/>
  </r>
  <r>
    <x v="18"/>
    <x v="138"/>
    <x v="138"/>
    <n v="185.32"/>
    <n v="340033.04000000126"/>
    <n v="10"/>
    <n v="3137"/>
    <n v="3.1877590054191899E-3"/>
    <n v="5.4500586178331202E-4"/>
  </r>
  <r>
    <x v="22"/>
    <x v="168"/>
    <x v="168"/>
    <n v="688.14999999999986"/>
    <n v="330734.05000000051"/>
    <n v="10"/>
    <n v="2788"/>
    <n v="3.5868005738880901E-3"/>
    <n v="2.0806747899105001E-3"/>
  </r>
  <r>
    <x v="22"/>
    <x v="211"/>
    <x v="211"/>
    <n v="279.40000000000003"/>
    <n v="330734.05000000051"/>
    <n v="10"/>
    <n v="2788"/>
    <n v="3.5868005738880901E-3"/>
    <n v="8.4478752641283699E-4"/>
  </r>
  <r>
    <x v="20"/>
    <x v="179"/>
    <x v="179"/>
    <n v="157.10999999999999"/>
    <n v="336300.10000000097"/>
    <n v="10"/>
    <n v="2647"/>
    <n v="3.7778617302606701E-3"/>
    <n v="4.6717202879214002E-4"/>
  </r>
  <r>
    <x v="20"/>
    <x v="220"/>
    <x v="220"/>
    <n v="144.31"/>
    <n v="336300.10000000097"/>
    <n v="10"/>
    <n v="2647"/>
    <n v="3.7778617302606701E-3"/>
    <n v="4.29110785277791E-4"/>
  </r>
  <r>
    <x v="20"/>
    <x v="230"/>
    <x v="230"/>
    <n v="109.94"/>
    <n v="336300.10000000097"/>
    <n v="10"/>
    <n v="2647"/>
    <n v="3.7778617302606701E-3"/>
    <n v="3.26910399372464E-4"/>
  </r>
  <r>
    <x v="20"/>
    <x v="58"/>
    <x v="58"/>
    <n v="207.74"/>
    <n v="336300.10000000097"/>
    <n v="10"/>
    <n v="2647"/>
    <n v="3.7778617302606701E-3"/>
    <n v="6.1772208809928798E-4"/>
  </r>
  <r>
    <x v="20"/>
    <x v="285"/>
    <x v="285"/>
    <n v="103.48"/>
    <n v="336300.10000000097"/>
    <n v="10"/>
    <n v="2647"/>
    <n v="3.7778617302606701E-3"/>
    <n v="3.0770136553631602E-4"/>
  </r>
  <r>
    <x v="22"/>
    <x v="158"/>
    <x v="158"/>
    <n v="212.82999999999998"/>
    <n v="330734.05000000051"/>
    <n v="10"/>
    <n v="2788"/>
    <n v="3.5868005738880901E-3"/>
    <n v="6.4350797869163997E-4"/>
  </r>
  <r>
    <x v="20"/>
    <x v="90"/>
    <x v="90"/>
    <n v="178.85000000000002"/>
    <n v="336300.10000000097"/>
    <n v="10"/>
    <n v="2647"/>
    <n v="3.7778617302606701E-3"/>
    <n v="5.3181667207354195E-4"/>
  </r>
  <r>
    <x v="20"/>
    <x v="152"/>
    <x v="152"/>
    <n v="70.680000000000007"/>
    <n v="336300.10000000097"/>
    <n v="10"/>
    <n v="2647"/>
    <n v="3.7778617302606701E-3"/>
    <n v="2.1016942903079701E-4"/>
  </r>
  <r>
    <x v="22"/>
    <x v="133"/>
    <x v="133"/>
    <n v="216.78"/>
    <n v="330734.05000000051"/>
    <n v="10"/>
    <n v="2788"/>
    <n v="3.5868005738880901E-3"/>
    <n v="6.5545110943369597E-4"/>
  </r>
  <r>
    <x v="22"/>
    <x v="232"/>
    <x v="232"/>
    <n v="244.59000000000003"/>
    <n v="330734.05000000051"/>
    <n v="10"/>
    <n v="2788"/>
    <n v="3.5868005738880901E-3"/>
    <n v="7.3953679701258403E-4"/>
  </r>
  <r>
    <x v="22"/>
    <x v="40"/>
    <x v="40"/>
    <n v="207.64000000000004"/>
    <n v="330734.05000000051"/>
    <n v="10"/>
    <n v="2788"/>
    <n v="3.5868005738880901E-3"/>
    <n v="6.2781561196979796E-4"/>
  </r>
  <r>
    <x v="20"/>
    <x v="138"/>
    <x v="138"/>
    <n v="219.70000000000002"/>
    <n v="336300.10000000097"/>
    <n v="10"/>
    <n v="2647"/>
    <n v="3.7778617302606701E-3"/>
    <n v="6.5328556250800803E-4"/>
  </r>
  <r>
    <x v="22"/>
    <x v="46"/>
    <x v="46"/>
    <n v="296.63"/>
    <n v="330734.05000000051"/>
    <n v="10"/>
    <n v="2788"/>
    <n v="3.5868005738880901E-3"/>
    <n v="8.9688376506742999E-4"/>
  </r>
  <r>
    <x v="23"/>
    <x v="221"/>
    <x v="221"/>
    <n v="177.24"/>
    <n v="320948.34000000055"/>
    <n v="10"/>
    <n v="3044"/>
    <n v="3.28515111695138E-3"/>
    <n v="5.5223840696605497E-4"/>
  </r>
  <r>
    <x v="23"/>
    <x v="59"/>
    <x v="59"/>
    <n v="207.90000000000003"/>
    <n v="320948.34000000055"/>
    <n v="10"/>
    <n v="3044"/>
    <n v="3.28515111695138E-3"/>
    <n v="6.4776779964027798E-4"/>
  </r>
  <r>
    <x v="23"/>
    <x v="204"/>
    <x v="204"/>
    <n v="699.38"/>
    <n v="320948.34000000055"/>
    <n v="10"/>
    <n v="3044"/>
    <n v="3.28515111695138E-3"/>
    <n v="2.17910458736131E-3"/>
  </r>
  <r>
    <x v="23"/>
    <x v="93"/>
    <x v="93"/>
    <n v="374.94"/>
    <n v="320948.34000000055"/>
    <n v="10"/>
    <n v="3044"/>
    <n v="3.28515111695138E-3"/>
    <n v="1.16822539103957E-3"/>
  </r>
  <r>
    <x v="23"/>
    <x v="119"/>
    <x v="119"/>
    <n v="288.89999999999998"/>
    <n v="320948.34000000055"/>
    <n v="10"/>
    <n v="3044"/>
    <n v="3.28515111695138E-3"/>
    <n v="9.0014486443519104E-4"/>
  </r>
  <r>
    <x v="26"/>
    <x v="184"/>
    <x v="184"/>
    <n v="248.01"/>
    <n v="340495.3200000003"/>
    <n v="10"/>
    <n v="2692"/>
    <n v="3.7147102526003E-3"/>
    <n v="7.2838005526771905E-4"/>
  </r>
  <r>
    <x v="25"/>
    <x v="12"/>
    <x v="12"/>
    <n v="418.79999999999995"/>
    <n v="303006.40000000008"/>
    <n v="10"/>
    <n v="2701"/>
    <n v="3.7023324694557599E-3"/>
    <n v="1.38214902391501E-3"/>
  </r>
  <r>
    <x v="26"/>
    <x v="87"/>
    <x v="87"/>
    <n v="674.05000000000018"/>
    <n v="340495.3200000003"/>
    <n v="10"/>
    <n v="2692"/>
    <n v="3.7147102526003E-3"/>
    <n v="1.9796160487609601E-3"/>
  </r>
  <r>
    <x v="30"/>
    <x v="203"/>
    <x v="203"/>
    <n v="217.95"/>
    <n v="343661.04999999987"/>
    <n v="10"/>
    <n v="2941"/>
    <n v="3.4002040122407301E-3"/>
    <n v="6.3420047165659303E-4"/>
  </r>
  <r>
    <x v="30"/>
    <x v="168"/>
    <x v="168"/>
    <n v="686.01999999999987"/>
    <n v="343661.04999999987"/>
    <n v="10"/>
    <n v="2941"/>
    <n v="3.4002040122407301E-3"/>
    <n v="1.99621109229574E-3"/>
  </r>
  <r>
    <x v="25"/>
    <x v="279"/>
    <x v="279"/>
    <n v="150.49000000000004"/>
    <n v="303006.40000000008"/>
    <n v="10"/>
    <n v="2701"/>
    <n v="3.7023324694557599E-3"/>
    <n v="4.9665617623918204E-4"/>
  </r>
  <r>
    <x v="24"/>
    <x v="221"/>
    <x v="221"/>
    <n v="177.09000000000003"/>
    <n v="317035.96000000043"/>
    <n v="10"/>
    <n v="2706"/>
    <n v="3.69549150036955E-3"/>
    <n v="5.5858016863449703E-4"/>
  </r>
  <r>
    <x v="24"/>
    <x v="203"/>
    <x v="203"/>
    <n v="197.63000000000002"/>
    <n v="317035.96000000043"/>
    <n v="10"/>
    <n v="2706"/>
    <n v="3.69549150036955E-3"/>
    <n v="6.2336777190827102E-4"/>
  </r>
  <r>
    <x v="30"/>
    <x v="271"/>
    <x v="271"/>
    <n v="322.42999999999989"/>
    <n v="343661.04999999987"/>
    <n v="10"/>
    <n v="2941"/>
    <n v="3.4002040122407301E-3"/>
    <n v="9.3822095928531896E-4"/>
  </r>
  <r>
    <x v="39"/>
    <x v="288"/>
    <x v="288"/>
    <n v="62.980000000000004"/>
    <n v="313144.49999999948"/>
    <n v="10"/>
    <n v="2857"/>
    <n v="3.5001750087504399E-3"/>
    <n v="2.0112120762140199E-4"/>
  </r>
  <r>
    <x v="27"/>
    <x v="18"/>
    <x v="18"/>
    <n v="1438.4000000000003"/>
    <n v="378823.69000000035"/>
    <n v="10"/>
    <n v="2703"/>
    <n v="3.6995930447650798E-3"/>
    <n v="3.79701702393533E-3"/>
  </r>
  <r>
    <x v="27"/>
    <x v="91"/>
    <x v="91"/>
    <n v="178.80000000000004"/>
    <n v="378823.69000000035"/>
    <n v="10"/>
    <n v="2703"/>
    <n v="3.6995930447650798E-3"/>
    <n v="4.7198737755814598E-4"/>
  </r>
  <r>
    <x v="27"/>
    <x v="284"/>
    <x v="284"/>
    <n v="274.25"/>
    <n v="378823.69000000035"/>
    <n v="10"/>
    <n v="2703"/>
    <n v="3.6995930447650798E-3"/>
    <n v="7.23951556461529E-4"/>
  </r>
  <r>
    <x v="27"/>
    <x v="58"/>
    <x v="58"/>
    <n v="187.34"/>
    <n v="378823.69000000035"/>
    <n v="10"/>
    <n v="2703"/>
    <n v="3.6995930447650798E-3"/>
    <n v="4.9453084626254395E-4"/>
  </r>
  <r>
    <x v="27"/>
    <x v="205"/>
    <x v="205"/>
    <n v="1154.3899999999999"/>
    <n v="378823.69000000035"/>
    <n v="10"/>
    <n v="2703"/>
    <n v="3.6995930447650798E-3"/>
    <n v="3.0473015032402E-3"/>
  </r>
  <r>
    <x v="28"/>
    <x v="169"/>
    <x v="169"/>
    <n v="289"/>
    <n v="398008.89000000083"/>
    <n v="10"/>
    <n v="2590"/>
    <n v="3.8610038610038598E-3"/>
    <n v="7.2611443427808705E-4"/>
  </r>
  <r>
    <x v="28"/>
    <x v="46"/>
    <x v="46"/>
    <n v="248.27000000000004"/>
    <n v="398008.89000000083"/>
    <n v="10"/>
    <n v="2590"/>
    <n v="3.8610038610038598E-3"/>
    <n v="6.2378003667204398E-4"/>
  </r>
  <r>
    <x v="28"/>
    <x v="204"/>
    <x v="204"/>
    <n v="652.08000000000004"/>
    <n v="398008.89000000083"/>
    <n v="10"/>
    <n v="2590"/>
    <n v="3.8610038610038598E-3"/>
    <n v="1.63835536437389E-3"/>
  </r>
  <r>
    <x v="28"/>
    <x v="279"/>
    <x v="279"/>
    <n v="207.76000000000002"/>
    <n v="398008.89000000083"/>
    <n v="10"/>
    <n v="2590"/>
    <n v="3.8610038610038598E-3"/>
    <n v="5.21998390538462E-4"/>
  </r>
  <r>
    <x v="29"/>
    <x v="25"/>
    <x v="25"/>
    <n v="280.19"/>
    <n v="486085.17000000086"/>
    <n v="10"/>
    <n v="3017"/>
    <n v="3.3145508783559798E-3"/>
    <n v="5.7642161763544304E-4"/>
  </r>
  <r>
    <x v="31"/>
    <x v="158"/>
    <x v="158"/>
    <n v="247.83999999999997"/>
    <n v="476730.33999999962"/>
    <n v="10"/>
    <n v="2823"/>
    <n v="3.5423308537017402E-3"/>
    <n v="5.1987461087540595E-4"/>
  </r>
  <r>
    <x v="31"/>
    <x v="87"/>
    <x v="87"/>
    <n v="985.1500000000002"/>
    <n v="476730.33999999962"/>
    <n v="10"/>
    <n v="2823"/>
    <n v="3.5423308537017402E-3"/>
    <n v="2.0664722115231902E-3"/>
  </r>
  <r>
    <x v="41"/>
    <x v="109"/>
    <x v="109"/>
    <n v="1168.7"/>
    <n v="148530.38999999998"/>
    <n v="10"/>
    <n v="1201"/>
    <n v="8.3263946711074101E-3"/>
    <n v="7.8684234249973995E-3"/>
  </r>
  <r>
    <x v="31"/>
    <x v="141"/>
    <x v="141"/>
    <n v="326.79999999999995"/>
    <n v="476730.33999999962"/>
    <n v="10"/>
    <n v="2823"/>
    <n v="3.5423308537017402E-3"/>
    <n v="6.8550283583797104E-4"/>
  </r>
  <r>
    <x v="32"/>
    <x v="204"/>
    <x v="204"/>
    <n v="653.34"/>
    <n v="213313.35000000006"/>
    <n v="10"/>
    <n v="2010"/>
    <n v="4.97512437810945E-3"/>
    <n v="3.0628181499188899E-3"/>
  </r>
  <r>
    <x v="32"/>
    <x v="236"/>
    <x v="236"/>
    <n v="1489.99"/>
    <n v="213313.35000000006"/>
    <n v="10"/>
    <n v="2010"/>
    <n v="4.97512437810945E-3"/>
    <n v="6.9849824214002496E-3"/>
  </r>
  <r>
    <x v="39"/>
    <x v="160"/>
    <x v="160"/>
    <n v="83"/>
    <n v="313144.49999999948"/>
    <n v="10"/>
    <n v="2857"/>
    <n v="3.5001750087504399E-3"/>
    <n v="2.6505335396278802E-4"/>
  </r>
  <r>
    <x v="33"/>
    <x v="195"/>
    <x v="195"/>
    <n v="51.660000000000004"/>
    <n v="264482.87999999977"/>
    <n v="10"/>
    <n v="2371"/>
    <n v="4.2176296921130297E-3"/>
    <n v="1.9532455181976301E-4"/>
  </r>
  <r>
    <x v="35"/>
    <x v="204"/>
    <x v="204"/>
    <n v="740.31999999999994"/>
    <n v="280971.13000000006"/>
    <n v="10"/>
    <n v="2306"/>
    <n v="4.3365134431916702E-3"/>
    <n v="2.6348614535593E-3"/>
  </r>
  <r>
    <x v="33"/>
    <x v="290"/>
    <x v="290"/>
    <n v="108.99000000000002"/>
    <n v="264482.87999999977"/>
    <n v="10"/>
    <n v="2371"/>
    <n v="4.2176296921130297E-3"/>
    <n v="4.1208716420510898E-4"/>
  </r>
  <r>
    <x v="35"/>
    <x v="0"/>
    <x v="0"/>
    <n v="1251.6000000000001"/>
    <n v="280971.13000000006"/>
    <n v="10"/>
    <n v="2306"/>
    <n v="4.3365134431916702E-3"/>
    <n v="4.4545501881278699E-3"/>
  </r>
  <r>
    <x v="34"/>
    <x v="93"/>
    <x v="93"/>
    <n v="388.9"/>
    <n v="293667.87000000017"/>
    <n v="10"/>
    <n v="2318"/>
    <n v="4.31406384814495E-3"/>
    <n v="1.3242851524751401E-3"/>
  </r>
  <r>
    <x v="35"/>
    <x v="119"/>
    <x v="119"/>
    <n v="345.53"/>
    <n v="280971.13000000006"/>
    <n v="10"/>
    <n v="2306"/>
    <n v="4.3365134431916702E-3"/>
    <n v="1.22977047499506E-3"/>
  </r>
  <r>
    <x v="36"/>
    <x v="45"/>
    <x v="45"/>
    <n v="529.09999999999991"/>
    <n v="305038.53000000003"/>
    <n v="10"/>
    <n v="2394"/>
    <n v="4.17710944026734E-3"/>
    <n v="1.7345349782534E-3"/>
  </r>
  <r>
    <x v="36"/>
    <x v="78"/>
    <x v="78"/>
    <n v="834.09999999999991"/>
    <n v="305038.53000000003"/>
    <n v="10"/>
    <n v="2394"/>
    <n v="4.17710944026734E-3"/>
    <n v="2.7344086663412602E-3"/>
  </r>
  <r>
    <x v="37"/>
    <x v="203"/>
    <x v="203"/>
    <n v="199.00000000000003"/>
    <n v="210789.04000000015"/>
    <n v="10"/>
    <n v="1807"/>
    <n v="5.5340343110127296E-3"/>
    <n v="9.4407185496930899E-4"/>
  </r>
  <r>
    <x v="36"/>
    <x v="109"/>
    <x v="109"/>
    <n v="1168.7"/>
    <n v="305038.53000000003"/>
    <n v="10"/>
    <n v="2394"/>
    <n v="4.17710944026734E-3"/>
    <n v="3.8313192762894602E-3"/>
  </r>
  <r>
    <x v="38"/>
    <x v="289"/>
    <x v="289"/>
    <n v="145.45999999999998"/>
    <n v="242325.03"/>
    <n v="10"/>
    <n v="2340"/>
    <n v="4.2735042735042696E-3"/>
    <n v="6.0026816049501804E-4"/>
  </r>
  <r>
    <x v="39"/>
    <x v="279"/>
    <x v="279"/>
    <n v="178.73000000000002"/>
    <n v="313144.49999999948"/>
    <n v="10"/>
    <n v="2857"/>
    <n v="3.5001750087504399E-3"/>
    <n v="5.7075886691288001E-4"/>
  </r>
  <r>
    <x v="2"/>
    <x v="284"/>
    <x v="284"/>
    <n v="320.89999999999998"/>
    <n v="327763.22000000003"/>
    <n v="12"/>
    <n v="2593"/>
    <n v="4.6278441959120703E-3"/>
    <n v="9.7906043271115003E-4"/>
  </r>
  <r>
    <x v="3"/>
    <x v="288"/>
    <x v="288"/>
    <n v="83.83"/>
    <n v="302037.92999999993"/>
    <n v="12"/>
    <n v="2522"/>
    <n v="4.7581284694686796E-3"/>
    <n v="2.7754792254072199E-4"/>
  </r>
  <r>
    <x v="6"/>
    <x v="292"/>
    <x v="292"/>
    <n v="175.00000000000003"/>
    <n v="293462.20000000007"/>
    <n v="12"/>
    <n v="2792"/>
    <n v="4.29799426934097E-3"/>
    <n v="5.9632893094919905E-4"/>
  </r>
  <r>
    <x v="2"/>
    <x v="203"/>
    <x v="203"/>
    <n v="316.75000000000006"/>
    <n v="327763.22000000003"/>
    <n v="12"/>
    <n v="2593"/>
    <n v="4.6278441959120703E-3"/>
    <n v="9.6639885341619496E-4"/>
  </r>
  <r>
    <x v="4"/>
    <x v="287"/>
    <x v="287"/>
    <n v="323.5"/>
    <n v="292156.23999999976"/>
    <n v="12"/>
    <n v="2796"/>
    <n v="4.29184549356223E-3"/>
    <n v="1.10728423941929E-3"/>
  </r>
  <r>
    <x v="7"/>
    <x v="265"/>
    <x v="265"/>
    <n v="492.96999999999997"/>
    <n v="372994.37999999989"/>
    <n v="12"/>
    <n v="3112"/>
    <n v="3.8560411311054001E-3"/>
    <n v="1.3216553021522699E-3"/>
  </r>
  <r>
    <x v="7"/>
    <x v="286"/>
    <x v="286"/>
    <n v="333.11"/>
    <n v="372994.37999999989"/>
    <n v="12"/>
    <n v="3112"/>
    <n v="3.8560411311054001E-3"/>
    <n v="8.9306975617166199E-4"/>
  </r>
  <r>
    <x v="8"/>
    <x v="5"/>
    <x v="5"/>
    <n v="1251.5999999999999"/>
    <n v="306098.56000000017"/>
    <n v="12"/>
    <n v="2722"/>
    <n v="4.40852314474651E-3"/>
    <n v="4.0888790852201297E-3"/>
  </r>
  <r>
    <x v="10"/>
    <x v="271"/>
    <x v="271"/>
    <n v="491.23000000000008"/>
    <n v="294476.04000000056"/>
    <n v="12"/>
    <n v="2886"/>
    <n v="4.15800415800416E-3"/>
    <n v="1.66814930002454E-3"/>
  </r>
  <r>
    <x v="13"/>
    <x v="291"/>
    <x v="291"/>
    <n v="716.42"/>
    <n v="319909.85000000033"/>
    <n v="12"/>
    <n v="3031"/>
    <n v="3.9590894094358297E-3"/>
    <n v="2.2394433931934199E-3"/>
  </r>
  <r>
    <x v="12"/>
    <x v="291"/>
    <x v="291"/>
    <n v="549.67000000000007"/>
    <n v="367675.13999999996"/>
    <n v="12"/>
    <n v="3100"/>
    <n v="3.87096774193548E-3"/>
    <n v="1.49498821160441E-3"/>
  </r>
  <r>
    <x v="15"/>
    <x v="290"/>
    <x v="290"/>
    <n v="169.23000000000005"/>
    <n v="313743.64000000036"/>
    <n v="12"/>
    <n v="2655"/>
    <n v="4.5197740112994404E-3"/>
    <n v="5.3938941997358004E-4"/>
  </r>
  <r>
    <x v="15"/>
    <x v="287"/>
    <x v="287"/>
    <n v="353.01999999999992"/>
    <n v="313743.64000000036"/>
    <n v="12"/>
    <n v="2655"/>
    <n v="4.5197740112994404E-3"/>
    <n v="1.1251861551679601E-3"/>
  </r>
  <r>
    <x v="19"/>
    <x v="290"/>
    <x v="290"/>
    <n v="157.67000000000002"/>
    <n v="308399.98000000033"/>
    <n v="12"/>
    <n v="3115"/>
    <n v="3.8523274478330701E-3"/>
    <n v="5.1125165442617699E-4"/>
  </r>
  <r>
    <x v="19"/>
    <x v="240"/>
    <x v="240"/>
    <n v="231.29999999999995"/>
    <n v="308399.98000000033"/>
    <n v="12"/>
    <n v="3115"/>
    <n v="3.8523274478330701E-3"/>
    <n v="7.5000004863813401E-4"/>
  </r>
  <r>
    <x v="40"/>
    <x v="286"/>
    <x v="286"/>
    <n v="360.68"/>
    <n v="340131.36000000051"/>
    <n v="12"/>
    <n v="3133"/>
    <n v="3.8301947015639999E-3"/>
    <n v="1.06041383540759E-3"/>
  </r>
  <r>
    <x v="40"/>
    <x v="287"/>
    <x v="287"/>
    <n v="352.42"/>
    <n v="340131.36000000051"/>
    <n v="12"/>
    <n v="3133"/>
    <n v="3.8301947015639999E-3"/>
    <n v="1.0361291002393899E-3"/>
  </r>
  <r>
    <x v="18"/>
    <x v="290"/>
    <x v="290"/>
    <n v="152.31000000000003"/>
    <n v="340033.04000000126"/>
    <n v="12"/>
    <n v="3137"/>
    <n v="3.8253108065030299E-3"/>
    <n v="4.4792706026449498E-4"/>
  </r>
  <r>
    <x v="18"/>
    <x v="220"/>
    <x v="220"/>
    <n v="151.41000000000003"/>
    <n v="340033.04000000126"/>
    <n v="12"/>
    <n v="3137"/>
    <n v="3.8253108065030299E-3"/>
    <n v="4.4528025864780499E-4"/>
  </r>
  <r>
    <x v="21"/>
    <x v="133"/>
    <x v="133"/>
    <n v="170.29"/>
    <n v="339515.13000000076"/>
    <n v="12"/>
    <n v="2969"/>
    <n v="4.04176490400808E-3"/>
    <n v="5.0156822171665695E-4"/>
  </r>
  <r>
    <x v="21"/>
    <x v="285"/>
    <x v="285"/>
    <n v="88.39"/>
    <n v="339515.13000000076"/>
    <n v="12"/>
    <n v="2969"/>
    <n v="4.04176490400808E-3"/>
    <n v="2.60341858697136E-4"/>
  </r>
  <r>
    <x v="18"/>
    <x v="93"/>
    <x v="93"/>
    <n v="384.39"/>
    <n v="340033.04000000126"/>
    <n v="12"/>
    <n v="3137"/>
    <n v="3.8253108065030299E-3"/>
    <n v="1.1304489704882801E-3"/>
  </r>
  <r>
    <x v="21"/>
    <x v="227"/>
    <x v="227"/>
    <n v="65.580000000000013"/>
    <n v="339515.13000000076"/>
    <n v="12"/>
    <n v="2969"/>
    <n v="4.04176490400808E-3"/>
    <n v="1.9315781302588699E-4"/>
  </r>
  <r>
    <x v="21"/>
    <x v="168"/>
    <x v="168"/>
    <n v="767.81999999999994"/>
    <n v="339515.13000000076"/>
    <n v="12"/>
    <n v="2969"/>
    <n v="4.04176490400808E-3"/>
    <n v="2.2615192436342899E-3"/>
  </r>
  <r>
    <x v="20"/>
    <x v="227"/>
    <x v="227"/>
    <n v="59.170000000000009"/>
    <n v="336300.10000000097"/>
    <n v="12"/>
    <n v="2647"/>
    <n v="4.5334340763128096E-3"/>
    <n v="1.7594404521437801E-4"/>
  </r>
  <r>
    <x v="22"/>
    <x v="227"/>
    <x v="227"/>
    <n v="92.430000000000021"/>
    <n v="330734.05000000051"/>
    <n v="12"/>
    <n v="2788"/>
    <n v="4.30416068866571E-3"/>
    <n v="2.7946925936413202E-4"/>
  </r>
  <r>
    <x v="22"/>
    <x v="206"/>
    <x v="206"/>
    <n v="172.50000000000003"/>
    <n v="330734.05000000051"/>
    <n v="12"/>
    <n v="2788"/>
    <n v="4.30416068866571E-3"/>
    <n v="5.2156710202653697E-4"/>
  </r>
  <r>
    <x v="22"/>
    <x v="220"/>
    <x v="220"/>
    <n v="206.09"/>
    <n v="330734.05000000051"/>
    <n v="12"/>
    <n v="2788"/>
    <n v="4.30416068866571E-3"/>
    <n v="6.2312906699506601E-4"/>
  </r>
  <r>
    <x v="20"/>
    <x v="284"/>
    <x v="284"/>
    <n v="300"/>
    <n v="336300.10000000097"/>
    <n v="12"/>
    <n v="2647"/>
    <n v="4.5334340763128096E-3"/>
    <n v="8.92060394867558E-4"/>
  </r>
  <r>
    <x v="23"/>
    <x v="239"/>
    <x v="239"/>
    <n v="449.11"/>
    <n v="320948.34000000055"/>
    <n v="12"/>
    <n v="3044"/>
    <n v="3.9421813403416597E-3"/>
    <n v="1.3993217724696701E-3"/>
  </r>
  <r>
    <x v="23"/>
    <x v="230"/>
    <x v="230"/>
    <n v="156.74"/>
    <n v="320948.34000000055"/>
    <n v="12"/>
    <n v="3044"/>
    <n v="3.9421813403416597E-3"/>
    <n v="4.8836519920931695E-4"/>
  </r>
  <r>
    <x v="23"/>
    <x v="131"/>
    <x v="131"/>
    <n v="524.78999999999985"/>
    <n v="320948.34000000055"/>
    <n v="12"/>
    <n v="3044"/>
    <n v="3.9421813403416597E-3"/>
    <n v="1.63512296091015E-3"/>
  </r>
  <r>
    <x v="23"/>
    <x v="40"/>
    <x v="40"/>
    <n v="264.60000000000002"/>
    <n v="320948.34000000055"/>
    <n v="12"/>
    <n v="3044"/>
    <n v="3.9421813403416597E-3"/>
    <n v="8.2443174499671702E-4"/>
  </r>
  <r>
    <x v="30"/>
    <x v="40"/>
    <x v="40"/>
    <n v="245.15000000000003"/>
    <n v="343661.04999999987"/>
    <n v="12"/>
    <n v="2941"/>
    <n v="4.08024481468888E-3"/>
    <n v="7.1334822494431701E-4"/>
  </r>
  <r>
    <x v="23"/>
    <x v="187"/>
    <x v="187"/>
    <n v="792.50999999999988"/>
    <n v="320948.34000000055"/>
    <n v="12"/>
    <n v="3044"/>
    <n v="3.9421813403416597E-3"/>
    <n v="2.4692758965508201E-3"/>
  </r>
  <r>
    <x v="26"/>
    <x v="46"/>
    <x v="46"/>
    <n v="348.22999999999996"/>
    <n v="340495.3200000003"/>
    <n v="12"/>
    <n v="2692"/>
    <n v="4.4576523031203599E-3"/>
    <n v="1.0227159656702499E-3"/>
  </r>
  <r>
    <x v="26"/>
    <x v="158"/>
    <x v="158"/>
    <n v="228.94"/>
    <n v="340495.3200000003"/>
    <n v="12"/>
    <n v="2692"/>
    <n v="4.4576523031203599E-3"/>
    <n v="6.7237341176965297E-4"/>
  </r>
  <r>
    <x v="25"/>
    <x v="205"/>
    <x v="205"/>
    <n v="1154.3499999999999"/>
    <n v="303006.40000000008"/>
    <n v="12"/>
    <n v="2701"/>
    <n v="4.4427989633469096E-3"/>
    <n v="3.8096555056262799E-3"/>
  </r>
  <r>
    <x v="26"/>
    <x v="211"/>
    <x v="211"/>
    <n v="355.59999999999991"/>
    <n v="340495.3200000003"/>
    <n v="12"/>
    <n v="2692"/>
    <n v="4.4576523031203599E-3"/>
    <n v="1.0443609034038999E-3"/>
  </r>
  <r>
    <x v="26"/>
    <x v="271"/>
    <x v="271"/>
    <n v="349.07"/>
    <n v="340495.3200000003"/>
    <n v="12"/>
    <n v="2692"/>
    <n v="4.4576523031203599E-3"/>
    <n v="1.02518295993026E-3"/>
  </r>
  <r>
    <x v="24"/>
    <x v="87"/>
    <x v="87"/>
    <n v="725.95000000000016"/>
    <n v="317035.96000000043"/>
    <n v="12"/>
    <n v="2706"/>
    <n v="4.4345898004434598E-3"/>
    <n v="2.2898033396590101E-3"/>
  </r>
  <r>
    <x v="30"/>
    <x v="12"/>
    <x v="12"/>
    <n v="488.59999999999991"/>
    <n v="343661.04999999987"/>
    <n v="12"/>
    <n v="2941"/>
    <n v="4.08024481468888E-3"/>
    <n v="1.4217497153081501E-3"/>
  </r>
  <r>
    <x v="26"/>
    <x v="133"/>
    <x v="133"/>
    <n v="156.77999999999997"/>
    <n v="340495.3200000003"/>
    <n v="12"/>
    <n v="2692"/>
    <n v="4.4576523031203599E-3"/>
    <n v="4.6044685724314798E-4"/>
  </r>
  <r>
    <x v="30"/>
    <x v="211"/>
    <x v="211"/>
    <n v="431.79999999999995"/>
    <n v="343661.04999999987"/>
    <n v="12"/>
    <n v="2941"/>
    <n v="4.08024481468888E-3"/>
    <n v="1.25647058344261E-3"/>
  </r>
  <r>
    <x v="26"/>
    <x v="187"/>
    <x v="187"/>
    <n v="563.30999999999995"/>
    <n v="340495.3200000003"/>
    <n v="12"/>
    <n v="2692"/>
    <n v="4.4576523031203599E-3"/>
    <n v="1.65438397214975E-3"/>
  </r>
  <r>
    <x v="25"/>
    <x v="281"/>
    <x v="281"/>
    <n v="96.15000000000002"/>
    <n v="303006.40000000008"/>
    <n v="12"/>
    <n v="2701"/>
    <n v="4.4427989633469096E-3"/>
    <n v="3.1732003020398201E-4"/>
  </r>
  <r>
    <x v="27"/>
    <x v="46"/>
    <x v="46"/>
    <n v="422.46999999999991"/>
    <n v="378823.69000000035"/>
    <n v="12"/>
    <n v="2703"/>
    <n v="4.4395116537180902E-3"/>
    <n v="1.11521536575498E-3"/>
  </r>
  <r>
    <x v="27"/>
    <x v="204"/>
    <x v="204"/>
    <n v="808.74999999999989"/>
    <n v="378823.69000000035"/>
    <n v="12"/>
    <n v="2703"/>
    <n v="4.4395116537180902E-3"/>
    <n v="2.1348981633117999E-3"/>
  </r>
  <r>
    <x v="27"/>
    <x v="290"/>
    <x v="290"/>
    <n v="174.02000000000004"/>
    <n v="378823.69000000035"/>
    <n v="12"/>
    <n v="2703"/>
    <n v="4.4395116537180902E-3"/>
    <n v="4.5936937048472298E-4"/>
  </r>
  <r>
    <x v="27"/>
    <x v="87"/>
    <x v="87"/>
    <n v="725.90000000000009"/>
    <n v="378823.69000000035"/>
    <n v="12"/>
    <n v="2703"/>
    <n v="4.4395116537180902E-3"/>
    <n v="1.9161948398739199E-3"/>
  </r>
  <r>
    <x v="27"/>
    <x v="293"/>
    <x v="293"/>
    <n v="202.25000000000006"/>
    <n v="378823.69000000035"/>
    <n v="12"/>
    <n v="2703"/>
    <n v="4.4395116537180902E-3"/>
    <n v="5.3388952523006101E-4"/>
  </r>
  <r>
    <x v="27"/>
    <x v="270"/>
    <x v="270"/>
    <n v="292.75"/>
    <n v="378823.69000000035"/>
    <n v="12"/>
    <n v="2703"/>
    <n v="4.4395116537180902E-3"/>
    <n v="7.72786939486281E-4"/>
  </r>
  <r>
    <x v="28"/>
    <x v="81"/>
    <x v="81"/>
    <n v="340.62"/>
    <n v="398008.89000000083"/>
    <n v="12"/>
    <n v="2590"/>
    <n v="4.6332046332046304E-3"/>
    <n v="8.5581002977094096E-4"/>
  </r>
  <r>
    <x v="28"/>
    <x v="240"/>
    <x v="240"/>
    <n v="233.26000000000005"/>
    <n v="398008.89000000083"/>
    <n v="12"/>
    <n v="2590"/>
    <n v="4.6332046332046304E-3"/>
    <n v="5.8606731121005795E-4"/>
  </r>
  <r>
    <x v="28"/>
    <x v="203"/>
    <x v="203"/>
    <n v="278.37"/>
    <n v="398008.89000000083"/>
    <n v="12"/>
    <n v="2590"/>
    <n v="4.6332046332046304E-3"/>
    <n v="6.9940648813145699E-4"/>
  </r>
  <r>
    <x v="29"/>
    <x v="277"/>
    <x v="277"/>
    <n v="316.97999999999996"/>
    <n v="486085.17000000086"/>
    <n v="12"/>
    <n v="3017"/>
    <n v="3.9774610540271801E-3"/>
    <n v="6.5210794231800896E-4"/>
  </r>
  <r>
    <x v="28"/>
    <x v="25"/>
    <x v="25"/>
    <n v="272.3"/>
    <n v="398008.89000000083"/>
    <n v="12"/>
    <n v="2590"/>
    <n v="4.6332046332046304E-3"/>
    <n v="6.8415557250492399E-4"/>
  </r>
  <r>
    <x v="29"/>
    <x v="81"/>
    <x v="81"/>
    <n v="286.14999999999998"/>
    <n v="486085.17000000086"/>
    <n v="12"/>
    <n v="3017"/>
    <n v="3.9774610540271801E-3"/>
    <n v="5.8868284337907197E-4"/>
  </r>
  <r>
    <x v="29"/>
    <x v="83"/>
    <x v="83"/>
    <n v="338.28"/>
    <n v="486085.17000000086"/>
    <n v="12"/>
    <n v="3017"/>
    <n v="3.9774610540271801E-3"/>
    <n v="6.9592742358298904E-4"/>
  </r>
  <r>
    <x v="31"/>
    <x v="239"/>
    <x v="239"/>
    <n v="321.07"/>
    <n v="476730.33999999962"/>
    <n v="12"/>
    <n v="2823"/>
    <n v="4.25079702444208E-3"/>
    <n v="6.7348346236994301E-4"/>
  </r>
  <r>
    <x v="29"/>
    <x v="169"/>
    <x v="169"/>
    <n v="346.76999999999992"/>
    <n v="486085.17000000086"/>
    <n v="12"/>
    <n v="3017"/>
    <n v="3.9774610540271801E-3"/>
    <n v="7.13393498509735E-4"/>
  </r>
  <r>
    <x v="31"/>
    <x v="205"/>
    <x v="205"/>
    <n v="1346.2299999999998"/>
    <n v="476730.33999999962"/>
    <n v="12"/>
    <n v="2823"/>
    <n v="4.25079702444208E-3"/>
    <n v="2.8238815259796599E-3"/>
  </r>
  <r>
    <x v="32"/>
    <x v="290"/>
    <x v="290"/>
    <n v="140.37"/>
    <n v="213313.35000000006"/>
    <n v="12"/>
    <n v="2010"/>
    <n v="5.9701492537313399E-3"/>
    <n v="6.5804601540409902E-4"/>
  </r>
  <r>
    <x v="29"/>
    <x v="290"/>
    <x v="290"/>
    <n v="173.42000000000002"/>
    <n v="486085.17000000086"/>
    <n v="12"/>
    <n v="3017"/>
    <n v="3.9774610540271801E-3"/>
    <n v="3.5676875309732201E-4"/>
  </r>
  <r>
    <x v="32"/>
    <x v="286"/>
    <x v="286"/>
    <n v="249.88"/>
    <n v="213313.35000000006"/>
    <n v="12"/>
    <n v="2010"/>
    <n v="5.9701492537313399E-3"/>
    <n v="1.17142222931664E-3"/>
  </r>
  <r>
    <x v="34"/>
    <x v="289"/>
    <x v="289"/>
    <n v="228.00000000000003"/>
    <n v="293667.87000000017"/>
    <n v="12"/>
    <n v="2318"/>
    <n v="5.17687661777394E-3"/>
    <n v="7.7638728404302404E-4"/>
  </r>
  <r>
    <x v="37"/>
    <x v="93"/>
    <x v="93"/>
    <n v="430.46999999999997"/>
    <n v="210789.04000000015"/>
    <n v="12"/>
    <n v="1807"/>
    <n v="6.64084117321527E-3"/>
    <n v="2.0421839769278298E-3"/>
  </r>
  <r>
    <x v="38"/>
    <x v="222"/>
    <x v="222"/>
    <n v="517.08999999999992"/>
    <n v="242325.03"/>
    <n v="12"/>
    <n v="2340"/>
    <n v="5.1282051282051299E-3"/>
    <n v="2.1338695387760798E-3"/>
  </r>
  <r>
    <x v="39"/>
    <x v="131"/>
    <x v="131"/>
    <n v="393.95999999999987"/>
    <n v="313144.49999999948"/>
    <n v="12"/>
    <n v="2857"/>
    <n v="4.20021001050052E-3"/>
    <n v="1.2580773412913201E-3"/>
  </r>
  <r>
    <x v="1"/>
    <x v="204"/>
    <x v="204"/>
    <n v="1113.3"/>
    <n v="287467"/>
    <n v="18"/>
    <n v="2836"/>
    <n v="6.3469675599435796E-3"/>
    <n v="3.8727923552964302E-3"/>
  </r>
  <r>
    <x v="3"/>
    <x v="204"/>
    <x v="204"/>
    <n v="917.21"/>
    <n v="302037.92999999993"/>
    <n v="13"/>
    <n v="2522"/>
    <n v="5.1546391752577301E-3"/>
    <n v="3.0367378030964499E-3"/>
  </r>
  <r>
    <x v="1"/>
    <x v="294"/>
    <x v="294"/>
    <n v="560.42999999999984"/>
    <n v="287467"/>
    <n v="42"/>
    <n v="2836"/>
    <n v="1.4809590973201701E-2"/>
    <n v="1.94954551305019E-3"/>
  </r>
  <r>
    <x v="0"/>
    <x v="294"/>
    <x v="294"/>
    <n v="450.88999999999982"/>
    <n v="325288.59000000037"/>
    <n v="28"/>
    <n v="2673"/>
    <n v="1.04751215862327E-2"/>
    <n v="1.3861230115695101E-3"/>
  </r>
  <r>
    <x v="3"/>
    <x v="294"/>
    <x v="294"/>
    <n v="640.07999999999959"/>
    <n v="302037.92999999993"/>
    <n v="41"/>
    <n v="2522"/>
    <n v="1.6256938937351299E-2"/>
    <n v="2.1192040350693701E-3"/>
  </r>
  <r>
    <x v="4"/>
    <x v="294"/>
    <x v="294"/>
    <n v="667.05999999999983"/>
    <n v="292156.23999999976"/>
    <n v="50"/>
    <n v="2796"/>
    <n v="1.7882689556509301E-2"/>
    <n v="2.2832303701608402E-3"/>
  </r>
  <r>
    <x v="6"/>
    <x v="294"/>
    <x v="294"/>
    <n v="690.34999999999968"/>
    <n v="293462.20000000007"/>
    <n v="53"/>
    <n v="2792"/>
    <n v="1.8982808022922602E-2"/>
    <n v="2.35243244274731E-3"/>
  </r>
  <r>
    <x v="2"/>
    <x v="294"/>
    <x v="294"/>
    <n v="520.52999999999975"/>
    <n v="327763.22000000003"/>
    <n v="36"/>
    <n v="2593"/>
    <n v="1.38835325877362E-2"/>
    <n v="1.5881281615429601E-3"/>
  </r>
  <r>
    <x v="1"/>
    <x v="293"/>
    <x v="293"/>
    <n v="315.82999999999993"/>
    <n v="287467"/>
    <n v="23"/>
    <n v="2836"/>
    <n v="8.1100141043723602E-3"/>
    <n v="1.09866523809689E-3"/>
  </r>
  <r>
    <x v="0"/>
    <x v="293"/>
    <x v="293"/>
    <n v="253.01000000000002"/>
    <n v="325288.59000000037"/>
    <n v="22"/>
    <n v="2673"/>
    <n v="8.23045267489712E-3"/>
    <n v="7.7780164376500197E-4"/>
  </r>
  <r>
    <x v="3"/>
    <x v="293"/>
    <x v="293"/>
    <n v="388.39999999999986"/>
    <n v="302037.92999999993"/>
    <n v="31"/>
    <n v="2522"/>
    <n v="1.22918318794607E-2"/>
    <n v="1.2859312073818E-3"/>
  </r>
  <r>
    <x v="6"/>
    <x v="293"/>
    <x v="293"/>
    <n v="293.56999999999988"/>
    <n v="293462.20000000007"/>
    <n v="25"/>
    <n v="2792"/>
    <n v="8.9541547277936992E-3"/>
    <n v="1.0003673386214599E-3"/>
  </r>
  <r>
    <x v="4"/>
    <x v="293"/>
    <x v="293"/>
    <n v="372.07999999999993"/>
    <n v="292156.23999999976"/>
    <n v="26"/>
    <n v="2796"/>
    <n v="9.2989985693848407E-3"/>
    <n v="1.27356513076702E-3"/>
  </r>
  <r>
    <x v="1"/>
    <x v="240"/>
    <x v="240"/>
    <n v="271.28000000000003"/>
    <n v="287467"/>
    <n v="14"/>
    <n v="2836"/>
    <n v="4.93653032440056E-3"/>
    <n v="9.4369092800217105E-4"/>
  </r>
  <r>
    <x v="0"/>
    <x v="240"/>
    <x v="240"/>
    <n v="271.53000000000003"/>
    <n v="325288.59000000037"/>
    <n v="13"/>
    <n v="2673"/>
    <n v="4.8634493078937501E-3"/>
    <n v="8.3473570345642795E-4"/>
  </r>
  <r>
    <x v="1"/>
    <x v="137"/>
    <x v="137"/>
    <n v="481.57"/>
    <n v="287467"/>
    <n v="14"/>
    <n v="2836"/>
    <n v="4.93653032440056E-3"/>
    <n v="1.6752183728915E-3"/>
  </r>
  <r>
    <x v="1"/>
    <x v="131"/>
    <x v="131"/>
    <n v="655.57999999999981"/>
    <n v="287467"/>
    <n v="16"/>
    <n v="2836"/>
    <n v="5.6417489421720698E-3"/>
    <n v="2.2805400272031201E-3"/>
  </r>
  <r>
    <x v="1"/>
    <x v="288"/>
    <x v="288"/>
    <n v="114.8"/>
    <n v="287467"/>
    <n v="13"/>
    <n v="2836"/>
    <n v="4.5839210155148103E-3"/>
    <n v="3.9935018628225202E-4"/>
  </r>
  <r>
    <x v="0"/>
    <x v="288"/>
    <x v="288"/>
    <n v="110.86"/>
    <n v="325288.59000000037"/>
    <n v="18"/>
    <n v="2673"/>
    <n v="6.7340067340067302E-3"/>
    <n v="3.4080506789371199E-4"/>
  </r>
  <r>
    <x v="4"/>
    <x v="288"/>
    <x v="288"/>
    <n v="132.13"/>
    <n v="292156.23999999976"/>
    <n v="22"/>
    <n v="2796"/>
    <n v="7.8683834048640898E-3"/>
    <n v="4.5225801098754598E-4"/>
  </r>
  <r>
    <x v="0"/>
    <x v="281"/>
    <x v="281"/>
    <n v="76.59"/>
    <n v="325288.59000000037"/>
    <n v="14"/>
    <n v="2673"/>
    <n v="5.23756079311635E-3"/>
    <n v="2.3545246391826999E-4"/>
  </r>
  <r>
    <x v="3"/>
    <x v="291"/>
    <x v="291"/>
    <n v="988.58"/>
    <n v="302037.92999999993"/>
    <n v="15"/>
    <n v="2522"/>
    <n v="5.9476605868358399E-3"/>
    <n v="3.2730326287165302E-3"/>
  </r>
  <r>
    <x v="1"/>
    <x v="287"/>
    <x v="287"/>
    <n v="621.8599999999999"/>
    <n v="287467"/>
    <n v="19"/>
    <n v="2836"/>
    <n v="6.6995768688293397E-3"/>
    <n v="2.16323960663311E-3"/>
  </r>
  <r>
    <x v="6"/>
    <x v="287"/>
    <x v="287"/>
    <n v="433.65999999999991"/>
    <n v="293462.20000000007"/>
    <n v="15"/>
    <n v="2792"/>
    <n v="5.37249283667622E-3"/>
    <n v="1.4777371668310299E-3"/>
  </r>
  <r>
    <x v="2"/>
    <x v="287"/>
    <x v="287"/>
    <n v="624.52999999999986"/>
    <n v="327763.22000000003"/>
    <n v="22"/>
    <n v="2593"/>
    <n v="8.4843810258388008E-3"/>
    <n v="1.9054303896575101E-3"/>
  </r>
  <r>
    <x v="1"/>
    <x v="292"/>
    <x v="292"/>
    <n v="205.83000000000004"/>
    <n v="287467"/>
    <n v="14"/>
    <n v="2836"/>
    <n v="4.93653032440056E-3"/>
    <n v="7.1601262057905801E-4"/>
  </r>
  <r>
    <x v="0"/>
    <x v="292"/>
    <x v="292"/>
    <n v="760.29999999999984"/>
    <n v="325288.59000000037"/>
    <n v="26"/>
    <n v="2673"/>
    <n v="9.7268986157875107E-3"/>
    <n v="2.3373091567706001E-3"/>
  </r>
  <r>
    <x v="3"/>
    <x v="292"/>
    <x v="292"/>
    <n v="235.50000000000003"/>
    <n v="302037.92999999993"/>
    <n v="18"/>
    <n v="2522"/>
    <n v="7.1371927042030098E-3"/>
    <n v="7.7970339685482599E-4"/>
  </r>
  <r>
    <x v="1"/>
    <x v="203"/>
    <x v="203"/>
    <n v="276.7"/>
    <n v="287467"/>
    <n v="14"/>
    <n v="2836"/>
    <n v="4.93653032440056E-3"/>
    <n v="9.6254526606532199E-4"/>
  </r>
  <r>
    <x v="0"/>
    <x v="203"/>
    <x v="203"/>
    <n v="336.06999999999994"/>
    <n v="325288.59000000037"/>
    <n v="16"/>
    <n v="2673"/>
    <n v="5.9857837635615401E-3"/>
    <n v="1.0331441382558199E-3"/>
  </r>
  <r>
    <x v="6"/>
    <x v="203"/>
    <x v="203"/>
    <n v="475.76999999999975"/>
    <n v="293462.20000000007"/>
    <n v="22"/>
    <n v="2792"/>
    <n v="7.8796561604584509E-3"/>
    <n v="1.6212309455868601E-3"/>
  </r>
  <r>
    <x v="3"/>
    <x v="203"/>
    <x v="203"/>
    <n v="355.55999999999989"/>
    <n v="302037.92999999993"/>
    <n v="18"/>
    <n v="2522"/>
    <n v="7.1371927042030098E-3"/>
    <n v="1.1772031413405601E-3"/>
  </r>
  <r>
    <x v="5"/>
    <x v="293"/>
    <x v="293"/>
    <n v="294.44999999999987"/>
    <n v="301939.66999999952"/>
    <n v="25"/>
    <n v="3036"/>
    <n v="8.2345191040843202E-3"/>
    <n v="9.7519481292405303E-4"/>
  </r>
  <r>
    <x v="2"/>
    <x v="293"/>
    <x v="293"/>
    <n v="359.46999999999991"/>
    <n v="327763.22000000003"/>
    <n v="29"/>
    <n v="2593"/>
    <n v="1.11839568067875E-2"/>
    <n v="1.09673684558017E-3"/>
  </r>
  <r>
    <x v="6"/>
    <x v="288"/>
    <x v="288"/>
    <n v="139.81"/>
    <n v="293462.20000000007"/>
    <n v="18"/>
    <n v="2792"/>
    <n v="6.4469914040114597E-3"/>
    <n v="4.7641570192004297E-4"/>
  </r>
  <r>
    <x v="4"/>
    <x v="292"/>
    <x v="292"/>
    <n v="248.68000000000006"/>
    <n v="292156.23999999976"/>
    <n v="14"/>
    <n v="2796"/>
    <n v="5.0071530758226002E-3"/>
    <n v="8.5118839152639801E-4"/>
  </r>
  <r>
    <x v="5"/>
    <x v="294"/>
    <x v="294"/>
    <n v="376.37999999999982"/>
    <n v="301939.66999999952"/>
    <n v="27"/>
    <n v="3036"/>
    <n v="8.8932806324110696E-3"/>
    <n v="1.24654040987725E-3"/>
  </r>
  <r>
    <x v="5"/>
    <x v="220"/>
    <x v="220"/>
    <n v="180.87999999999994"/>
    <n v="301939.66999999952"/>
    <n v="13"/>
    <n v="3036"/>
    <n v="4.2819499341238496E-3"/>
    <n v="5.9906007051011305E-4"/>
  </r>
  <r>
    <x v="5"/>
    <x v="290"/>
    <x v="290"/>
    <n v="185.06000000000003"/>
    <n v="301939.66999999952"/>
    <n v="14"/>
    <n v="3036"/>
    <n v="4.61133069828722E-3"/>
    <n v="6.1290389566896004E-4"/>
  </r>
  <r>
    <x v="5"/>
    <x v="85"/>
    <x v="85"/>
    <n v="549.48000000000013"/>
    <n v="301939.66999999952"/>
    <n v="22"/>
    <n v="3036"/>
    <n v="7.2463768115942004E-3"/>
    <n v="1.8198337436084501E-3"/>
  </r>
  <r>
    <x v="2"/>
    <x v="292"/>
    <x v="292"/>
    <n v="286.39"/>
    <n v="327763.22000000003"/>
    <n v="20"/>
    <n v="2593"/>
    <n v="7.7130736598534496E-3"/>
    <n v="8.7377101067044702E-4"/>
  </r>
  <r>
    <x v="2"/>
    <x v="288"/>
    <x v="288"/>
    <n v="132.63"/>
    <n v="327763.22000000003"/>
    <n v="17"/>
    <n v="2593"/>
    <n v="6.5561126108754303E-3"/>
    <n v="4.0465187033493299E-4"/>
  </r>
  <r>
    <x v="5"/>
    <x v="287"/>
    <x v="287"/>
    <n v="461.48999999999984"/>
    <n v="301939.66999999952"/>
    <n v="16"/>
    <n v="3036"/>
    <n v="5.2700922266139703E-3"/>
    <n v="1.52841791209483E-3"/>
  </r>
  <r>
    <x v="7"/>
    <x v="294"/>
    <x v="294"/>
    <n v="601.02999999999986"/>
    <n v="372994.37999999989"/>
    <n v="39"/>
    <n v="3112"/>
    <n v="1.2532133676092501E-2"/>
    <n v="1.6113647610454601E-3"/>
  </r>
  <r>
    <x v="7"/>
    <x v="5"/>
    <x v="5"/>
    <n v="1430.4000000000003"/>
    <n v="372994.37999999989"/>
    <n v="13"/>
    <n v="3112"/>
    <n v="4.1773778920308497E-3"/>
    <n v="3.8349103276033298E-3"/>
  </r>
  <r>
    <x v="7"/>
    <x v="293"/>
    <x v="293"/>
    <n v="295.63999999999993"/>
    <n v="372994.37999999989"/>
    <n v="23"/>
    <n v="3112"/>
    <n v="7.3907455012853498E-3"/>
    <n v="7.9261247850436801E-4"/>
  </r>
  <r>
    <x v="7"/>
    <x v="216"/>
    <x v="216"/>
    <n v="428.43999999999988"/>
    <n v="372994.37999999989"/>
    <n v="13"/>
    <n v="3112"/>
    <n v="4.1773778920308497E-3"/>
    <n v="1.14865001451228E-3"/>
  </r>
  <r>
    <x v="7"/>
    <x v="292"/>
    <x v="292"/>
    <n v="355.62"/>
    <n v="372994.37999999989"/>
    <n v="22"/>
    <n v="3112"/>
    <n v="7.0694087403599002E-3"/>
    <n v="9.5341919092722005E-4"/>
  </r>
  <r>
    <x v="7"/>
    <x v="289"/>
    <x v="289"/>
    <n v="483.35999999999984"/>
    <n v="372994.37999999989"/>
    <n v="18"/>
    <n v="3112"/>
    <n v="5.7840616966581002E-3"/>
    <n v="1.29589083889146E-3"/>
  </r>
  <r>
    <x v="9"/>
    <x v="294"/>
    <x v="294"/>
    <n v="638.99"/>
    <n v="353276.99000000017"/>
    <n v="46"/>
    <n v="2825"/>
    <n v="1.6283185840707998E-2"/>
    <n v="1.8087506916315099E-3"/>
  </r>
  <r>
    <x v="9"/>
    <x v="293"/>
    <x v="293"/>
    <n v="425.06000000000006"/>
    <n v="353276.99000000017"/>
    <n v="29"/>
    <n v="2825"/>
    <n v="1.02654867256637E-2"/>
    <n v="1.2031918636987899E-3"/>
  </r>
  <r>
    <x v="9"/>
    <x v="271"/>
    <x v="271"/>
    <n v="843.32000000000028"/>
    <n v="353276.99000000017"/>
    <n v="23"/>
    <n v="2825"/>
    <n v="8.1415929203539801E-3"/>
    <n v="2.38713537499286E-3"/>
  </r>
  <r>
    <x v="9"/>
    <x v="287"/>
    <x v="287"/>
    <n v="622.5899999999998"/>
    <n v="353276.99000000017"/>
    <n v="21"/>
    <n v="2825"/>
    <n v="7.43362831858407E-3"/>
    <n v="1.7623281946554199E-3"/>
  </r>
  <r>
    <x v="9"/>
    <x v="292"/>
    <x v="292"/>
    <n v="201.13000000000002"/>
    <n v="353276.99000000017"/>
    <n v="15"/>
    <n v="2825"/>
    <n v="5.3097345132743397E-3"/>
    <n v="5.6932663517088897E-4"/>
  </r>
  <r>
    <x v="9"/>
    <x v="289"/>
    <x v="289"/>
    <n v="369.5"/>
    <n v="353276.99000000017"/>
    <n v="16"/>
    <n v="2825"/>
    <n v="5.6637168141592904E-3"/>
    <n v="1.0459215019919599E-3"/>
  </r>
  <r>
    <x v="39"/>
    <x v="294"/>
    <x v="294"/>
    <n v="702.5899999999998"/>
    <n v="313144.49999999948"/>
    <n v="42"/>
    <n v="2857"/>
    <n v="1.4700735036751801E-2"/>
    <n v="2.2436606742254799E-3"/>
  </r>
  <r>
    <x v="8"/>
    <x v="293"/>
    <x v="293"/>
    <n v="291.19000000000005"/>
    <n v="306098.56000000017"/>
    <n v="20"/>
    <n v="2722"/>
    <n v="7.3475385745775199E-3"/>
    <n v="9.5129490318412405E-4"/>
  </r>
  <r>
    <x v="8"/>
    <x v="294"/>
    <x v="294"/>
    <n v="715.03000000000043"/>
    <n v="306098.56000000017"/>
    <n v="44"/>
    <n v="2722"/>
    <n v="1.6164584864070498E-2"/>
    <n v="2.3359469577380601E-3"/>
  </r>
  <r>
    <x v="8"/>
    <x v="289"/>
    <x v="289"/>
    <n v="428.78999999999996"/>
    <n v="306098.56000000017"/>
    <n v="15"/>
    <n v="2722"/>
    <n v="5.5106539309331404E-3"/>
    <n v="1.4008233165160901E-3"/>
  </r>
  <r>
    <x v="8"/>
    <x v="271"/>
    <x v="271"/>
    <n v="340.93000000000006"/>
    <n v="306098.56000000017"/>
    <n v="14"/>
    <n v="2722"/>
    <n v="5.1432770022042601E-3"/>
    <n v="1.1137915839917699E-3"/>
  </r>
  <r>
    <x v="8"/>
    <x v="287"/>
    <x v="287"/>
    <n v="624.16999999999985"/>
    <n v="306098.56000000017"/>
    <n v="21"/>
    <n v="2722"/>
    <n v="7.7149155033063898E-3"/>
    <n v="2.0391144603881801E-3"/>
  </r>
  <r>
    <x v="11"/>
    <x v="287"/>
    <x v="287"/>
    <n v="486.26999999999992"/>
    <n v="293569.31000000052"/>
    <n v="16"/>
    <n v="2963"/>
    <n v="5.3999325008437403E-3"/>
    <n v="1.65640611411322E-3"/>
  </r>
  <r>
    <x v="11"/>
    <x v="294"/>
    <x v="294"/>
    <n v="606.61000000000024"/>
    <n v="293569.31000000052"/>
    <n v="49"/>
    <n v="2963"/>
    <n v="1.6537293283833999E-2"/>
    <n v="2.06632634726021E-3"/>
  </r>
  <r>
    <x v="11"/>
    <x v="286"/>
    <x v="286"/>
    <n v="353.82"/>
    <n v="293569.31000000052"/>
    <n v="15"/>
    <n v="2963"/>
    <n v="5.0624367195410101E-3"/>
    <n v="1.2052349750047099E-3"/>
  </r>
  <r>
    <x v="11"/>
    <x v="289"/>
    <x v="289"/>
    <n v="409.93"/>
    <n v="293569.31000000052"/>
    <n v="16"/>
    <n v="2963"/>
    <n v="5.3999325008437403E-3"/>
    <n v="1.39636530807665E-3"/>
  </r>
  <r>
    <x v="11"/>
    <x v="293"/>
    <x v="293"/>
    <n v="278.18000000000006"/>
    <n v="293569.31000000052"/>
    <n v="20"/>
    <n v="2963"/>
    <n v="6.7499156260546799E-3"/>
    <n v="9.4757861439943999E-4"/>
  </r>
  <r>
    <x v="10"/>
    <x v="293"/>
    <x v="293"/>
    <n v="255.19000000000005"/>
    <n v="294476.04000000056"/>
    <n v="17"/>
    <n v="2886"/>
    <n v="5.8905058905058903E-3"/>
    <n v="8.6659002885260095E-4"/>
  </r>
  <r>
    <x v="11"/>
    <x v="292"/>
    <x v="292"/>
    <n v="232.44000000000005"/>
    <n v="293569.31000000052"/>
    <n v="16"/>
    <n v="2963"/>
    <n v="5.3999325008437403E-3"/>
    <n v="7.9177213721693101E-4"/>
  </r>
  <r>
    <x v="10"/>
    <x v="48"/>
    <x v="48"/>
    <n v="1449.2000000000005"/>
    <n v="294476.04000000056"/>
    <n v="41"/>
    <n v="2886"/>
    <n v="1.42065142065142E-2"/>
    <n v="4.9212832392068204E-3"/>
  </r>
  <r>
    <x v="10"/>
    <x v="294"/>
    <x v="294"/>
    <n v="780.42000000000075"/>
    <n v="294476.04000000056"/>
    <n v="57"/>
    <n v="2886"/>
    <n v="1.97505197505198E-2"/>
    <n v="2.6501986375529899E-3"/>
  </r>
  <r>
    <x v="16"/>
    <x v="48"/>
    <x v="48"/>
    <n v="1522.67"/>
    <n v="320283.1199999997"/>
    <n v="45"/>
    <n v="3036"/>
    <n v="1.4822134387351801E-2"/>
    <n v="4.7541375268231496E-3"/>
  </r>
  <r>
    <x v="16"/>
    <x v="294"/>
    <x v="294"/>
    <n v="758.90000000000043"/>
    <n v="320283.1199999997"/>
    <n v="50"/>
    <n v="3036"/>
    <n v="1.6469038208168599E-2"/>
    <n v="2.3694661148548901E-3"/>
  </r>
  <r>
    <x v="10"/>
    <x v="286"/>
    <x v="286"/>
    <n v="378.15999999999997"/>
    <n v="294476.04000000056"/>
    <n v="16"/>
    <n v="2886"/>
    <n v="5.5440055440055397E-3"/>
    <n v="1.2841791814369699E-3"/>
  </r>
  <r>
    <x v="16"/>
    <x v="293"/>
    <x v="293"/>
    <n v="327.47999999999996"/>
    <n v="320283.1199999997"/>
    <n v="22"/>
    <n v="3036"/>
    <n v="7.2463768115942004E-3"/>
    <n v="1.02247036934073E-3"/>
  </r>
  <r>
    <x v="16"/>
    <x v="271"/>
    <x v="271"/>
    <n v="1342.04"/>
    <n v="320283.1199999997"/>
    <n v="42"/>
    <n v="3036"/>
    <n v="1.38339920948617E-2"/>
    <n v="4.1901677490840004E-3"/>
  </r>
  <r>
    <x v="10"/>
    <x v="289"/>
    <x v="289"/>
    <n v="325.60000000000002"/>
    <n v="294476.04000000056"/>
    <n v="15"/>
    <n v="2886"/>
    <n v="5.1975051975052004E-3"/>
    <n v="1.10569267367219E-3"/>
  </r>
  <r>
    <x v="13"/>
    <x v="287"/>
    <x v="287"/>
    <n v="515.26"/>
    <n v="319909.85000000033"/>
    <n v="15"/>
    <n v="3031"/>
    <n v="4.9488617617947902E-3"/>
    <n v="1.61064124783904E-3"/>
  </r>
  <r>
    <x v="13"/>
    <x v="289"/>
    <x v="289"/>
    <n v="368.65999999999997"/>
    <n v="319909.85000000033"/>
    <n v="17"/>
    <n v="3031"/>
    <n v="5.60870999670076E-3"/>
    <n v="1.1523871490671501E-3"/>
  </r>
  <r>
    <x v="13"/>
    <x v="240"/>
    <x v="240"/>
    <n v="270.86"/>
    <n v="319909.85000000033"/>
    <n v="13"/>
    <n v="3031"/>
    <n v="4.2890135268888203E-3"/>
    <n v="8.4667602451128003E-4"/>
  </r>
  <r>
    <x v="13"/>
    <x v="48"/>
    <x v="48"/>
    <n v="566.96999999999991"/>
    <n v="319909.85000000033"/>
    <n v="15"/>
    <n v="3031"/>
    <n v="4.9488617617947902E-3"/>
    <n v="1.77228053465687E-3"/>
  </r>
  <r>
    <x v="13"/>
    <x v="294"/>
    <x v="294"/>
    <n v="637.77000000000032"/>
    <n v="319909.85000000033"/>
    <n v="51"/>
    <n v="3031"/>
    <n v="1.6826129990102301E-2"/>
    <n v="1.9935928824948599E-3"/>
  </r>
  <r>
    <x v="13"/>
    <x v="293"/>
    <x v="293"/>
    <n v="363.99999999999994"/>
    <n v="319909.85000000033"/>
    <n v="24"/>
    <n v="3031"/>
    <n v="7.9181788188716594E-3"/>
    <n v="1.13782054538177E-3"/>
  </r>
  <r>
    <x v="12"/>
    <x v="289"/>
    <x v="289"/>
    <n v="587.23"/>
    <n v="367675.13999999996"/>
    <n v="25"/>
    <n v="3100"/>
    <n v="8.0645161290322596E-3"/>
    <n v="1.5971436088934401E-3"/>
  </r>
  <r>
    <x v="12"/>
    <x v="286"/>
    <x v="286"/>
    <n v="474.31"/>
    <n v="367675.13999999996"/>
    <n v="21"/>
    <n v="3100"/>
    <n v="6.7741935483871E-3"/>
    <n v="1.2900246668839199E-3"/>
  </r>
  <r>
    <x v="12"/>
    <x v="48"/>
    <x v="48"/>
    <n v="1033.8199999999995"/>
    <n v="367675.13999999996"/>
    <n v="30"/>
    <n v="3100"/>
    <n v="9.6774193548387101E-3"/>
    <n v="2.8117756343276298E-3"/>
  </r>
  <r>
    <x v="13"/>
    <x v="271"/>
    <x v="271"/>
    <n v="1313.9499999999996"/>
    <n v="319909.85000000033"/>
    <n v="43"/>
    <n v="3031"/>
    <n v="1.4186737050478401E-2"/>
    <n v="4.10725083957246E-3"/>
  </r>
  <r>
    <x v="12"/>
    <x v="294"/>
    <x v="294"/>
    <n v="553.1900000000004"/>
    <n v="367675.13999999996"/>
    <n v="42"/>
    <n v="3100"/>
    <n v="1.35483870967742E-2"/>
    <n v="1.5045618803599301E-3"/>
  </r>
  <r>
    <x v="12"/>
    <x v="292"/>
    <x v="292"/>
    <n v="279.23"/>
    <n v="367675.13999999996"/>
    <n v="21"/>
    <n v="3100"/>
    <n v="6.7741935483871E-3"/>
    <n v="7.5944759278530501E-4"/>
  </r>
  <r>
    <x v="12"/>
    <x v="271"/>
    <x v="271"/>
    <n v="1058.3700000000001"/>
    <n v="367675.13999999996"/>
    <n v="35"/>
    <n v="3100"/>
    <n v="1.1290322580645201E-2"/>
    <n v="2.87854653431287E-3"/>
  </r>
  <r>
    <x v="13"/>
    <x v="45"/>
    <x v="45"/>
    <n v="603.24000000000012"/>
    <n v="319909.85000000033"/>
    <n v="13"/>
    <n v="3031"/>
    <n v="4.2890135268888203E-3"/>
    <n v="1.88565622471455E-3"/>
  </r>
  <r>
    <x v="14"/>
    <x v="293"/>
    <x v="293"/>
    <n v="533.02999999999986"/>
    <n v="345596.96000000025"/>
    <n v="35"/>
    <n v="2796"/>
    <n v="1.25178826895565E-2"/>
    <n v="1.5423457428560699E-3"/>
  </r>
  <r>
    <x v="14"/>
    <x v="240"/>
    <x v="240"/>
    <n v="329.04000000000008"/>
    <n v="345596.96000000025"/>
    <n v="16"/>
    <n v="2796"/>
    <n v="5.72246065808298E-3"/>
    <n v="9.5209170821409996E-4"/>
  </r>
  <r>
    <x v="14"/>
    <x v="45"/>
    <x v="45"/>
    <n v="696.97000000000014"/>
    <n v="345596.96000000025"/>
    <n v="14"/>
    <n v="2796"/>
    <n v="5.0071530758226002E-3"/>
    <n v="2.01671334145995E-3"/>
  </r>
  <r>
    <x v="14"/>
    <x v="48"/>
    <x v="48"/>
    <n v="1161.8399999999999"/>
    <n v="345596.96000000025"/>
    <n v="30"/>
    <n v="2796"/>
    <n v="1.07296137339056E-2"/>
    <n v="3.3618351272534301E-3"/>
  </r>
  <r>
    <x v="12"/>
    <x v="5"/>
    <x v="5"/>
    <n v="1788.0000000000005"/>
    <n v="367675.13999999996"/>
    <n v="15"/>
    <n v="3100"/>
    <n v="4.8387096774193603E-3"/>
    <n v="4.8629885610433198E-3"/>
  </r>
  <r>
    <x v="14"/>
    <x v="289"/>
    <x v="289"/>
    <n v="499.85"/>
    <n v="345596.96000000025"/>
    <n v="19"/>
    <n v="2796"/>
    <n v="6.7954220314735301E-3"/>
    <n v="1.4463379538986699E-3"/>
  </r>
  <r>
    <x v="12"/>
    <x v="293"/>
    <x v="293"/>
    <n v="388.73999999999995"/>
    <n v="367675.13999999996"/>
    <n v="24"/>
    <n v="3100"/>
    <n v="7.7419354838709703E-3"/>
    <n v="1.0572920431879101E-3"/>
  </r>
  <r>
    <x v="14"/>
    <x v="284"/>
    <x v="284"/>
    <n v="371.44000000000005"/>
    <n v="345596.96000000025"/>
    <n v="13"/>
    <n v="2796"/>
    <n v="4.6494992846924203E-3"/>
    <n v="1.0747779725840199E-3"/>
  </r>
  <r>
    <x v="12"/>
    <x v="287"/>
    <x v="287"/>
    <n v="541.27999999999986"/>
    <n v="367675.13999999996"/>
    <n v="17"/>
    <n v="3100"/>
    <n v="5.4838709677419396E-3"/>
    <n v="1.4721691545422401E-3"/>
  </r>
  <r>
    <x v="14"/>
    <x v="294"/>
    <x v="294"/>
    <n v="910.01000000000056"/>
    <n v="345596.96000000025"/>
    <n v="54"/>
    <n v="2796"/>
    <n v="1.9313304721029999E-2"/>
    <n v="2.6331539490393702E-3"/>
  </r>
  <r>
    <x v="13"/>
    <x v="292"/>
    <x v="292"/>
    <n v="232.51"/>
    <n v="319909.85000000033"/>
    <n v="16"/>
    <n v="3031"/>
    <n v="5.2787858792477703E-3"/>
    <n v="7.2679850276570002E-4"/>
  </r>
  <r>
    <x v="14"/>
    <x v="131"/>
    <x v="131"/>
    <n v="588.93000000000006"/>
    <n v="345596.96000000025"/>
    <n v="14"/>
    <n v="2796"/>
    <n v="5.0071530758226002E-3"/>
    <n v="1.70409485083434E-3"/>
  </r>
  <r>
    <x v="16"/>
    <x v="286"/>
    <x v="286"/>
    <n v="378.25"/>
    <n v="320283.1199999997"/>
    <n v="16"/>
    <n v="3036"/>
    <n v="5.2700922266139703E-3"/>
    <n v="1.1809863723071001E-3"/>
  </r>
  <r>
    <x v="12"/>
    <x v="290"/>
    <x v="290"/>
    <n v="218.13000000000005"/>
    <n v="367675.13999999996"/>
    <n v="17"/>
    <n v="3100"/>
    <n v="5.4838709677419396E-3"/>
    <n v="5.9326828569372398E-4"/>
  </r>
  <r>
    <x v="14"/>
    <x v="287"/>
    <x v="287"/>
    <n v="460.88999999999987"/>
    <n v="345596.96000000025"/>
    <n v="16"/>
    <n v="2796"/>
    <n v="5.72246065808298E-3"/>
    <n v="1.33360548078895E-3"/>
  </r>
  <r>
    <x v="15"/>
    <x v="48"/>
    <x v="48"/>
    <n v="875.83999999999958"/>
    <n v="313743.64000000036"/>
    <n v="24"/>
    <n v="2655"/>
    <n v="9.0395480225988704E-3"/>
    <n v="2.7915785002048102E-3"/>
  </r>
  <r>
    <x v="15"/>
    <x v="293"/>
    <x v="293"/>
    <n v="351.87999999999994"/>
    <n v="313743.64000000036"/>
    <n v="25"/>
    <n v="2655"/>
    <n v="9.4161958568738206E-3"/>
    <n v="1.1215526153773199E-3"/>
  </r>
  <r>
    <x v="15"/>
    <x v="289"/>
    <x v="289"/>
    <n v="347.72"/>
    <n v="313743.64000000036"/>
    <n v="13"/>
    <n v="2655"/>
    <n v="4.8964218455743898E-3"/>
    <n v="1.1082933824570901E-3"/>
  </r>
  <r>
    <x v="15"/>
    <x v="264"/>
    <x v="264"/>
    <n v="195.35999999999999"/>
    <n v="313743.64000000036"/>
    <n v="17"/>
    <n v="2655"/>
    <n v="6.4030131826742004E-3"/>
    <n v="6.2267397675375895E-4"/>
  </r>
  <r>
    <x v="15"/>
    <x v="294"/>
    <x v="294"/>
    <n v="648.80000000000052"/>
    <n v="313743.64000000036"/>
    <n v="45"/>
    <n v="2655"/>
    <n v="1.6949152542372899E-2"/>
    <n v="2.0679303650585502E-3"/>
  </r>
  <r>
    <x v="15"/>
    <x v="291"/>
    <x v="291"/>
    <n v="857.89"/>
    <n v="313743.64000000036"/>
    <n v="16"/>
    <n v="2655"/>
    <n v="6.0263653483992501E-3"/>
    <n v="2.7343661850802699E-3"/>
  </r>
  <r>
    <x v="19"/>
    <x v="294"/>
    <x v="294"/>
    <n v="862.08000000000038"/>
    <n v="308399.98000000033"/>
    <n v="61"/>
    <n v="3115"/>
    <n v="1.95826645264848E-2"/>
    <n v="2.7953309205791801E-3"/>
  </r>
  <r>
    <x v="19"/>
    <x v="25"/>
    <x v="25"/>
    <n v="358.21"/>
    <n v="308399.98000000033"/>
    <n v="13"/>
    <n v="3115"/>
    <n v="4.1733547351524899E-3"/>
    <n v="1.16151109996829E-3"/>
  </r>
  <r>
    <x v="17"/>
    <x v="293"/>
    <x v="293"/>
    <n v="375.51999999999992"/>
    <n v="308078.1700000001"/>
    <n v="25"/>
    <n v="3116"/>
    <n v="8.0231065468549401E-3"/>
    <n v="1.21891142108511E-3"/>
  </r>
  <r>
    <x v="17"/>
    <x v="270"/>
    <x v="270"/>
    <n v="560.67999999999995"/>
    <n v="308078.1700000001"/>
    <n v="23"/>
    <n v="3116"/>
    <n v="7.3812580231065496E-3"/>
    <n v="1.8199277150990601E-3"/>
  </r>
  <r>
    <x v="19"/>
    <x v="270"/>
    <x v="270"/>
    <n v="381.33999999999992"/>
    <n v="308399.98000000033"/>
    <n v="16"/>
    <n v="3115"/>
    <n v="5.13643659711075E-3"/>
    <n v="1.23651110483211E-3"/>
  </r>
  <r>
    <x v="40"/>
    <x v="293"/>
    <x v="293"/>
    <n v="447.20999999999987"/>
    <n v="340131.36000000051"/>
    <n v="31"/>
    <n v="3133"/>
    <n v="9.8946696457069896E-3"/>
    <n v="1.3148155465582401E-3"/>
  </r>
  <r>
    <x v="17"/>
    <x v="294"/>
    <x v="294"/>
    <n v="663.54000000000053"/>
    <n v="308078.1700000001"/>
    <n v="50"/>
    <n v="3116"/>
    <n v="1.6046213093709901E-2"/>
    <n v="2.1538040166883599E-3"/>
  </r>
  <r>
    <x v="40"/>
    <x v="179"/>
    <x v="179"/>
    <n v="177.11999999999998"/>
    <n v="340131.36000000051"/>
    <n v="14"/>
    <n v="3133"/>
    <n v="4.4685604851579996E-3"/>
    <n v="5.2073998704500399E-4"/>
  </r>
  <r>
    <x v="40"/>
    <x v="292"/>
    <x v="292"/>
    <n v="337.28999999999991"/>
    <n v="340131.36000000051"/>
    <n v="29"/>
    <n v="3133"/>
    <n v="9.2563038621129908E-3"/>
    <n v="9.9164628630538402E-4"/>
  </r>
  <r>
    <x v="19"/>
    <x v="287"/>
    <x v="287"/>
    <n v="542.31999999999982"/>
    <n v="308399.98000000033"/>
    <n v="18"/>
    <n v="3115"/>
    <n v="5.7784911717496E-3"/>
    <n v="1.7584955744809E-3"/>
  </r>
  <r>
    <x v="19"/>
    <x v="293"/>
    <x v="293"/>
    <n v="349.92999999999995"/>
    <n v="308399.98000000033"/>
    <n v="27"/>
    <n v="3115"/>
    <n v="8.6677367576243995E-3"/>
    <n v="1.1346628491999201E-3"/>
  </r>
  <r>
    <x v="19"/>
    <x v="48"/>
    <x v="48"/>
    <n v="652.50999999999988"/>
    <n v="308399.98000000033"/>
    <n v="18"/>
    <n v="3115"/>
    <n v="5.7784911717496E-3"/>
    <n v="2.11579131749619E-3"/>
  </r>
  <r>
    <x v="40"/>
    <x v="294"/>
    <x v="294"/>
    <n v="790.00000000000057"/>
    <n v="340131.36000000051"/>
    <n v="55"/>
    <n v="3133"/>
    <n v="1.7555059048835E-2"/>
    <n v="2.3226320560385798E-3"/>
  </r>
  <r>
    <x v="40"/>
    <x v="270"/>
    <x v="270"/>
    <n v="1010.3800000000006"/>
    <n v="340131.36000000051"/>
    <n v="39"/>
    <n v="3133"/>
    <n v="1.2448132780083001E-2"/>
    <n v="2.9705581984560301E-3"/>
  </r>
  <r>
    <x v="40"/>
    <x v="290"/>
    <x v="290"/>
    <n v="194.60000000000002"/>
    <n v="340131.36000000051"/>
    <n v="15"/>
    <n v="3133"/>
    <n v="4.7877433769549999E-3"/>
    <n v="5.7213189633558001E-4"/>
  </r>
  <r>
    <x v="18"/>
    <x v="216"/>
    <x v="216"/>
    <n v="1769.1200000000008"/>
    <n v="340033.04000000126"/>
    <n v="61"/>
    <n v="3137"/>
    <n v="1.9445329933057101E-2"/>
    <n v="5.2027885290205703E-3"/>
  </r>
  <r>
    <x v="18"/>
    <x v="285"/>
    <x v="285"/>
    <n v="137.25000000000003"/>
    <n v="340033.04000000126"/>
    <n v="13"/>
    <n v="3137"/>
    <n v="4.1440867070449503E-3"/>
    <n v="4.0363724654521701E-4"/>
  </r>
  <r>
    <x v="18"/>
    <x v="293"/>
    <x v="293"/>
    <n v="381.13999999999993"/>
    <n v="340033.04000000126"/>
    <n v="30"/>
    <n v="3137"/>
    <n v="9.5632770162575702E-3"/>
    <n v="1.1208910757613401E-3"/>
  </r>
  <r>
    <x v="18"/>
    <x v="292"/>
    <x v="292"/>
    <n v="391.34999999999991"/>
    <n v="340033.04000000126"/>
    <n v="37"/>
    <n v="3137"/>
    <n v="1.1794708320051001E-2"/>
    <n v="1.15091756965734E-3"/>
  </r>
  <r>
    <x v="18"/>
    <x v="59"/>
    <x v="59"/>
    <n v="264.11"/>
    <n v="340033.04000000126"/>
    <n v="14"/>
    <n v="3137"/>
    <n v="4.4628626075868703E-3"/>
    <n v="7.7671863887108995E-4"/>
  </r>
  <r>
    <x v="18"/>
    <x v="294"/>
    <x v="294"/>
    <n v="587.57999999999959"/>
    <n v="340033.04000000126"/>
    <n v="46"/>
    <n v="3137"/>
    <n v="1.46636914249283E-2"/>
    <n v="1.72800854881631E-3"/>
  </r>
  <r>
    <x v="18"/>
    <x v="286"/>
    <x v="286"/>
    <n v="399.87"/>
    <n v="340033.04000000126"/>
    <n v="20"/>
    <n v="3137"/>
    <n v="6.3755180108383798E-3"/>
    <n v="1.1759739582953401E-3"/>
  </r>
  <r>
    <x v="18"/>
    <x v="137"/>
    <x v="137"/>
    <n v="812.55999999999983"/>
    <n v="340033.04000000126"/>
    <n v="37"/>
    <n v="3137"/>
    <n v="1.1794708320051001E-2"/>
    <n v="2.38965013517509E-3"/>
  </r>
  <r>
    <x v="18"/>
    <x v="271"/>
    <x v="271"/>
    <n v="380.85999999999996"/>
    <n v="340033.04000000126"/>
    <n v="13"/>
    <n v="3137"/>
    <n v="4.1440867070449503E-3"/>
    <n v="1.1200676263694799E-3"/>
  </r>
  <r>
    <x v="18"/>
    <x v="289"/>
    <x v="289"/>
    <n v="272.32000000000005"/>
    <n v="340033.04000000126"/>
    <n v="14"/>
    <n v="3137"/>
    <n v="4.4628626075868703E-3"/>
    <n v="8.0086335139667301E-4"/>
  </r>
  <r>
    <x v="18"/>
    <x v="261"/>
    <x v="261"/>
    <n v="641.2399999999999"/>
    <n v="340033.04000000126"/>
    <n v="15"/>
    <n v="3137"/>
    <n v="4.7816385081287799E-3"/>
    <n v="1.88581674298473E-3"/>
  </r>
  <r>
    <x v="18"/>
    <x v="287"/>
    <x v="287"/>
    <n v="707.82999999999993"/>
    <n v="340033.04000000126"/>
    <n v="31"/>
    <n v="3137"/>
    <n v="9.8820529167994893E-3"/>
    <n v="2.0816506537129401E-3"/>
  </r>
  <r>
    <x v="18"/>
    <x v="135"/>
    <x v="135"/>
    <n v="1430.0600000000004"/>
    <n v="340033.04000000126"/>
    <n v="39"/>
    <n v="3137"/>
    <n v="1.2432260121134801E-2"/>
    <n v="4.2056501332929201E-3"/>
  </r>
  <r>
    <x v="18"/>
    <x v="131"/>
    <x v="131"/>
    <n v="487.62999999999988"/>
    <n v="340033.04000000126"/>
    <n v="15"/>
    <n v="3137"/>
    <n v="4.7816385081287799E-3"/>
    <n v="1.43406652482946E-3"/>
  </r>
  <r>
    <x v="18"/>
    <x v="288"/>
    <x v="288"/>
    <n v="122.08999999999999"/>
    <n v="340033.04000000126"/>
    <n v="15"/>
    <n v="3137"/>
    <n v="4.7816385081287799E-3"/>
    <n v="3.5905334375741697E-4"/>
  </r>
  <r>
    <x v="18"/>
    <x v="83"/>
    <x v="83"/>
    <n v="614.97999999999979"/>
    <n v="340033.04000000126"/>
    <n v="25"/>
    <n v="3137"/>
    <n v="7.9693975135479798E-3"/>
    <n v="1.8085889535910901E-3"/>
  </r>
  <r>
    <x v="18"/>
    <x v="70"/>
    <x v="70"/>
    <n v="296.94999999999993"/>
    <n v="340033.04000000126"/>
    <n v="18"/>
    <n v="3137"/>
    <n v="5.7379662097545399E-3"/>
    <n v="8.7329748897342098E-4"/>
  </r>
  <r>
    <x v="18"/>
    <x v="25"/>
    <x v="25"/>
    <n v="285.01000000000005"/>
    <n v="340033.04000000126"/>
    <n v="14"/>
    <n v="3137"/>
    <n v="4.4628626075868703E-3"/>
    <n v="8.3818325419200202E-4"/>
  </r>
  <r>
    <x v="18"/>
    <x v="112"/>
    <x v="112"/>
    <n v="165.13000000000002"/>
    <n v="340033.04000000126"/>
    <n v="13"/>
    <n v="3137"/>
    <n v="4.1440867070449503E-3"/>
    <n v="4.8562927884890101E-4"/>
  </r>
  <r>
    <x v="18"/>
    <x v="240"/>
    <x v="240"/>
    <n v="468.83000000000015"/>
    <n v="340033.04000000126"/>
    <n v="28"/>
    <n v="3137"/>
    <n v="8.9257252151737406E-3"/>
    <n v="1.3787777799474999E-3"/>
  </r>
  <r>
    <x v="18"/>
    <x v="291"/>
    <x v="291"/>
    <n v="1549.58"/>
    <n v="340033.04000000126"/>
    <n v="33"/>
    <n v="3137"/>
    <n v="1.05196047178833E-2"/>
    <n v="4.5571453879893397E-3"/>
  </r>
  <r>
    <x v="21"/>
    <x v="292"/>
    <x v="292"/>
    <n v="422.0899999999998"/>
    <n v="339515.13000000076"/>
    <n v="40"/>
    <n v="2969"/>
    <n v="1.34725496800269E-2"/>
    <n v="1.24321410948607E-3"/>
  </r>
  <r>
    <x v="21"/>
    <x v="288"/>
    <x v="288"/>
    <n v="193.87"/>
    <n v="339515.13000000076"/>
    <n v="18"/>
    <n v="2969"/>
    <n v="6.06264735601212E-3"/>
    <n v="5.7102020755304603E-4"/>
  </r>
  <r>
    <x v="21"/>
    <x v="70"/>
    <x v="70"/>
    <n v="621.25999999999976"/>
    <n v="339515.13000000076"/>
    <n v="36"/>
    <n v="2969"/>
    <n v="1.21252947120242E-2"/>
    <n v="1.8298448142797E-3"/>
  </r>
  <r>
    <x v="18"/>
    <x v="270"/>
    <x v="270"/>
    <n v="528.39"/>
    <n v="340033.04000000126"/>
    <n v="28"/>
    <n v="3137"/>
    <n v="8.9257252151737406E-3"/>
    <n v="1.5539372291586699E-3"/>
  </r>
  <r>
    <x v="21"/>
    <x v="137"/>
    <x v="137"/>
    <n v="1072.99"/>
    <n v="339515.13000000076"/>
    <n v="49"/>
    <n v="2969"/>
    <n v="1.6503873358033001E-2"/>
    <n v="3.1603598932395099E-3"/>
  </r>
  <r>
    <x v="21"/>
    <x v="135"/>
    <x v="135"/>
    <n v="1430.9099999999999"/>
    <n v="339515.13000000076"/>
    <n v="35"/>
    <n v="2969"/>
    <n v="1.17884809700236E-2"/>
    <n v="4.2145691710410603E-3"/>
  </r>
  <r>
    <x v="21"/>
    <x v="290"/>
    <x v="290"/>
    <n v="271.27"/>
    <n v="339515.13000000076"/>
    <n v="23"/>
    <n v="2969"/>
    <n v="7.7467160660154898E-3"/>
    <n v="7.9899237480226398E-4"/>
  </r>
  <r>
    <x v="21"/>
    <x v="287"/>
    <x v="287"/>
    <n v="794.21"/>
    <n v="339515.13000000076"/>
    <n v="33"/>
    <n v="2969"/>
    <n v="1.1114853486022201E-2"/>
    <n v="2.3392477383850298E-3"/>
  </r>
  <r>
    <x v="21"/>
    <x v="131"/>
    <x v="131"/>
    <n v="877.03999999999962"/>
    <n v="339515.13000000076"/>
    <n v="23"/>
    <n v="2969"/>
    <n v="7.7467160660154898E-3"/>
    <n v="2.5832133018637402E-3"/>
  </r>
  <r>
    <x v="21"/>
    <x v="41"/>
    <x v="41"/>
    <n v="716.82999999999981"/>
    <n v="339515.13000000076"/>
    <n v="13"/>
    <n v="2969"/>
    <n v="4.3785786460087597E-3"/>
    <n v="2.1113344786725702E-3"/>
  </r>
  <r>
    <x v="21"/>
    <x v="294"/>
    <x v="294"/>
    <n v="615.18999999999949"/>
    <n v="339515.13000000076"/>
    <n v="48"/>
    <n v="2969"/>
    <n v="1.6167059616032299E-2"/>
    <n v="1.8119663768739801E-3"/>
  </r>
  <r>
    <x v="21"/>
    <x v="216"/>
    <x v="216"/>
    <n v="1329.7999999999997"/>
    <n v="339515.13000000076"/>
    <n v="32"/>
    <n v="2969"/>
    <n v="1.0778039744021599E-2"/>
    <n v="3.9167621189665301E-3"/>
  </r>
  <r>
    <x v="21"/>
    <x v="59"/>
    <x v="59"/>
    <n v="358.99999999999989"/>
    <n v="339515.13000000076"/>
    <n v="19"/>
    <n v="2969"/>
    <n v="6.3994610980127997E-3"/>
    <n v="1.05739028478642E-3"/>
  </r>
  <r>
    <x v="21"/>
    <x v="83"/>
    <x v="83"/>
    <n v="895.03999999999962"/>
    <n v="339515.13000000076"/>
    <n v="29"/>
    <n v="2969"/>
    <n v="9.7675985180195393E-3"/>
    <n v="2.6362300849449602E-3"/>
  </r>
  <r>
    <x v="21"/>
    <x v="271"/>
    <x v="271"/>
    <n v="804.01999999999987"/>
    <n v="339515.13000000076"/>
    <n v="25"/>
    <n v="2969"/>
    <n v="8.4203435500168396E-3"/>
    <n v="2.3681418851642902E-3"/>
  </r>
  <r>
    <x v="21"/>
    <x v="187"/>
    <x v="187"/>
    <n v="1329.4500000000003"/>
    <n v="339515.13000000076"/>
    <n v="18"/>
    <n v="2969"/>
    <n v="6.06264735601212E-3"/>
    <n v="3.9157312370732798E-3"/>
  </r>
  <r>
    <x v="21"/>
    <x v="293"/>
    <x v="293"/>
    <n v="326.96999999999991"/>
    <n v="339515.13000000076"/>
    <n v="24"/>
    <n v="2969"/>
    <n v="8.0835298080161704E-3"/>
    <n v="9.6304986467024101E-4"/>
  </r>
  <r>
    <x v="21"/>
    <x v="291"/>
    <x v="291"/>
    <n v="1869.69"/>
    <n v="339515.13000000076"/>
    <n v="42"/>
    <n v="2969"/>
    <n v="1.4146177164028301E-2"/>
    <n v="5.50694161995077E-3"/>
  </r>
  <r>
    <x v="21"/>
    <x v="270"/>
    <x v="270"/>
    <n v="542.13"/>
    <n v="339515.13000000076"/>
    <n v="22"/>
    <n v="2969"/>
    <n v="7.4099023240148196E-3"/>
    <n v="1.5967771451010099E-3"/>
  </r>
  <r>
    <x v="21"/>
    <x v="204"/>
    <x v="204"/>
    <n v="1085.8400000000001"/>
    <n v="339515.13000000076"/>
    <n v="15"/>
    <n v="2969"/>
    <n v="5.0522061300101E-3"/>
    <n v="3.1982079856058198E-3"/>
  </r>
  <r>
    <x v="39"/>
    <x v="292"/>
    <x v="292"/>
    <n v="185.60000000000002"/>
    <n v="313144.49999999948"/>
    <n v="14"/>
    <n v="2857"/>
    <n v="4.9002450122506104E-3"/>
    <n v="5.9269762042763103E-4"/>
  </r>
  <r>
    <x v="21"/>
    <x v="286"/>
    <x v="286"/>
    <n v="331.4"/>
    <n v="339515.13000000076"/>
    <n v="20"/>
    <n v="2969"/>
    <n v="6.7362748400134698E-3"/>
    <n v="9.7609788406189497E-4"/>
  </r>
  <r>
    <x v="21"/>
    <x v="25"/>
    <x v="25"/>
    <n v="340.25000000000006"/>
    <n v="339515.13000000076"/>
    <n v="16"/>
    <n v="2969"/>
    <n v="5.3890198720107797E-3"/>
    <n v="1.0021644690768299E-3"/>
  </r>
  <r>
    <x v="17"/>
    <x v="290"/>
    <x v="290"/>
    <n v="242.98000000000005"/>
    <n v="308078.1700000001"/>
    <n v="13"/>
    <n v="3116"/>
    <n v="4.1720154043645699E-3"/>
    <n v="7.8869593389236205E-4"/>
  </r>
  <r>
    <x v="21"/>
    <x v="240"/>
    <x v="240"/>
    <n v="257.66000000000003"/>
    <n v="339515.13000000076"/>
    <n v="17"/>
    <n v="2969"/>
    <n v="5.7258336140114498E-3"/>
    <n v="7.5890579603919098E-4"/>
  </r>
  <r>
    <x v="21"/>
    <x v="289"/>
    <x v="289"/>
    <n v="498.08000000000004"/>
    <n v="339515.13000000076"/>
    <n v="25"/>
    <n v="2969"/>
    <n v="8.4203435500168396E-3"/>
    <n v="1.46703329539393E-3"/>
  </r>
  <r>
    <x v="22"/>
    <x v="292"/>
    <x v="292"/>
    <n v="356.60999999999996"/>
    <n v="330734.05000000051"/>
    <n v="32"/>
    <n v="2788"/>
    <n v="1.14777618364419E-2"/>
    <n v="1.0782379377025099E-3"/>
  </r>
  <r>
    <x v="22"/>
    <x v="291"/>
    <x v="291"/>
    <n v="2534.42"/>
    <n v="330734.05000000051"/>
    <n v="54"/>
    <n v="2788"/>
    <n v="1.9368723098995701E-2"/>
    <n v="7.6630150418440304E-3"/>
  </r>
  <r>
    <x v="22"/>
    <x v="271"/>
    <x v="271"/>
    <n v="886.17999999999961"/>
    <n v="330734.05000000051"/>
    <n v="29"/>
    <n v="2788"/>
    <n v="1.04017216642755E-2"/>
    <n v="2.6794338230369599E-3"/>
  </r>
  <r>
    <x v="17"/>
    <x v="288"/>
    <x v="288"/>
    <n v="126.26999999999997"/>
    <n v="308078.1700000001"/>
    <n v="17"/>
    <n v="3116"/>
    <n v="5.4557124518613597E-3"/>
    <n v="4.0986350964107598E-4"/>
  </r>
  <r>
    <x v="21"/>
    <x v="138"/>
    <x v="138"/>
    <n v="304.17"/>
    <n v="339515.13000000076"/>
    <n v="16"/>
    <n v="2969"/>
    <n v="5.3890198720107797E-3"/>
    <n v="8.9589527276737104E-4"/>
  </r>
  <r>
    <x v="22"/>
    <x v="289"/>
    <x v="289"/>
    <n v="542.9799999999999"/>
    <n v="330734.05000000051"/>
    <n v="26"/>
    <n v="2788"/>
    <n v="9.3256814921090399E-3"/>
    <n v="1.64174205830938E-3"/>
  </r>
  <r>
    <x v="22"/>
    <x v="204"/>
    <x v="204"/>
    <n v="1347.3500000000001"/>
    <n v="330734.05000000051"/>
    <n v="14"/>
    <n v="2788"/>
    <n v="5.0215208034433299E-3"/>
    <n v="4.0738170140026302E-3"/>
  </r>
  <r>
    <x v="20"/>
    <x v="46"/>
    <x v="46"/>
    <n v="381.02"/>
    <n v="336300.10000000097"/>
    <n v="14"/>
    <n v="2647"/>
    <n v="5.2890064223649396E-3"/>
    <n v="1.13297617217479E-3"/>
  </r>
  <r>
    <x v="20"/>
    <x v="221"/>
    <x v="221"/>
    <n v="408.15"/>
    <n v="336300.10000000097"/>
    <n v="21"/>
    <n v="2647"/>
    <n v="7.9335096335474108E-3"/>
    <n v="1.21364816721731E-3"/>
  </r>
  <r>
    <x v="22"/>
    <x v="221"/>
    <x v="221"/>
    <n v="548.88000000000011"/>
    <n v="330734.05000000051"/>
    <n v="21"/>
    <n v="2788"/>
    <n v="7.5322812051649901E-3"/>
    <n v="1.6595811649873901E-3"/>
  </r>
  <r>
    <x v="22"/>
    <x v="216"/>
    <x v="216"/>
    <n v="1948.5500000000011"/>
    <n v="330734.05000000051"/>
    <n v="58"/>
    <n v="2788"/>
    <n v="2.08034433285509E-2"/>
    <n v="5.89159174871773E-3"/>
  </r>
  <r>
    <x v="20"/>
    <x v="216"/>
    <x v="216"/>
    <n v="1531.2200000000003"/>
    <n v="336300.10000000097"/>
    <n v="46"/>
    <n v="2647"/>
    <n v="1.7378163959199101E-2"/>
    <n v="4.5531357260970096E-3"/>
  </r>
  <r>
    <x v="22"/>
    <x v="293"/>
    <x v="293"/>
    <n v="250.50000000000009"/>
    <n v="330734.05000000051"/>
    <n v="19"/>
    <n v="2788"/>
    <n v="6.8149210903873797E-3"/>
    <n v="7.5740613946462297E-4"/>
  </r>
  <r>
    <x v="20"/>
    <x v="291"/>
    <x v="291"/>
    <n v="2465.0500000000011"/>
    <n v="336300.10000000097"/>
    <n v="56"/>
    <n v="2647"/>
    <n v="2.11560256894598E-2"/>
    <n v="7.3299115878942504E-3"/>
  </r>
  <r>
    <x v="20"/>
    <x v="290"/>
    <x v="290"/>
    <n v="239.65000000000006"/>
    <n v="336300.10000000097"/>
    <n v="21"/>
    <n v="2647"/>
    <n v="7.9335096335474108E-3"/>
    <n v="7.1260757876670099E-4"/>
  </r>
  <r>
    <x v="20"/>
    <x v="289"/>
    <x v="289"/>
    <n v="605.26999999999987"/>
    <n v="336300.10000000097"/>
    <n v="25"/>
    <n v="2647"/>
    <n v="9.4446543256516795E-3"/>
    <n v="1.79979131733829E-3"/>
  </r>
  <r>
    <x v="20"/>
    <x v="286"/>
    <x v="286"/>
    <n v="646.61999999999978"/>
    <n v="336300.10000000097"/>
    <n v="29"/>
    <n v="2647"/>
    <n v="1.0955799017756E-2"/>
    <n v="1.92274697509753E-3"/>
  </r>
  <r>
    <x v="20"/>
    <x v="271"/>
    <x v="271"/>
    <n v="884.53999999999974"/>
    <n v="336300.10000000097"/>
    <n v="31"/>
    <n v="2647"/>
    <n v="1.17113713638081E-2"/>
    <n v="2.6302103389205002E-3"/>
  </r>
  <r>
    <x v="20"/>
    <x v="133"/>
    <x v="133"/>
    <n v="309.64000000000004"/>
    <n v="336300.10000000097"/>
    <n v="19"/>
    <n v="2647"/>
    <n v="7.1779372874952799E-3"/>
    <n v="9.2072526888930205E-4"/>
  </r>
  <r>
    <x v="22"/>
    <x v="93"/>
    <x v="93"/>
    <n v="534.31000000000006"/>
    <n v="330734.05000000051"/>
    <n v="15"/>
    <n v="2788"/>
    <n v="5.3802008608321399E-3"/>
    <n v="1.61552764222492E-3"/>
  </r>
  <r>
    <x v="20"/>
    <x v="70"/>
    <x v="70"/>
    <n v="514.54999999999995"/>
    <n v="336300.10000000097"/>
    <n v="25"/>
    <n v="2647"/>
    <n v="9.4446543256516795E-3"/>
    <n v="1.53003225393034E-3"/>
  </r>
  <r>
    <x v="20"/>
    <x v="135"/>
    <x v="135"/>
    <n v="776.22999999999979"/>
    <n v="336300.10000000097"/>
    <n v="21"/>
    <n v="2647"/>
    <n v="7.9335096335474108E-3"/>
    <n v="2.3081468010268101E-3"/>
  </r>
  <r>
    <x v="22"/>
    <x v="294"/>
    <x v="294"/>
    <n v="488.73999999999978"/>
    <n v="330734.05000000051"/>
    <n v="39"/>
    <n v="2788"/>
    <n v="1.39885222381636E-2"/>
    <n v="1.4777432199678199E-3"/>
  </r>
  <r>
    <x v="22"/>
    <x v="135"/>
    <x v="135"/>
    <n v="1170.5699999999997"/>
    <n v="330734.05000000051"/>
    <n v="33"/>
    <n v="2788"/>
    <n v="1.18364418938307E-2"/>
    <n v="3.5393090006910302E-3"/>
  </r>
  <r>
    <x v="22"/>
    <x v="70"/>
    <x v="70"/>
    <n v="750.47999999999968"/>
    <n v="330734.05000000051"/>
    <n v="41"/>
    <n v="2788"/>
    <n v="1.4705882352941201E-2"/>
    <n v="2.2691343694427601E-3"/>
  </r>
  <r>
    <x v="22"/>
    <x v="137"/>
    <x v="137"/>
    <n v="810.50999999999988"/>
    <n v="330734.05000000051"/>
    <n v="42"/>
    <n v="2788"/>
    <n v="1.5064562410329999E-2"/>
    <n v="2.4506397209479898E-3"/>
  </r>
  <r>
    <x v="20"/>
    <x v="206"/>
    <x v="206"/>
    <n v="151.85000000000002"/>
    <n v="336300.10000000097"/>
    <n v="14"/>
    <n v="2647"/>
    <n v="5.2890064223649396E-3"/>
    <n v="4.5153123653546198E-4"/>
  </r>
  <r>
    <x v="20"/>
    <x v="36"/>
    <x v="36"/>
    <n v="151.80000000000001"/>
    <n v="336300.10000000097"/>
    <n v="13"/>
    <n v="2647"/>
    <n v="4.9112202493388699E-3"/>
    <n v="4.5138255980298398E-4"/>
  </r>
  <r>
    <x v="20"/>
    <x v="240"/>
    <x v="240"/>
    <n v="493.07000000000011"/>
    <n v="336300.10000000097"/>
    <n v="33"/>
    <n v="2647"/>
    <n v="1.24669437098602E-2"/>
    <n v="1.46616072965782E-3"/>
  </r>
  <r>
    <x v="20"/>
    <x v="137"/>
    <x v="137"/>
    <n v="986.8799999999992"/>
    <n v="336300.10000000097"/>
    <n v="49"/>
    <n v="2647"/>
    <n v="1.8511522478277299E-2"/>
    <n v="2.9345218749563199E-3"/>
  </r>
  <r>
    <x v="20"/>
    <x v="287"/>
    <x v="287"/>
    <n v="1201.29"/>
    <n v="336300.10000000097"/>
    <n v="50"/>
    <n v="2647"/>
    <n v="1.8889308651303401E-2"/>
    <n v="3.5720774391681601E-3"/>
  </r>
  <r>
    <x v="22"/>
    <x v="83"/>
    <x v="83"/>
    <n v="871.81999999999971"/>
    <n v="330734.05000000051"/>
    <n v="34"/>
    <n v="2788"/>
    <n v="1.21951219512195E-2"/>
    <n v="2.6360152515291298E-3"/>
  </r>
  <r>
    <x v="22"/>
    <x v="270"/>
    <x v="270"/>
    <n v="627.5"/>
    <n v="330734.05000000051"/>
    <n v="16"/>
    <n v="2788"/>
    <n v="5.7388809182209498E-3"/>
    <n v="1.8972948204153701E-3"/>
  </r>
  <r>
    <x v="22"/>
    <x v="286"/>
    <x v="286"/>
    <n v="646.79999999999973"/>
    <n v="330734.05000000051"/>
    <n v="27"/>
    <n v="2788"/>
    <n v="9.6843615494978507E-3"/>
    <n v="1.9556498642942801E-3"/>
  </r>
  <r>
    <x v="22"/>
    <x v="58"/>
    <x v="58"/>
    <n v="340.19999999999993"/>
    <n v="330734.05000000051"/>
    <n v="17"/>
    <n v="2788"/>
    <n v="6.0975609756097598E-3"/>
    <n v="1.02862103251842E-3"/>
  </r>
  <r>
    <x v="22"/>
    <x v="240"/>
    <x v="240"/>
    <n v="411.82000000000016"/>
    <n v="330734.05000000051"/>
    <n v="25"/>
    <n v="2788"/>
    <n v="8.9670014347202308E-3"/>
    <n v="1.24516964612503E-3"/>
  </r>
  <r>
    <x v="20"/>
    <x v="83"/>
    <x v="83"/>
    <n v="775.12999999999977"/>
    <n v="336300.10000000097"/>
    <n v="29"/>
    <n v="2647"/>
    <n v="1.0955799017756E-2"/>
    <n v="2.3048759129123001E-3"/>
  </r>
  <r>
    <x v="20"/>
    <x v="294"/>
    <x v="294"/>
    <n v="728.2999999999995"/>
    <n v="336300.10000000097"/>
    <n v="54"/>
    <n v="2647"/>
    <n v="2.04004533434076E-2"/>
    <n v="2.1656252852734698E-3"/>
  </r>
  <r>
    <x v="20"/>
    <x v="292"/>
    <x v="292"/>
    <n v="368.88"/>
    <n v="336300.10000000097"/>
    <n v="31"/>
    <n v="2647"/>
    <n v="1.17113713638081E-2"/>
    <n v="1.09687746152915E-3"/>
  </r>
  <r>
    <x v="20"/>
    <x v="203"/>
    <x v="203"/>
    <n v="378.05999999999995"/>
    <n v="336300.10000000097"/>
    <n v="15"/>
    <n v="2647"/>
    <n v="5.6667925953910103E-3"/>
    <n v="1.1241745096121001E-3"/>
  </r>
  <r>
    <x v="20"/>
    <x v="131"/>
    <x v="131"/>
    <n v="723.47999999999968"/>
    <n v="336300.10000000097"/>
    <n v="18"/>
    <n v="2647"/>
    <n v="6.8001511144692101E-3"/>
    <n v="2.1512928482625999E-3"/>
  </r>
  <r>
    <x v="20"/>
    <x v="288"/>
    <x v="288"/>
    <n v="151.62"/>
    <n v="336300.10000000097"/>
    <n v="20"/>
    <n v="2647"/>
    <n v="7.5557234605213401E-3"/>
    <n v="4.5084732356606401E-4"/>
  </r>
  <r>
    <x v="22"/>
    <x v="131"/>
    <x v="131"/>
    <n v="818.0599999999996"/>
    <n v="330734.05000000051"/>
    <n v="20"/>
    <n v="2788"/>
    <n v="7.1736011477761801E-3"/>
    <n v="2.4734677303410299E-3"/>
  </r>
  <r>
    <x v="20"/>
    <x v="93"/>
    <x v="93"/>
    <n v="716.46999999999991"/>
    <n v="336300.10000000097"/>
    <n v="18"/>
    <n v="2647"/>
    <n v="6.8001511144692101E-3"/>
    <n v="2.1304483703692002E-3"/>
  </r>
  <r>
    <x v="22"/>
    <x v="203"/>
    <x v="203"/>
    <n v="277.67"/>
    <n v="330734.05000000051"/>
    <n v="13"/>
    <n v="2788"/>
    <n v="4.6628407460545199E-3"/>
    <n v="8.3955673750555596E-4"/>
  </r>
  <r>
    <x v="20"/>
    <x v="45"/>
    <x v="45"/>
    <n v="708.12"/>
    <n v="336300.10000000097"/>
    <n v="13"/>
    <n v="2647"/>
    <n v="4.9112202493388699E-3"/>
    <n v="2.1056193560453798E-3"/>
  </r>
  <r>
    <x v="22"/>
    <x v="59"/>
    <x v="59"/>
    <n v="245.06000000000003"/>
    <n v="330734.05000000051"/>
    <n v="13"/>
    <n v="2788"/>
    <n v="4.6628407460545199E-3"/>
    <n v="7.4095787839201796E-4"/>
  </r>
  <r>
    <x v="22"/>
    <x v="288"/>
    <x v="288"/>
    <n v="140.25"/>
    <n v="330734.05000000051"/>
    <n v="21"/>
    <n v="2788"/>
    <n v="7.5322812051649901E-3"/>
    <n v="4.2405673077809702E-4"/>
  </r>
  <r>
    <x v="20"/>
    <x v="168"/>
    <x v="168"/>
    <n v="1042.5899999999999"/>
    <n v="336300.10000000097"/>
    <n v="14"/>
    <n v="2647"/>
    <n v="5.2890064223649396E-3"/>
    <n v="3.1001774902832198E-3"/>
  </r>
  <r>
    <x v="20"/>
    <x v="100"/>
    <x v="100"/>
    <n v="1094.79"/>
    <n v="336300.10000000097"/>
    <n v="15"/>
    <n v="2647"/>
    <n v="5.6667925953910103E-3"/>
    <n v="3.25539599899018E-3"/>
  </r>
  <r>
    <x v="20"/>
    <x v="17"/>
    <x v="17"/>
    <n v="1798.0000000000002"/>
    <n v="336300.10000000097"/>
    <n v="13"/>
    <n v="2647"/>
    <n v="4.9112202493388699E-3"/>
    <n v="5.3464152999062303E-3"/>
  </r>
  <r>
    <x v="22"/>
    <x v="281"/>
    <x v="281"/>
    <n v="106.74000000000001"/>
    <n v="330734.05000000051"/>
    <n v="13"/>
    <n v="2788"/>
    <n v="4.6628407460545199E-3"/>
    <n v="3.2273665200181198E-4"/>
  </r>
  <r>
    <x v="20"/>
    <x v="293"/>
    <x v="293"/>
    <n v="392.26999999999992"/>
    <n v="336300.10000000097"/>
    <n v="26"/>
    <n v="2647"/>
    <n v="9.8224404986777501E-3"/>
    <n v="1.1664284369823201E-3"/>
  </r>
  <r>
    <x v="22"/>
    <x v="287"/>
    <x v="287"/>
    <n v="942.93000000000006"/>
    <n v="330734.05000000051"/>
    <n v="41"/>
    <n v="2788"/>
    <n v="1.4705882352941201E-2"/>
    <n v="2.8510218406601899E-3"/>
  </r>
  <r>
    <x v="39"/>
    <x v="293"/>
    <x v="293"/>
    <n v="265.90999999999991"/>
    <n v="313144.49999999948"/>
    <n v="21"/>
    <n v="2857"/>
    <n v="7.3503675183759203E-3"/>
    <n v="8.4916069099090204E-4"/>
  </r>
  <r>
    <x v="22"/>
    <x v="87"/>
    <x v="87"/>
    <n v="1037.0000000000002"/>
    <n v="330734.05000000051"/>
    <n v="17"/>
    <n v="2788"/>
    <n v="6.0975609756097598E-3"/>
    <n v="3.13544976696533E-3"/>
  </r>
  <r>
    <x v="23"/>
    <x v="17"/>
    <x v="17"/>
    <n v="1708.1000000000004"/>
    <n v="320948.34000000055"/>
    <n v="14"/>
    <n v="3044"/>
    <n v="4.5992115637319298E-3"/>
    <n v="5.3220403009406397E-3"/>
  </r>
  <r>
    <x v="23"/>
    <x v="232"/>
    <x v="232"/>
    <n v="555.36"/>
    <n v="320948.34000000055"/>
    <n v="17"/>
    <n v="3044"/>
    <n v="5.5847568988173502E-3"/>
    <n v="1.73037193462349E-3"/>
  </r>
  <r>
    <x v="23"/>
    <x v="281"/>
    <x v="281"/>
    <n v="103.60000000000002"/>
    <n v="320948.34000000055"/>
    <n v="14"/>
    <n v="3044"/>
    <n v="4.5992115637319298E-3"/>
    <n v="3.2279338163892601E-4"/>
  </r>
  <r>
    <x v="23"/>
    <x v="288"/>
    <x v="288"/>
    <n v="107.3"/>
    <n v="320948.34000000055"/>
    <n v="13"/>
    <n v="3044"/>
    <n v="4.27069645203679E-3"/>
    <n v="3.3432171669745898E-4"/>
  </r>
  <r>
    <x v="23"/>
    <x v="292"/>
    <x v="292"/>
    <n v="429.00999999999993"/>
    <n v="320948.34000000055"/>
    <n v="34"/>
    <n v="3044"/>
    <n v="1.11695137976347E-2"/>
    <n v="1.3366948712057499E-3"/>
  </r>
  <r>
    <x v="23"/>
    <x v="287"/>
    <x v="287"/>
    <n v="923.06999999999994"/>
    <n v="320948.34000000055"/>
    <n v="39"/>
    <n v="3044"/>
    <n v="1.28120893561104E-2"/>
    <n v="2.87607033580544E-3"/>
  </r>
  <r>
    <x v="23"/>
    <x v="294"/>
    <x v="294"/>
    <n v="653.40999999999929"/>
    <n v="320948.34000000055"/>
    <n v="52"/>
    <n v="3044"/>
    <n v="1.7082785808147202E-2"/>
    <n v="2.0358728136746201E-3"/>
  </r>
  <r>
    <x v="23"/>
    <x v="137"/>
    <x v="137"/>
    <n v="1068.1699999999996"/>
    <n v="320948.34000000055"/>
    <n v="47"/>
    <n v="3044"/>
    <n v="1.54402102496715E-2"/>
    <n v="3.32816801607386E-3"/>
  </r>
  <r>
    <x v="23"/>
    <x v="216"/>
    <x v="216"/>
    <n v="935.34999999999957"/>
    <n v="320948.34000000055"/>
    <n v="28"/>
    <n v="3044"/>
    <n v="9.1984231274638596E-3"/>
    <n v="2.9143319451348398E-3"/>
  </r>
  <r>
    <x v="23"/>
    <x v="271"/>
    <x v="271"/>
    <n v="697.64999999999975"/>
    <n v="320948.34000000055"/>
    <n v="25"/>
    <n v="3044"/>
    <n v="8.2128777923784497E-3"/>
    <n v="2.1737143117798899E-3"/>
  </r>
  <r>
    <x v="23"/>
    <x v="286"/>
    <x v="286"/>
    <n v="459.8599999999999"/>
    <n v="320948.34000000055"/>
    <n v="21"/>
    <n v="3044"/>
    <n v="6.8988173455978999E-3"/>
    <n v="1.43281625946406E-3"/>
  </r>
  <r>
    <x v="23"/>
    <x v="240"/>
    <x v="240"/>
    <n v="393.74000000000018"/>
    <n v="320948.34000000055"/>
    <n v="25"/>
    <n v="3044"/>
    <n v="8.2128777923784497E-3"/>
    <n v="1.2268017962018399E-3"/>
  </r>
  <r>
    <x v="23"/>
    <x v="83"/>
    <x v="83"/>
    <n v="696.55"/>
    <n v="320948.34000000055"/>
    <n v="19"/>
    <n v="3044"/>
    <n v="6.2417871222076203E-3"/>
    <n v="2.1702869689246502E-3"/>
  </r>
  <r>
    <x v="23"/>
    <x v="133"/>
    <x v="133"/>
    <n v="252.32999999999998"/>
    <n v="320948.34000000055"/>
    <n v="20"/>
    <n v="3044"/>
    <n v="6.5703022339027601E-3"/>
    <n v="7.8620129332963504E-4"/>
  </r>
  <r>
    <x v="23"/>
    <x v="291"/>
    <x v="291"/>
    <n v="1955.8099999999997"/>
    <n v="320948.34000000055"/>
    <n v="52"/>
    <n v="3044"/>
    <n v="1.7082785808147202E-2"/>
    <n v="6.0938467542782596E-3"/>
  </r>
  <r>
    <x v="23"/>
    <x v="36"/>
    <x v="36"/>
    <n v="265.28000000000003"/>
    <n v="320948.34000000055"/>
    <n v="20"/>
    <n v="3044"/>
    <n v="6.5703022339027601E-3"/>
    <n v="8.2655046603450104E-4"/>
  </r>
  <r>
    <x v="23"/>
    <x v="290"/>
    <x v="290"/>
    <n v="433.56999999999982"/>
    <n v="320948.34000000055"/>
    <n v="29"/>
    <n v="3044"/>
    <n v="9.5269382391590003E-3"/>
    <n v="1.35090276522383E-3"/>
  </r>
  <r>
    <x v="23"/>
    <x v="179"/>
    <x v="179"/>
    <n v="185.90000000000003"/>
    <n v="320948.34000000055"/>
    <n v="13"/>
    <n v="3044"/>
    <n v="4.27069645203679E-3"/>
    <n v="5.7922094253548605E-4"/>
  </r>
  <r>
    <x v="23"/>
    <x v="293"/>
    <x v="293"/>
    <n v="324.95999999999998"/>
    <n v="320948.34000000055"/>
    <n v="22"/>
    <n v="3044"/>
    <n v="7.2273324572930397E-3"/>
    <n v="1.0124993947624101E-3"/>
  </r>
  <r>
    <x v="23"/>
    <x v="289"/>
    <x v="289"/>
    <n v="394.96999999999991"/>
    <n v="320948.34000000055"/>
    <n v="17"/>
    <n v="3044"/>
    <n v="5.5847568988173502E-3"/>
    <n v="1.23063418866725E-3"/>
  </r>
  <r>
    <x v="23"/>
    <x v="270"/>
    <x v="270"/>
    <n v="663.49"/>
    <n v="320948.34000000055"/>
    <n v="30"/>
    <n v="3044"/>
    <n v="9.8554533508541393E-3"/>
    <n v="2.06727973729354E-3"/>
  </r>
  <r>
    <x v="23"/>
    <x v="70"/>
    <x v="70"/>
    <n v="395.99000000000007"/>
    <n v="320948.34000000055"/>
    <n v="16"/>
    <n v="3044"/>
    <n v="5.2562417871222103E-3"/>
    <n v="1.23381227022392E-3"/>
  </r>
  <r>
    <x v="30"/>
    <x v="292"/>
    <x v="292"/>
    <n v="356.88999999999993"/>
    <n v="343661.04999999987"/>
    <n v="41"/>
    <n v="2941"/>
    <n v="1.3940836450187E-2"/>
    <n v="1.03849417907557E-3"/>
  </r>
  <r>
    <x v="30"/>
    <x v="286"/>
    <x v="286"/>
    <n v="334.48999999999995"/>
    <n v="343661.04999999987"/>
    <n v="15"/>
    <n v="2941"/>
    <n v="5.1003060183610997E-3"/>
    <n v="9.7331367636803803E-4"/>
  </r>
  <r>
    <x v="30"/>
    <x v="287"/>
    <x v="287"/>
    <n v="857.99"/>
    <n v="343661.04999999987"/>
    <n v="37"/>
    <n v="2941"/>
    <n v="1.25807548452907E-2"/>
    <n v="2.4966169427696298E-3"/>
  </r>
  <r>
    <x v="30"/>
    <x v="270"/>
    <x v="270"/>
    <n v="997.17000000000007"/>
    <n v="343661.04999999987"/>
    <n v="49"/>
    <n v="2941"/>
    <n v="1.6660999659979601E-2"/>
    <n v="2.9016090127176198E-3"/>
  </r>
  <r>
    <x v="30"/>
    <x v="133"/>
    <x v="133"/>
    <n v="204.73000000000002"/>
    <n v="343661.04999999987"/>
    <n v="16"/>
    <n v="2941"/>
    <n v="5.4403264195851796E-3"/>
    <n v="5.9573233568366302E-4"/>
  </r>
  <r>
    <x v="30"/>
    <x v="221"/>
    <x v="221"/>
    <n v="266.43"/>
    <n v="343661.04999999987"/>
    <n v="15"/>
    <n v="2941"/>
    <n v="5.1003060183610997E-3"/>
    <n v="7.7526970251647705E-4"/>
  </r>
  <r>
    <x v="30"/>
    <x v="294"/>
    <x v="294"/>
    <n v="608.90999999999974"/>
    <n v="343661.04999999987"/>
    <n v="41"/>
    <n v="2941"/>
    <n v="1.3940836450187E-2"/>
    <n v="1.7718330314127799E-3"/>
  </r>
  <r>
    <x v="30"/>
    <x v="216"/>
    <x v="216"/>
    <n v="775.58999999999958"/>
    <n v="343661.04999999987"/>
    <n v="23"/>
    <n v="2941"/>
    <n v="7.8204692281536904E-3"/>
    <n v="2.25684580780976E-3"/>
  </r>
  <r>
    <x v="30"/>
    <x v="137"/>
    <x v="137"/>
    <n v="760.98999999999967"/>
    <n v="343661.04999999987"/>
    <n v="38"/>
    <n v="2941"/>
    <n v="1.2920775246514801E-2"/>
    <n v="2.2143620872950198E-3"/>
  </r>
  <r>
    <x v="30"/>
    <x v="240"/>
    <x v="240"/>
    <n v="634.63999999999976"/>
    <n v="343661.04999999987"/>
    <n v="34"/>
    <n v="2941"/>
    <n v="1.15606936416185E-2"/>
    <n v="1.84670331421032E-3"/>
  </r>
  <r>
    <x v="30"/>
    <x v="291"/>
    <x v="291"/>
    <n v="1839.56"/>
    <n v="343661.04999999987"/>
    <n v="41"/>
    <n v="2941"/>
    <n v="1.3940836450187E-2"/>
    <n v="5.3528323911016399E-3"/>
  </r>
  <r>
    <x v="30"/>
    <x v="17"/>
    <x v="17"/>
    <n v="1708.1000000000006"/>
    <n v="343661.04999999987"/>
    <n v="18"/>
    <n v="2941"/>
    <n v="6.1203672220333204E-3"/>
    <n v="4.9703043158367899E-3"/>
  </r>
  <r>
    <x v="30"/>
    <x v="232"/>
    <x v="232"/>
    <n v="444.79000000000008"/>
    <n v="343661.04999999987"/>
    <n v="16"/>
    <n v="2941"/>
    <n v="5.4403264195851796E-3"/>
    <n v="1.29426945532524E-3"/>
  </r>
  <r>
    <x v="30"/>
    <x v="279"/>
    <x v="279"/>
    <n v="251.17000000000004"/>
    <n v="343661.04999999987"/>
    <n v="14"/>
    <n v="2941"/>
    <n v="4.7602856171370302E-3"/>
    <n v="7.3086548504696801E-4"/>
  </r>
  <r>
    <x v="30"/>
    <x v="290"/>
    <x v="290"/>
    <n v="183.03000000000003"/>
    <n v="343661.04999999987"/>
    <n v="15"/>
    <n v="2941"/>
    <n v="5.1003060183610997E-3"/>
    <n v="5.3258872368573597E-4"/>
  </r>
  <r>
    <x v="30"/>
    <x v="83"/>
    <x v="83"/>
    <n v="1679.3800000000003"/>
    <n v="343661.04999999987"/>
    <n v="40"/>
    <n v="2941"/>
    <n v="1.36008160489629E-2"/>
    <n v="4.8867335998653396E-3"/>
  </r>
  <r>
    <x v="30"/>
    <x v="135"/>
    <x v="135"/>
    <n v="715.66999999999973"/>
    <n v="343661.04999999987"/>
    <n v="30"/>
    <n v="2941"/>
    <n v="1.0200612036722199E-2"/>
    <n v="2.0824879630671001E-3"/>
  </r>
  <r>
    <x v="30"/>
    <x v="70"/>
    <x v="70"/>
    <n v="472.99999999999994"/>
    <n v="343661.04999999987"/>
    <n v="24"/>
    <n v="2941"/>
    <n v="8.1604896293777599E-3"/>
    <n v="1.3763561509225399E-3"/>
  </r>
  <r>
    <x v="26"/>
    <x v="25"/>
    <x v="25"/>
    <n v="312.59000000000003"/>
    <n v="340495.3200000003"/>
    <n v="14"/>
    <n v="2692"/>
    <n v="5.2005943536404201E-3"/>
    <n v="9.1804492349556997E-4"/>
  </r>
  <r>
    <x v="26"/>
    <x v="293"/>
    <x v="293"/>
    <n v="500.26999999999987"/>
    <n v="340495.3200000003"/>
    <n v="37"/>
    <n v="2692"/>
    <n v="1.3744427934621099E-2"/>
    <n v="1.46924192673191E-3"/>
  </r>
  <r>
    <x v="26"/>
    <x v="240"/>
    <x v="240"/>
    <n v="653.4599999999997"/>
    <n v="340495.3200000003"/>
    <n v="40"/>
    <n v="2692"/>
    <n v="1.48588410104012E-2"/>
    <n v="1.9191453204114499E-3"/>
  </r>
  <r>
    <x v="26"/>
    <x v="109"/>
    <x v="109"/>
    <n v="1348.5"/>
    <n v="340495.3200000003"/>
    <n v="13"/>
    <n v="2692"/>
    <n v="4.82912332838039E-3"/>
    <n v="3.96040685669336E-3"/>
  </r>
  <r>
    <x v="26"/>
    <x v="284"/>
    <x v="284"/>
    <n v="348.51"/>
    <n v="340495.3200000003"/>
    <n v="14"/>
    <n v="2692"/>
    <n v="5.2005943536404201E-3"/>
    <n v="1.02353829709025E-3"/>
  </r>
  <r>
    <x v="26"/>
    <x v="137"/>
    <x v="137"/>
    <n v="1142.05"/>
    <n v="340495.3200000003"/>
    <n v="54"/>
    <n v="2692"/>
    <n v="2.0059435364041599E-2"/>
    <n v="3.3540842793375199E-3"/>
  </r>
  <r>
    <x v="30"/>
    <x v="25"/>
    <x v="25"/>
    <n v="301.72999999999996"/>
    <n v="343661.04999999987"/>
    <n v="13"/>
    <n v="2941"/>
    <n v="4.4202652159129503E-3"/>
    <n v="8.7798719115826499E-4"/>
  </r>
  <r>
    <x v="30"/>
    <x v="131"/>
    <x v="131"/>
    <n v="657.56999999999982"/>
    <n v="343661.04999999987"/>
    <n v="18"/>
    <n v="2941"/>
    <n v="6.1203672220333204E-3"/>
    <n v="1.9134260341694201E-3"/>
  </r>
  <r>
    <x v="26"/>
    <x v="287"/>
    <x v="287"/>
    <n v="1049.6500000000001"/>
    <n v="340495.3200000003"/>
    <n v="42"/>
    <n v="2692"/>
    <n v="1.56017830609212E-2"/>
    <n v="3.0827149107365099E-3"/>
  </r>
  <r>
    <x v="26"/>
    <x v="216"/>
    <x v="216"/>
    <n v="1589.1999999999998"/>
    <n v="340495.3200000003"/>
    <n v="44"/>
    <n v="2692"/>
    <n v="1.6344725111441302E-2"/>
    <n v="4.66731818810314E-3"/>
  </r>
  <r>
    <x v="26"/>
    <x v="204"/>
    <x v="204"/>
    <n v="2046.2900000000002"/>
    <n v="340495.3200000003"/>
    <n v="23"/>
    <n v="2692"/>
    <n v="8.5438335809806792E-3"/>
    <n v="6.0097448622788699E-3"/>
  </r>
  <r>
    <x v="25"/>
    <x v="232"/>
    <x v="232"/>
    <n v="489.69999999999993"/>
    <n v="303006.40000000008"/>
    <n v="15"/>
    <n v="2701"/>
    <n v="5.5534987041836398E-3"/>
    <n v="1.61613748092449E-3"/>
  </r>
  <r>
    <x v="26"/>
    <x v="292"/>
    <x v="292"/>
    <n v="308.71000000000004"/>
    <n v="340495.3200000003"/>
    <n v="34"/>
    <n v="2692"/>
    <n v="1.2630014858841E-2"/>
    <n v="9.0664975953267096E-4"/>
  </r>
  <r>
    <x v="26"/>
    <x v="70"/>
    <x v="70"/>
    <n v="734.0999999999998"/>
    <n v="340495.3200000003"/>
    <n v="39"/>
    <n v="2692"/>
    <n v="1.4487369985141199E-2"/>
    <n v="2.1559767693723302E-3"/>
  </r>
  <r>
    <x v="26"/>
    <x v="81"/>
    <x v="81"/>
    <n v="368.39"/>
    <n v="340495.3200000003"/>
    <n v="14"/>
    <n v="2692"/>
    <n v="5.2005943536404201E-3"/>
    <n v="1.08192382791047E-3"/>
  </r>
  <r>
    <x v="26"/>
    <x v="289"/>
    <x v="289"/>
    <n v="480.96999999999991"/>
    <n v="340495.3200000003"/>
    <n v="24"/>
    <n v="2692"/>
    <n v="8.9153046062407093E-3"/>
    <n v="1.4125597967102701E-3"/>
  </r>
  <r>
    <x v="25"/>
    <x v="289"/>
    <x v="289"/>
    <n v="286.79999999999995"/>
    <n v="303006.40000000008"/>
    <n v="15"/>
    <n v="2701"/>
    <n v="5.5534987041836398E-3"/>
    <n v="9.4651466107646502E-4"/>
  </r>
  <r>
    <x v="25"/>
    <x v="270"/>
    <x v="270"/>
    <n v="524.07999999999993"/>
    <n v="303006.40000000008"/>
    <n v="28"/>
    <n v="2701"/>
    <n v="1.03665309144761E-2"/>
    <n v="1.72960043088199E-3"/>
  </r>
  <r>
    <x v="25"/>
    <x v="133"/>
    <x v="133"/>
    <n v="244.34"/>
    <n v="303006.40000000008"/>
    <n v="22"/>
    <n v="2701"/>
    <n v="8.1451314328026599E-3"/>
    <n v="8.0638560769673501E-4"/>
  </r>
  <r>
    <x v="25"/>
    <x v="240"/>
    <x v="240"/>
    <n v="356.78000000000009"/>
    <n v="303006.40000000008"/>
    <n v="21"/>
    <n v="2701"/>
    <n v="7.7748981858570898E-3"/>
    <n v="1.17746687858738E-3"/>
  </r>
  <r>
    <x v="25"/>
    <x v="70"/>
    <x v="70"/>
    <n v="1118.8899999999994"/>
    <n v="303006.40000000008"/>
    <n v="57"/>
    <n v="2701"/>
    <n v="2.11032950758978E-2"/>
    <n v="3.6926282745182899E-3"/>
  </r>
  <r>
    <x v="26"/>
    <x v="232"/>
    <x v="232"/>
    <n v="743.87000000000012"/>
    <n v="340495.3200000003"/>
    <n v="15"/>
    <n v="2692"/>
    <n v="5.5720653789004503E-3"/>
    <n v="2.1846702621345802E-3"/>
  </r>
  <r>
    <x v="26"/>
    <x v="239"/>
    <x v="239"/>
    <n v="428.39"/>
    <n v="340495.3200000003"/>
    <n v="13"/>
    <n v="2692"/>
    <n v="4.82912332838039E-3"/>
    <n v="1.25813770362541E-3"/>
  </r>
  <r>
    <x v="25"/>
    <x v="137"/>
    <x v="137"/>
    <n v="1851.7799999999993"/>
    <n v="303006.40000000008"/>
    <n v="90"/>
    <n v="2701"/>
    <n v="3.3320992225101799E-2"/>
    <n v="6.11135606376631E-3"/>
  </r>
  <r>
    <x v="25"/>
    <x v="204"/>
    <x v="204"/>
    <n v="931.7700000000001"/>
    <n v="303006.40000000008"/>
    <n v="15"/>
    <n v="2701"/>
    <n v="5.5534987041836398E-3"/>
    <n v="3.0750835625914198E-3"/>
  </r>
  <r>
    <x v="26"/>
    <x v="294"/>
    <x v="294"/>
    <n v="880.66999999999905"/>
    <n v="340495.3200000003"/>
    <n v="63"/>
    <n v="2692"/>
    <n v="2.34026745913819E-2"/>
    <n v="2.58643789876465E-3"/>
  </r>
  <r>
    <x v="26"/>
    <x v="286"/>
    <x v="286"/>
    <n v="584.12999999999988"/>
    <n v="340495.3200000003"/>
    <n v="25"/>
    <n v="2692"/>
    <n v="9.2867756315007394E-3"/>
    <n v="1.71553018702283E-3"/>
  </r>
  <r>
    <x v="26"/>
    <x v="290"/>
    <x v="290"/>
    <n v="184.26000000000005"/>
    <n v="340495.3200000003"/>
    <n v="15"/>
    <n v="2692"/>
    <n v="5.5720653789004503E-3"/>
    <n v="5.4115281232059202E-4"/>
  </r>
  <r>
    <x v="25"/>
    <x v="17"/>
    <x v="17"/>
    <n v="1528.3000000000004"/>
    <n v="303006.40000000008"/>
    <n v="14"/>
    <n v="2701"/>
    <n v="5.1832654572380602E-3"/>
    <n v="5.0437878539859203E-3"/>
  </r>
  <r>
    <x v="26"/>
    <x v="203"/>
    <x v="203"/>
    <n v="276.99"/>
    <n v="340495.3200000003"/>
    <n v="14"/>
    <n v="2692"/>
    <n v="5.2005943536404201E-3"/>
    <n v="8.1349135723803696E-4"/>
  </r>
  <r>
    <x v="26"/>
    <x v="270"/>
    <x v="270"/>
    <n v="468.74"/>
    <n v="340495.3200000003"/>
    <n v="23"/>
    <n v="2692"/>
    <n v="8.5438335809806792E-3"/>
    <n v="1.3766415350437099E-3"/>
  </r>
  <r>
    <x v="25"/>
    <x v="87"/>
    <x v="87"/>
    <n v="829.6500000000002"/>
    <n v="303006.40000000008"/>
    <n v="13"/>
    <n v="2701"/>
    <n v="4.8130322102924797E-3"/>
    <n v="2.7380609782499598E-3"/>
  </r>
  <r>
    <x v="25"/>
    <x v="292"/>
    <x v="292"/>
    <n v="428.2299999999999"/>
    <n v="303006.40000000008"/>
    <n v="41"/>
    <n v="2701"/>
    <n v="1.51795631247686E-2"/>
    <n v="1.4132704787753699E-3"/>
  </r>
  <r>
    <x v="25"/>
    <x v="287"/>
    <x v="287"/>
    <n v="878.66000000000008"/>
    <n v="303006.40000000008"/>
    <n v="35"/>
    <n v="2701"/>
    <n v="1.29581636430952E-2"/>
    <n v="2.8998067367554002E-3"/>
  </r>
  <r>
    <x v="25"/>
    <x v="284"/>
    <x v="284"/>
    <n v="399.61"/>
    <n v="303006.40000000008"/>
    <n v="15"/>
    <n v="2701"/>
    <n v="5.5534987041836398E-3"/>
    <n v="1.31881702828719E-3"/>
  </r>
  <r>
    <x v="26"/>
    <x v="291"/>
    <x v="291"/>
    <n v="1952.5099999999998"/>
    <n v="340495.3200000003"/>
    <n v="40"/>
    <n v="2692"/>
    <n v="1.48588410104012E-2"/>
    <n v="5.7343225745364098E-3"/>
  </r>
  <r>
    <x v="26"/>
    <x v="93"/>
    <x v="93"/>
    <n v="653.77"/>
    <n v="340495.3200000003"/>
    <n v="15"/>
    <n v="2692"/>
    <n v="5.5720653789004503E-3"/>
    <n v="1.9200557587693099E-3"/>
  </r>
  <r>
    <x v="26"/>
    <x v="135"/>
    <x v="135"/>
    <n v="834.65999999999974"/>
    <n v="340495.3200000003"/>
    <n v="28"/>
    <n v="2692"/>
    <n v="1.04011887072808E-2"/>
    <n v="2.4513112250705801E-3"/>
  </r>
  <r>
    <x v="25"/>
    <x v="294"/>
    <x v="294"/>
    <n v="728.06999999999948"/>
    <n v="303006.40000000008"/>
    <n v="45"/>
    <n v="2701"/>
    <n v="1.6660496112550899E-2"/>
    <n v="2.4028205344837602E-3"/>
  </r>
  <r>
    <x v="25"/>
    <x v="216"/>
    <x v="216"/>
    <n v="1352.9900000000002"/>
    <n v="303006.40000000008"/>
    <n v="33"/>
    <n v="2701"/>
    <n v="1.2217697149203999E-2"/>
    <n v="4.4652192164917996E-3"/>
  </r>
  <r>
    <x v="26"/>
    <x v="288"/>
    <x v="288"/>
    <n v="95.320000000000022"/>
    <n v="340495.3200000003"/>
    <n v="14"/>
    <n v="2692"/>
    <n v="5.2005943536404201E-3"/>
    <n v="2.79945110552474E-4"/>
  </r>
  <r>
    <x v="25"/>
    <x v="203"/>
    <x v="203"/>
    <n v="354.76"/>
    <n v="303006.40000000008"/>
    <n v="15"/>
    <n v="2701"/>
    <n v="5.5534987041836398E-3"/>
    <n v="1.1708003527318199E-3"/>
  </r>
  <r>
    <x v="25"/>
    <x v="93"/>
    <x v="93"/>
    <n v="575.05999999999995"/>
    <n v="303006.40000000008"/>
    <n v="13"/>
    <n v="2701"/>
    <n v="4.8130322102924797E-3"/>
    <n v="1.8978477022267501E-3"/>
  </r>
  <r>
    <x v="25"/>
    <x v="290"/>
    <x v="290"/>
    <n v="193.61000000000007"/>
    <n v="303006.40000000008"/>
    <n v="17"/>
    <n v="2701"/>
    <n v="6.2939651980747904E-3"/>
    <n v="6.3896340143310495E-4"/>
  </r>
  <r>
    <x v="30"/>
    <x v="293"/>
    <x v="293"/>
    <n v="297.45"/>
    <n v="343661.04999999987"/>
    <n v="23"/>
    <n v="2941"/>
    <n v="7.8204692281536904E-3"/>
    <n v="8.6553305939093199E-4"/>
  </r>
  <r>
    <x v="24"/>
    <x v="294"/>
    <x v="294"/>
    <n v="562.0799999999997"/>
    <n v="317035.96000000043"/>
    <n v="41"/>
    <n v="2706"/>
    <n v="1.5151515151515201E-2"/>
    <n v="1.77292191081415E-3"/>
  </r>
  <r>
    <x v="24"/>
    <x v="137"/>
    <x v="137"/>
    <n v="1665.94"/>
    <n v="317035.96000000043"/>
    <n v="76"/>
    <n v="2706"/>
    <n v="2.80857354028086E-2"/>
    <n v="5.2547351410862E-3"/>
  </r>
  <r>
    <x v="24"/>
    <x v="135"/>
    <x v="135"/>
    <n v="989.46999999999969"/>
    <n v="317035.96000000043"/>
    <n v="34"/>
    <n v="2706"/>
    <n v="1.2564671101256499E-2"/>
    <n v="3.1210024250876698E-3"/>
  </r>
  <r>
    <x v="24"/>
    <x v="216"/>
    <x v="216"/>
    <n v="1589.3500000000001"/>
    <n v="317035.96000000043"/>
    <n v="49"/>
    <n v="2706"/>
    <n v="1.8107908351810802E-2"/>
    <n v="5.0131537129100403E-3"/>
  </r>
  <r>
    <x v="24"/>
    <x v="232"/>
    <x v="232"/>
    <n v="406.78"/>
    <n v="317035.96000000043"/>
    <n v="14"/>
    <n v="2706"/>
    <n v="5.1736881005173697E-3"/>
    <n v="1.28307211585714E-3"/>
  </r>
  <r>
    <x v="24"/>
    <x v="270"/>
    <x v="270"/>
    <n v="435.44000000000005"/>
    <n v="317035.96000000043"/>
    <n v="19"/>
    <n v="2706"/>
    <n v="7.0214338507021403E-3"/>
    <n v="1.37347195567342E-3"/>
  </r>
  <r>
    <x v="25"/>
    <x v="291"/>
    <x v="291"/>
    <n v="1957.1"/>
    <n v="303006.40000000008"/>
    <n v="33"/>
    <n v="2701"/>
    <n v="1.2217697149203999E-2"/>
    <n v="6.4589394811462699E-3"/>
  </r>
  <r>
    <x v="24"/>
    <x v="286"/>
    <x v="286"/>
    <n v="351.12999999999994"/>
    <n v="317035.96000000043"/>
    <n v="18"/>
    <n v="2706"/>
    <n v="6.6518847006651902E-3"/>
    <n v="1.10753997748394E-3"/>
  </r>
  <r>
    <x v="24"/>
    <x v="291"/>
    <x v="291"/>
    <n v="2005.3400000000001"/>
    <n v="317035.96000000043"/>
    <n v="45"/>
    <n v="2706"/>
    <n v="1.6629711751663001E-2"/>
    <n v="6.32527616110172E-3"/>
  </r>
  <r>
    <x v="25"/>
    <x v="286"/>
    <x v="286"/>
    <n v="438.03999999999985"/>
    <n v="303006.40000000008"/>
    <n v="21"/>
    <n v="2701"/>
    <n v="7.7748981858570898E-3"/>
    <n v="1.4456460325590499E-3"/>
  </r>
  <r>
    <x v="24"/>
    <x v="93"/>
    <x v="93"/>
    <n v="826.76999999999987"/>
    <n v="317035.96000000043"/>
    <n v="17"/>
    <n v="2706"/>
    <n v="6.2823355506282296E-3"/>
    <n v="2.60781142934069E-3"/>
  </r>
  <r>
    <x v="24"/>
    <x v="12"/>
    <x v="12"/>
    <n v="593.29999999999984"/>
    <n v="317035.96000000043"/>
    <n v="13"/>
    <n v="2706"/>
    <n v="4.80413895048041E-3"/>
    <n v="1.87139654441723E-3"/>
  </r>
  <r>
    <x v="26"/>
    <x v="131"/>
    <x v="131"/>
    <n v="493.14999999999986"/>
    <n v="340495.3200000003"/>
    <n v="15"/>
    <n v="2692"/>
    <n v="5.5720653789004503E-3"/>
    <n v="1.44833121348041E-3"/>
  </r>
  <r>
    <x v="30"/>
    <x v="0"/>
    <x v="0"/>
    <n v="1251.6000000000001"/>
    <n v="343661.04999999987"/>
    <n v="14"/>
    <n v="2941"/>
    <n v="4.7602856171370302E-3"/>
    <n v="3.64196058878363E-3"/>
  </r>
  <r>
    <x v="24"/>
    <x v="131"/>
    <x v="131"/>
    <n v="723.37999999999977"/>
    <n v="317035.96000000043"/>
    <n v="20"/>
    <n v="2706"/>
    <n v="7.3909830007391E-3"/>
    <n v="2.2816970037089798E-3"/>
  </r>
  <r>
    <x v="24"/>
    <x v="83"/>
    <x v="83"/>
    <n v="496.8399999999998"/>
    <n v="317035.96000000043"/>
    <n v="18"/>
    <n v="2706"/>
    <n v="6.6518847006651902E-3"/>
    <n v="1.5671408379036801E-3"/>
  </r>
  <r>
    <x v="30"/>
    <x v="288"/>
    <x v="288"/>
    <n v="81.40000000000002"/>
    <n v="343661.04999999987"/>
    <n v="14"/>
    <n v="2941"/>
    <n v="4.7602856171370302E-3"/>
    <n v="2.36861291088996E-4"/>
  </r>
  <r>
    <x v="24"/>
    <x v="292"/>
    <x v="292"/>
    <n v="308.98999999999995"/>
    <n v="317035.96000000043"/>
    <n v="30"/>
    <n v="2706"/>
    <n v="1.10864745011086E-2"/>
    <n v="9.7462130163404701E-4"/>
  </r>
  <r>
    <x v="24"/>
    <x v="288"/>
    <x v="288"/>
    <n v="173.36000000000004"/>
    <n v="317035.96000000043"/>
    <n v="19"/>
    <n v="2706"/>
    <n v="7.0214338507021403E-3"/>
    <n v="5.46814941749825E-4"/>
  </r>
  <r>
    <x v="26"/>
    <x v="17"/>
    <x v="17"/>
    <n v="2607.1000000000008"/>
    <n v="340495.3200000003"/>
    <n v="19"/>
    <n v="2692"/>
    <n v="7.0579494799405604E-3"/>
    <n v="7.6567865896071596E-3"/>
  </r>
  <r>
    <x v="24"/>
    <x v="240"/>
    <x v="240"/>
    <n v="399.49000000000018"/>
    <n v="317035.96000000043"/>
    <n v="25"/>
    <n v="2706"/>
    <n v="9.2387287509238698E-3"/>
    <n v="1.2600778788626999E-3"/>
  </r>
  <r>
    <x v="24"/>
    <x v="289"/>
    <x v="289"/>
    <n v="394.58999999999992"/>
    <n v="317035.96000000043"/>
    <n v="20"/>
    <n v="2706"/>
    <n v="7.3909830007391E-3"/>
    <n v="1.24462221888015E-3"/>
  </r>
  <r>
    <x v="24"/>
    <x v="196"/>
    <x v="196"/>
    <n v="397.99"/>
    <n v="317035.96000000043"/>
    <n v="13"/>
    <n v="2706"/>
    <n v="4.80413895048041E-3"/>
    <n v="1.25534655437825E-3"/>
  </r>
  <r>
    <x v="24"/>
    <x v="133"/>
    <x v="133"/>
    <n v="165.45000000000002"/>
    <n v="317035.96000000043"/>
    <n v="13"/>
    <n v="2706"/>
    <n v="4.80413895048041E-3"/>
    <n v="5.2186509063514397E-4"/>
  </r>
  <r>
    <x v="25"/>
    <x v="261"/>
    <x v="261"/>
    <n v="747.64999999999975"/>
    <n v="303006.40000000008"/>
    <n v="20"/>
    <n v="2701"/>
    <n v="7.4046649389115198E-3"/>
    <n v="2.4674396316381399E-3"/>
  </r>
  <r>
    <x v="24"/>
    <x v="70"/>
    <x v="70"/>
    <n v="887.77999999999963"/>
    <n v="317035.96000000043"/>
    <n v="41"/>
    <n v="2706"/>
    <n v="1.5151515151515201E-2"/>
    <n v="2.8002501672050001E-3"/>
  </r>
  <r>
    <x v="30"/>
    <x v="204"/>
    <x v="204"/>
    <n v="1447.6699999999996"/>
    <n v="343661.04999999987"/>
    <n v="23"/>
    <n v="2941"/>
    <n v="7.8204692281536904E-3"/>
    <n v="4.2124936765455404E-3"/>
  </r>
  <r>
    <x v="24"/>
    <x v="271"/>
    <x v="271"/>
    <n v="374.09999999999991"/>
    <n v="317035.96000000043"/>
    <n v="14"/>
    <n v="2706"/>
    <n v="5.1736881005173697E-3"/>
    <n v="1.17999232642253E-3"/>
  </r>
  <r>
    <x v="26"/>
    <x v="279"/>
    <x v="279"/>
    <n v="229.44000000000005"/>
    <n v="340495.3200000003"/>
    <n v="13"/>
    <n v="2692"/>
    <n v="4.82912332838039E-3"/>
    <n v="6.7384186073394397E-4"/>
  </r>
  <r>
    <x v="25"/>
    <x v="135"/>
    <x v="135"/>
    <n v="635.6099999999999"/>
    <n v="303006.40000000008"/>
    <n v="16"/>
    <n v="2701"/>
    <n v="5.9237319511292099E-3"/>
    <n v="2.0976784648773102E-3"/>
  </r>
  <r>
    <x v="26"/>
    <x v="221"/>
    <x v="221"/>
    <n v="243.69"/>
    <n v="340495.3200000003"/>
    <n v="14"/>
    <n v="2692"/>
    <n v="5.2005943536404201E-3"/>
    <n v="7.15692656216243E-4"/>
  </r>
  <r>
    <x v="25"/>
    <x v="131"/>
    <x v="131"/>
    <n v="524.96999999999991"/>
    <n v="303006.40000000008"/>
    <n v="16"/>
    <n v="2701"/>
    <n v="5.9237319511292099E-3"/>
    <n v="1.73253766257082E-3"/>
  </r>
  <r>
    <x v="24"/>
    <x v="287"/>
    <x v="287"/>
    <n v="706.75000000000011"/>
    <n v="317035.96000000043"/>
    <n v="29"/>
    <n v="2706"/>
    <n v="1.07169253510717E-2"/>
    <n v="2.2292423862580102E-3"/>
  </r>
  <r>
    <x v="24"/>
    <x v="17"/>
    <x v="17"/>
    <n v="1618.2000000000003"/>
    <n v="317035.96000000043"/>
    <n v="14"/>
    <n v="2706"/>
    <n v="5.1736881005173697E-3"/>
    <n v="5.1041528538276803E-3"/>
  </r>
  <r>
    <x v="24"/>
    <x v="293"/>
    <x v="293"/>
    <n v="194.96000000000006"/>
    <n v="317035.96000000043"/>
    <n v="18"/>
    <n v="2706"/>
    <n v="6.6518847006651902E-3"/>
    <n v="6.1494601432594495E-4"/>
  </r>
  <r>
    <x v="25"/>
    <x v="293"/>
    <x v="293"/>
    <n v="268.06000000000006"/>
    <n v="303006.40000000008"/>
    <n v="21"/>
    <n v="2701"/>
    <n v="7.7748981858570898E-3"/>
    <n v="8.8466778259469099E-4"/>
  </r>
  <r>
    <x v="24"/>
    <x v="204"/>
    <x v="204"/>
    <n v="864.55000000000007"/>
    <n v="317035.96000000043"/>
    <n v="16"/>
    <n v="2706"/>
    <n v="5.9127864005912804E-3"/>
    <n v="2.7269777220224399E-3"/>
  </r>
  <r>
    <x v="30"/>
    <x v="187"/>
    <x v="187"/>
    <n v="951.56999999999994"/>
    <n v="343661.04999999987"/>
    <n v="13"/>
    <n v="2941"/>
    <n v="4.4202652159129503E-3"/>
    <n v="2.7689201322058498E-3"/>
  </r>
  <r>
    <x v="30"/>
    <x v="289"/>
    <x v="289"/>
    <n v="289.77"/>
    <n v="343661.04999999987"/>
    <n v="14"/>
    <n v="2941"/>
    <n v="4.7602856171370302E-3"/>
    <n v="8.4318545846263405E-4"/>
  </r>
  <r>
    <x v="27"/>
    <x v="216"/>
    <x v="216"/>
    <n v="831.06999999999982"/>
    <n v="378823.69000000035"/>
    <n v="27"/>
    <n v="2703"/>
    <n v="9.9889012208657108E-3"/>
    <n v="2.1938173929935598E-3"/>
  </r>
  <r>
    <x v="27"/>
    <x v="137"/>
    <x v="137"/>
    <n v="1250.1599999999994"/>
    <n v="378823.69000000035"/>
    <n v="53"/>
    <n v="2703"/>
    <n v="1.9607843137254902E-2"/>
    <n v="3.3001104022823899E-3"/>
  </r>
  <r>
    <x v="27"/>
    <x v="232"/>
    <x v="232"/>
    <n v="475.69999999999993"/>
    <n v="378823.69000000035"/>
    <n v="16"/>
    <n v="2703"/>
    <n v="5.9193488716241197E-3"/>
    <n v="1.25572928134457E-3"/>
  </r>
  <r>
    <x v="27"/>
    <x v="45"/>
    <x v="45"/>
    <n v="664.8"/>
    <n v="378823.69000000035"/>
    <n v="15"/>
    <n v="2703"/>
    <n v="5.5493895671476102E-3"/>
    <n v="1.7549060883705499E-3"/>
  </r>
  <r>
    <x v="27"/>
    <x v="291"/>
    <x v="291"/>
    <n v="2758.8800000000006"/>
    <n v="378823.69000000035"/>
    <n v="46"/>
    <n v="2703"/>
    <n v="1.7018128005919401E-2"/>
    <n v="7.2827546767204503E-3"/>
  </r>
  <r>
    <x v="27"/>
    <x v="83"/>
    <x v="83"/>
    <n v="1210.0200000000002"/>
    <n v="378823.69000000035"/>
    <n v="40"/>
    <n v="2703"/>
    <n v="1.47983721790603E-2"/>
    <n v="3.1941508198708498E-3"/>
  </r>
  <r>
    <x v="27"/>
    <x v="265"/>
    <x v="265"/>
    <n v="657.5"/>
    <n v="378823.69000000035"/>
    <n v="13"/>
    <n v="2703"/>
    <n v="4.8094709581945998E-3"/>
    <n v="1.7356359102040299E-3"/>
  </r>
  <r>
    <x v="27"/>
    <x v="135"/>
    <x v="135"/>
    <n v="833.59999999999991"/>
    <n v="378823.69000000035"/>
    <n v="21"/>
    <n v="2703"/>
    <n v="7.7691453940066596E-3"/>
    <n v="2.2004959615910002E-3"/>
  </r>
  <r>
    <x v="27"/>
    <x v="133"/>
    <x v="133"/>
    <n v="404.86"/>
    <n v="378823.69000000035"/>
    <n v="26"/>
    <n v="2703"/>
    <n v="9.6189419163891995E-3"/>
    <n v="1.0687293606162799E-3"/>
  </r>
  <r>
    <x v="27"/>
    <x v="203"/>
    <x v="203"/>
    <n v="278.39999999999998"/>
    <n v="378823.69000000035"/>
    <n v="14"/>
    <n v="2703"/>
    <n v="5.1794302626711102E-3"/>
    <n v="7.3490652076167598E-4"/>
  </r>
  <r>
    <x v="27"/>
    <x v="286"/>
    <x v="286"/>
    <n v="876.34999999999957"/>
    <n v="378823.69000000035"/>
    <n v="42"/>
    <n v="2703"/>
    <n v="1.55382907880133E-2"/>
    <n v="2.31334529263468E-3"/>
  </r>
  <r>
    <x v="27"/>
    <x v="279"/>
    <x v="279"/>
    <n v="212.55000000000007"/>
    <n v="378823.69000000035"/>
    <n v="14"/>
    <n v="2703"/>
    <n v="5.1794302626711102E-3"/>
    <n v="5.6107895469789605E-4"/>
  </r>
  <r>
    <x v="27"/>
    <x v="70"/>
    <x v="70"/>
    <n v="640.63999999999976"/>
    <n v="378823.69000000035"/>
    <n v="30"/>
    <n v="2703"/>
    <n v="1.10987791342952E-2"/>
    <n v="1.6911297178906601E-3"/>
  </r>
  <r>
    <x v="27"/>
    <x v="271"/>
    <x v="271"/>
    <n v="694.16999999999985"/>
    <n v="378823.69000000035"/>
    <n v="24"/>
    <n v="2703"/>
    <n v="8.8790233074361805E-3"/>
    <n v="1.83243555861039E-3"/>
  </r>
  <r>
    <x v="27"/>
    <x v="287"/>
    <x v="287"/>
    <n v="578.69999999999993"/>
    <n v="378823.69000000035"/>
    <n v="23"/>
    <n v="2703"/>
    <n v="8.5090640029596796E-3"/>
    <n v="1.52762357602292E-3"/>
  </r>
  <r>
    <x v="27"/>
    <x v="93"/>
    <x v="93"/>
    <n v="768.75000000000011"/>
    <n v="378823.69000000035"/>
    <n v="19"/>
    <n v="2703"/>
    <n v="7.0292267850536397E-3"/>
    <n v="2.0293081459609899E-3"/>
  </r>
  <r>
    <x v="27"/>
    <x v="17"/>
    <x v="17"/>
    <n v="2337.4100000000008"/>
    <n v="378823.69000000035"/>
    <n v="19"/>
    <n v="2703"/>
    <n v="7.0292267850536397E-3"/>
    <n v="6.1701790613992403E-3"/>
  </r>
  <r>
    <x v="27"/>
    <x v="288"/>
    <x v="288"/>
    <n v="115.73000000000003"/>
    <n v="378823.69000000035"/>
    <n v="19"/>
    <n v="2703"/>
    <n v="7.0292267850536397E-3"/>
    <n v="3.0549831770024699E-4"/>
  </r>
  <r>
    <x v="27"/>
    <x v="60"/>
    <x v="60"/>
    <n v="345.63"/>
    <n v="378823.69000000035"/>
    <n v="13"/>
    <n v="2703"/>
    <n v="4.8094709581945998E-3"/>
    <n v="9.1237694242405905E-4"/>
  </r>
  <r>
    <x v="27"/>
    <x v="294"/>
    <x v="294"/>
    <n v="784.30999999999926"/>
    <n v="378823.69000000035"/>
    <n v="48"/>
    <n v="2703"/>
    <n v="1.7758046614872399E-2"/>
    <n v="2.0703826627104498E-3"/>
  </r>
  <r>
    <x v="27"/>
    <x v="281"/>
    <x v="281"/>
    <n v="103.43"/>
    <n v="378823.69000000035"/>
    <n v="13"/>
    <n v="2703"/>
    <n v="4.8094709581945998E-3"/>
    <n v="2.7302938736487102E-4"/>
  </r>
  <r>
    <x v="27"/>
    <x v="157"/>
    <x v="157"/>
    <n v="236.16000000000003"/>
    <n v="378823.69000000035"/>
    <n v="13"/>
    <n v="2703"/>
    <n v="4.8094709581945998E-3"/>
    <n v="6.2340346243921498E-4"/>
  </r>
  <r>
    <x v="27"/>
    <x v="292"/>
    <x v="292"/>
    <n v="237.91000000000005"/>
    <n v="378823.69000000035"/>
    <n v="20"/>
    <n v="2703"/>
    <n v="7.3991860895301501E-3"/>
    <n v="6.2802302569831296E-4"/>
  </r>
  <r>
    <x v="30"/>
    <x v="205"/>
    <x v="205"/>
    <n v="1439.6599999999996"/>
    <n v="343661.04999999987"/>
    <n v="13"/>
    <n v="2941"/>
    <n v="4.4202652159129503E-3"/>
    <n v="4.1891858271398503E-3"/>
  </r>
  <r>
    <x v="27"/>
    <x v="240"/>
    <x v="240"/>
    <n v="509.04000000000019"/>
    <n v="378823.69000000035"/>
    <n v="26"/>
    <n v="2703"/>
    <n v="9.6189419163891995E-3"/>
    <n v="1.34373856080648E-3"/>
  </r>
  <r>
    <x v="28"/>
    <x v="137"/>
    <x v="137"/>
    <n v="1821.6899999999991"/>
    <n v="398008.89000000083"/>
    <n v="76"/>
    <n v="2590"/>
    <n v="2.9343629343629302E-2"/>
    <n v="4.5770083175780199E-3"/>
  </r>
  <r>
    <x v="28"/>
    <x v="287"/>
    <x v="287"/>
    <n v="1112.08"/>
    <n v="398008.89000000083"/>
    <n v="47"/>
    <n v="2590"/>
    <n v="1.8146718146718099E-2"/>
    <n v="2.7941084431556198E-3"/>
  </r>
  <r>
    <x v="28"/>
    <x v="293"/>
    <x v="293"/>
    <n v="315.02"/>
    <n v="398008.89000000083"/>
    <n v="22"/>
    <n v="2590"/>
    <n v="8.4942084942085001E-3"/>
    <n v="7.9148985843004497E-4"/>
  </r>
  <r>
    <x v="27"/>
    <x v="131"/>
    <x v="131"/>
    <n v="492.51999999999987"/>
    <n v="378823.69000000035"/>
    <n v="15"/>
    <n v="2703"/>
    <n v="5.5493895671476102E-3"/>
    <n v="1.3001298836405901E-3"/>
  </r>
  <r>
    <x v="28"/>
    <x v="17"/>
    <x v="17"/>
    <n v="1528.3000000000002"/>
    <n v="398008.89000000083"/>
    <n v="16"/>
    <n v="2590"/>
    <n v="6.1776061776061802E-3"/>
    <n v="3.8398639789176498E-3"/>
  </r>
  <r>
    <x v="28"/>
    <x v="93"/>
    <x v="93"/>
    <n v="875.45999999999992"/>
    <n v="398008.89000000083"/>
    <n v="17"/>
    <n v="2590"/>
    <n v="6.5637065637065596E-3"/>
    <n v="2.1995991094570701E-3"/>
  </r>
  <r>
    <x v="28"/>
    <x v="289"/>
    <x v="289"/>
    <n v="747.79999999999961"/>
    <n v="398008.89000000083"/>
    <n v="39"/>
    <n v="2590"/>
    <n v="1.50579150579151E-2"/>
    <n v="1.8788525050282101E-3"/>
  </r>
  <r>
    <x v="28"/>
    <x v="292"/>
    <x v="292"/>
    <n v="283.11"/>
    <n v="398008.89000000083"/>
    <n v="29"/>
    <n v="2590"/>
    <n v="1.11969111969112E-2"/>
    <n v="7.1131576985629505E-4"/>
  </r>
  <r>
    <x v="28"/>
    <x v="294"/>
    <x v="294"/>
    <n v="543.23999999999978"/>
    <n v="398008.89000000083"/>
    <n v="42"/>
    <n v="2590"/>
    <n v="1.62162162162162E-2"/>
    <n v="1.36489413590736E-3"/>
  </r>
  <r>
    <x v="28"/>
    <x v="265"/>
    <x v="265"/>
    <n v="756.59999999999991"/>
    <n v="398008.89000000083"/>
    <n v="16"/>
    <n v="2590"/>
    <n v="6.1776061776061802E-3"/>
    <n v="1.9009625639266499E-3"/>
  </r>
  <r>
    <x v="28"/>
    <x v="291"/>
    <x v="291"/>
    <n v="2961.6100000000006"/>
    <n v="398008.89000000083"/>
    <n v="50"/>
    <n v="2590"/>
    <n v="1.9305019305019301E-2"/>
    <n v="7.4410649470668701E-3"/>
  </r>
  <r>
    <x v="28"/>
    <x v="284"/>
    <x v="284"/>
    <n v="398.9"/>
    <n v="398008.89000000083"/>
    <n v="16"/>
    <n v="2590"/>
    <n v="6.1776061776061802E-3"/>
    <n v="1.0022389198391999E-3"/>
  </r>
  <r>
    <x v="28"/>
    <x v="133"/>
    <x v="133"/>
    <n v="183.32999999999998"/>
    <n v="398008.89000000083"/>
    <n v="14"/>
    <n v="2590"/>
    <n v="5.40540540540541E-3"/>
    <n v="4.6061785202838E-4"/>
  </r>
  <r>
    <x v="27"/>
    <x v="289"/>
    <x v="289"/>
    <n v="270.62000000000006"/>
    <n v="378823.69000000035"/>
    <n v="15"/>
    <n v="2703"/>
    <n v="5.5493895671476102E-3"/>
    <n v="7.1436926238694297E-4"/>
  </r>
  <r>
    <x v="28"/>
    <x v="12"/>
    <x v="12"/>
    <n v="1256.4000000000001"/>
    <n v="398008.89000000083"/>
    <n v="16"/>
    <n v="2590"/>
    <n v="6.1776061776061802E-3"/>
    <n v="3.1567134090899301E-3"/>
  </r>
  <r>
    <x v="28"/>
    <x v="221"/>
    <x v="221"/>
    <n v="388.8"/>
    <n v="398008.89000000083"/>
    <n v="17"/>
    <n v="2590"/>
    <n v="6.5637065637065596E-3"/>
    <n v="9.7686260223986301E-4"/>
  </r>
  <r>
    <x v="28"/>
    <x v="205"/>
    <x v="205"/>
    <n v="2115.8199999999993"/>
    <n v="398008.89000000083"/>
    <n v="17"/>
    <n v="2590"/>
    <n v="6.5637065637065596E-3"/>
    <n v="5.3160119111912204E-3"/>
  </r>
  <r>
    <x v="28"/>
    <x v="185"/>
    <x v="185"/>
    <n v="1803.1000000000004"/>
    <n v="398008.89000000083"/>
    <n v="18"/>
    <n v="2590"/>
    <n v="6.9498069498069503E-3"/>
    <n v="4.5303008181550803E-3"/>
  </r>
  <r>
    <x v="28"/>
    <x v="83"/>
    <x v="83"/>
    <n v="733.37999999999988"/>
    <n v="398008.89000000083"/>
    <n v="27"/>
    <n v="2590"/>
    <n v="1.0424710424710401E-2"/>
    <n v="1.8426221585151001E-3"/>
  </r>
  <r>
    <x v="28"/>
    <x v="271"/>
    <x v="271"/>
    <n v="1074.6899999999996"/>
    <n v="398008.89000000083"/>
    <n v="32"/>
    <n v="2590"/>
    <n v="1.23552123552124E-2"/>
    <n v="2.7001658179042101E-3"/>
  </r>
  <r>
    <x v="28"/>
    <x v="131"/>
    <x v="131"/>
    <n v="982.84999999999968"/>
    <n v="398008.89000000083"/>
    <n v="27"/>
    <n v="2590"/>
    <n v="1.0424710424710401E-2"/>
    <n v="2.4694172032187502E-3"/>
  </r>
  <r>
    <x v="28"/>
    <x v="135"/>
    <x v="135"/>
    <n v="715.57999999999981"/>
    <n v="398008.89000000083"/>
    <n v="22"/>
    <n v="2590"/>
    <n v="8.4942084942085001E-3"/>
    <n v="1.7978995393796301E-3"/>
  </r>
  <r>
    <x v="28"/>
    <x v="87"/>
    <x v="87"/>
    <n v="829.60000000000025"/>
    <n v="398008.89000000083"/>
    <n v="13"/>
    <n v="2590"/>
    <n v="5.0193050193050202E-3"/>
    <n v="2.08437555251592E-3"/>
  </r>
  <r>
    <x v="28"/>
    <x v="288"/>
    <x v="288"/>
    <n v="192.33999999999997"/>
    <n v="398008.89000000083"/>
    <n v="20"/>
    <n v="2590"/>
    <n v="7.7220077220077196E-3"/>
    <n v="4.8325553733234299E-4"/>
  </r>
  <r>
    <x v="28"/>
    <x v="286"/>
    <x v="286"/>
    <n v="583.06999999999994"/>
    <n v="398008.89000000083"/>
    <n v="30"/>
    <n v="2590"/>
    <n v="1.15830115830116E-2"/>
    <n v="1.4649672774897E-3"/>
  </r>
  <r>
    <x v="28"/>
    <x v="70"/>
    <x v="70"/>
    <n v="671.87999999999988"/>
    <n v="398008.89000000083"/>
    <n v="31"/>
    <n v="2590"/>
    <n v="1.1969111969112E-2"/>
    <n v="1.68810299689537E-3"/>
  </r>
  <r>
    <x v="29"/>
    <x v="131"/>
    <x v="131"/>
    <n v="1314.5700000000004"/>
    <n v="486085.17000000086"/>
    <n v="38"/>
    <n v="3017"/>
    <n v="1.25952933377527E-2"/>
    <n v="2.7044026050002702E-3"/>
  </r>
  <r>
    <x v="29"/>
    <x v="291"/>
    <x v="291"/>
    <n v="5169.2500000000018"/>
    <n v="486085.17000000086"/>
    <n v="92"/>
    <n v="3017"/>
    <n v="3.0493868080875002E-2"/>
    <n v="1.0634453217323999E-2"/>
  </r>
  <r>
    <x v="29"/>
    <x v="289"/>
    <x v="289"/>
    <n v="1103.2899999999997"/>
    <n v="486085.17000000086"/>
    <n v="53"/>
    <n v="3017"/>
    <n v="1.7567119655286699E-2"/>
    <n v="2.2697462668939202E-3"/>
  </r>
  <r>
    <x v="29"/>
    <x v="185"/>
    <x v="185"/>
    <n v="2087.8000000000002"/>
    <n v="486085.17000000086"/>
    <n v="17"/>
    <n v="3017"/>
    <n v="5.6347364932051698E-3"/>
    <n v="4.2951320650247296E-3"/>
  </r>
  <r>
    <x v="29"/>
    <x v="265"/>
    <x v="265"/>
    <n v="552.87999999999988"/>
    <n v="486085.17000000086"/>
    <n v="16"/>
    <n v="3017"/>
    <n v="5.3032814053695703E-3"/>
    <n v="1.13741384045927E-3"/>
  </r>
  <r>
    <x v="29"/>
    <x v="137"/>
    <x v="137"/>
    <n v="2415.5600000000009"/>
    <n v="486085.17000000086"/>
    <n v="91"/>
    <n v="3017"/>
    <n v="3.01624129930394E-2"/>
    <n v="4.9694171908186303E-3"/>
  </r>
  <r>
    <x v="29"/>
    <x v="46"/>
    <x v="46"/>
    <n v="397.46"/>
    <n v="486085.17000000086"/>
    <n v="15"/>
    <n v="3017"/>
    <n v="4.97182631753397E-3"/>
    <n v="8.1767563490982298E-4"/>
  </r>
  <r>
    <x v="29"/>
    <x v="293"/>
    <x v="293"/>
    <n v="570.15999999999974"/>
    <n v="486085.17000000086"/>
    <n v="41"/>
    <n v="3017"/>
    <n v="1.35896586012595E-2"/>
    <n v="1.17296316610523E-3"/>
  </r>
  <r>
    <x v="29"/>
    <x v="239"/>
    <x v="239"/>
    <n v="887.69999999999982"/>
    <n v="486085.17000000086"/>
    <n v="13"/>
    <n v="3017"/>
    <n v="4.3089161418627796E-3"/>
    <n v="1.8262231699025099E-3"/>
  </r>
  <r>
    <x v="29"/>
    <x v="294"/>
    <x v="294"/>
    <n v="674.88999999999965"/>
    <n v="486085.17000000086"/>
    <n v="41"/>
    <n v="3017"/>
    <n v="1.35896586012595E-2"/>
    <n v="1.38841923525459E-3"/>
  </r>
  <r>
    <x v="29"/>
    <x v="221"/>
    <x v="221"/>
    <n v="443.75"/>
    <n v="486085.17000000086"/>
    <n v="20"/>
    <n v="3017"/>
    <n v="6.6291017567119701E-3"/>
    <n v="9.1290585968709797E-4"/>
  </r>
  <r>
    <x v="29"/>
    <x v="240"/>
    <x v="240"/>
    <n v="1830.2599999999982"/>
    <n v="486085.17000000086"/>
    <n v="87"/>
    <n v="3017"/>
    <n v="2.8836592641696999E-2"/>
    <n v="3.7653072197203498E-3"/>
  </r>
  <r>
    <x v="29"/>
    <x v="93"/>
    <x v="93"/>
    <n v="1510.7999999999997"/>
    <n v="486085.17000000086"/>
    <n v="37"/>
    <n v="3017"/>
    <n v="1.22638382499171E-2"/>
    <n v="3.1080972908513098E-3"/>
  </r>
  <r>
    <x v="29"/>
    <x v="18"/>
    <x v="18"/>
    <n v="1438.4000000000003"/>
    <n v="486085.17000000086"/>
    <n v="13"/>
    <n v="3017"/>
    <n v="4.3089161418627796E-3"/>
    <n v="2.9591521996031999E-3"/>
  </r>
  <r>
    <x v="29"/>
    <x v="125"/>
    <x v="125"/>
    <n v="1348.5"/>
    <n v="486085.17000000086"/>
    <n v="14"/>
    <n v="3017"/>
    <n v="4.64037122969838E-3"/>
    <n v="2.7742051871279998E-3"/>
  </r>
  <r>
    <x v="29"/>
    <x v="288"/>
    <x v="288"/>
    <n v="81.23"/>
    <n v="486085.17000000086"/>
    <n v="13"/>
    <n v="3017"/>
    <n v="4.3089161418627796E-3"/>
    <n v="1.6711063207297601E-4"/>
  </r>
  <r>
    <x v="29"/>
    <x v="284"/>
    <x v="284"/>
    <n v="647.21000000000015"/>
    <n v="486085.17000000086"/>
    <n v="26"/>
    <n v="3017"/>
    <n v="8.6178322837255593E-3"/>
    <n v="1.3314744821365299E-3"/>
  </r>
  <r>
    <x v="29"/>
    <x v="184"/>
    <x v="184"/>
    <n v="230.61"/>
    <n v="486085.17000000086"/>
    <n v="13"/>
    <n v="3017"/>
    <n v="4.3089161418627796E-3"/>
    <n v="4.74423031667474E-4"/>
  </r>
  <r>
    <x v="29"/>
    <x v="292"/>
    <x v="292"/>
    <n v="380.43999999999994"/>
    <n v="486085.17000000086"/>
    <n v="28"/>
    <n v="3017"/>
    <n v="9.2807424593967496E-3"/>
    <n v="7.8266119495066903E-4"/>
  </r>
  <r>
    <x v="29"/>
    <x v="287"/>
    <x v="287"/>
    <n v="1458.96"/>
    <n v="486085.17000000086"/>
    <n v="64"/>
    <n v="3017"/>
    <n v="2.1213125621478299E-2"/>
    <n v="3.0014493139134402E-3"/>
  </r>
  <r>
    <x v="29"/>
    <x v="204"/>
    <x v="204"/>
    <n v="1224.4599999999998"/>
    <n v="486085.17000000086"/>
    <n v="16"/>
    <n v="3017"/>
    <n v="5.3032814053695703E-3"/>
    <n v="2.5190235694703398E-3"/>
  </r>
  <r>
    <x v="29"/>
    <x v="17"/>
    <x v="17"/>
    <n v="3506.1000000000013"/>
    <n v="486085.17000000086"/>
    <n v="26"/>
    <n v="3017"/>
    <n v="8.6178322837255593E-3"/>
    <n v="7.2129334865328101E-3"/>
  </r>
  <r>
    <x v="29"/>
    <x v="279"/>
    <x v="279"/>
    <n v="394.86000000000013"/>
    <n v="486085.17000000086"/>
    <n v="21"/>
    <n v="3017"/>
    <n v="6.96055684454756E-3"/>
    <n v="8.1232677804179802E-4"/>
  </r>
  <r>
    <x v="29"/>
    <x v="70"/>
    <x v="70"/>
    <n v="385.33000000000004"/>
    <n v="486085.17000000086"/>
    <n v="19"/>
    <n v="3017"/>
    <n v="6.2976466688763697E-3"/>
    <n v="7.92721160367841E-4"/>
  </r>
  <r>
    <x v="29"/>
    <x v="16"/>
    <x v="16"/>
    <n v="1273.49"/>
    <n v="486085.17000000086"/>
    <n v="14"/>
    <n v="3017"/>
    <n v="4.64037122969838E-3"/>
    <n v="2.6198906664854599E-3"/>
  </r>
  <r>
    <x v="29"/>
    <x v="216"/>
    <x v="216"/>
    <n v="814.04999999999984"/>
    <n v="486085.17000000086"/>
    <n v="27"/>
    <n v="3017"/>
    <n v="8.9492873715611501E-3"/>
    <n v="1.6747065128524701E-3"/>
  </r>
  <r>
    <x v="29"/>
    <x v="87"/>
    <x v="87"/>
    <n v="1088.9000000000001"/>
    <n v="486085.17000000086"/>
    <n v="15"/>
    <n v="3017"/>
    <n v="4.97182631753397E-3"/>
    <n v="2.2401424013820401E-3"/>
  </r>
  <r>
    <x v="29"/>
    <x v="271"/>
    <x v="271"/>
    <n v="591.26999999999975"/>
    <n v="486085.17000000086"/>
    <n v="21"/>
    <n v="3017"/>
    <n v="6.96055684454756E-3"/>
    <n v="1.21639176936832E-3"/>
  </r>
  <r>
    <x v="29"/>
    <x v="133"/>
    <x v="133"/>
    <n v="364.38"/>
    <n v="486085.17000000086"/>
    <n v="21"/>
    <n v="3017"/>
    <n v="6.96055684454756E-3"/>
    <n v="7.4962171752740198E-4"/>
  </r>
  <r>
    <x v="31"/>
    <x v="240"/>
    <x v="240"/>
    <n v="901.08999999999958"/>
    <n v="476730.33999999962"/>
    <n v="58"/>
    <n v="2823"/>
    <n v="2.0545518951470099E-2"/>
    <n v="1.89014611488751E-3"/>
  </r>
  <r>
    <x v="29"/>
    <x v="286"/>
    <x v="286"/>
    <n v="918.46999999999957"/>
    <n v="486085.17000000086"/>
    <n v="47"/>
    <n v="3017"/>
    <n v="1.55783891282731E-2"/>
    <n v="1.88952483368295E-3"/>
  </r>
  <r>
    <x v="31"/>
    <x v="293"/>
    <x v="293"/>
    <n v="651.28999999999974"/>
    <n v="476730.33999999962"/>
    <n v="46"/>
    <n v="2823"/>
    <n v="1.6294721927028001E-2"/>
    <n v="1.3661601650945901E-3"/>
  </r>
  <r>
    <x v="31"/>
    <x v="286"/>
    <x v="286"/>
    <n v="706.60999999999967"/>
    <n v="476730.33999999962"/>
    <n v="37"/>
    <n v="2823"/>
    <n v="1.3106624158696401E-2"/>
    <n v="1.48220060841943E-3"/>
  </r>
  <r>
    <x v="31"/>
    <x v="287"/>
    <x v="287"/>
    <n v="1061.6600000000001"/>
    <n v="476730.33999999962"/>
    <n v="44"/>
    <n v="2823"/>
    <n v="1.5586255756287601E-2"/>
    <n v="2.22696126283886E-3"/>
  </r>
  <r>
    <x v="31"/>
    <x v="18"/>
    <x v="18"/>
    <n v="3416.2000000000021"/>
    <n v="476730.33999999962"/>
    <n v="34"/>
    <n v="2823"/>
    <n v="1.2043924902585899E-2"/>
    <n v="7.1658959234690298E-3"/>
  </r>
  <r>
    <x v="31"/>
    <x v="289"/>
    <x v="289"/>
    <n v="890.74999999999966"/>
    <n v="476730.33999999962"/>
    <n v="46"/>
    <n v="2823"/>
    <n v="1.6294721927028001E-2"/>
    <n v="1.86845670447574E-3"/>
  </r>
  <r>
    <x v="31"/>
    <x v="279"/>
    <x v="279"/>
    <n v="580"/>
    <n v="476730.33999999962"/>
    <n v="35"/>
    <n v="2823"/>
    <n v="1.2398157987956101E-2"/>
    <n v="1.21662070007963E-3"/>
  </r>
  <r>
    <x v="31"/>
    <x v="109"/>
    <x v="109"/>
    <n v="2427.3000000000002"/>
    <n v="476730.33999999962"/>
    <n v="21"/>
    <n v="2823"/>
    <n v="7.4388947927736399E-3"/>
    <n v="5.0915576298332602E-3"/>
  </r>
  <r>
    <x v="31"/>
    <x v="135"/>
    <x v="135"/>
    <n v="455.98999999999995"/>
    <n v="476730.33999999962"/>
    <n v="13"/>
    <n v="2823"/>
    <n v="4.6050301098122604E-3"/>
    <n v="9.5649460867122595E-4"/>
  </r>
  <r>
    <x v="31"/>
    <x v="185"/>
    <x v="185"/>
    <n v="2562.3000000000006"/>
    <n v="476730.33999999962"/>
    <n v="19"/>
    <n v="2823"/>
    <n v="6.7304286220333E-3"/>
    <n v="5.3747365858862698E-3"/>
  </r>
  <r>
    <x v="31"/>
    <x v="291"/>
    <x v="291"/>
    <n v="3931.6199999999985"/>
    <n v="476730.33999999962"/>
    <n v="69"/>
    <n v="2823"/>
    <n v="2.4442082890542002E-2"/>
    <n v="8.2470522014604798E-3"/>
  </r>
  <r>
    <x v="31"/>
    <x v="5"/>
    <x v="5"/>
    <n v="1966.8000000000002"/>
    <n v="476730.33999999962"/>
    <n v="16"/>
    <n v="2823"/>
    <n v="5.6677293659227797E-3"/>
    <n v="4.1256027464079597E-3"/>
  </r>
  <r>
    <x v="31"/>
    <x v="131"/>
    <x v="131"/>
    <n v="978.24999999999955"/>
    <n v="476730.33999999962"/>
    <n v="28"/>
    <n v="2823"/>
    <n v="9.9185263903648607E-3"/>
    <n v="2.05199862043603E-3"/>
  </r>
  <r>
    <x v="31"/>
    <x v="125"/>
    <x v="125"/>
    <n v="3326.3000000000015"/>
    <n v="476730.33999999962"/>
    <n v="34"/>
    <n v="2823"/>
    <n v="1.2043924902585899E-2"/>
    <n v="6.9773197149566903E-3"/>
  </r>
  <r>
    <x v="31"/>
    <x v="17"/>
    <x v="17"/>
    <n v="3506.1000000000022"/>
    <n v="476730.33999999962"/>
    <n v="37"/>
    <n v="2823"/>
    <n v="1.3106624158696401E-2"/>
    <n v="7.3544721319813702E-3"/>
  </r>
  <r>
    <x v="31"/>
    <x v="271"/>
    <x v="271"/>
    <n v="456.31999999999988"/>
    <n v="476730.33999999962"/>
    <n v="14"/>
    <n v="2823"/>
    <n v="4.9592631951824303E-3"/>
    <n v="9.5718682389713298E-4"/>
  </r>
  <r>
    <x v="31"/>
    <x v="294"/>
    <x v="294"/>
    <n v="574.3299999999997"/>
    <n v="476730.33999999962"/>
    <n v="34"/>
    <n v="2823"/>
    <n v="1.2043924902585899E-2"/>
    <n v="1.2047271839253999E-3"/>
  </r>
  <r>
    <x v="31"/>
    <x v="292"/>
    <x v="292"/>
    <n v="533.08999999999992"/>
    <n v="476730.33999999962"/>
    <n v="53"/>
    <n v="2823"/>
    <n v="1.8774353524619199E-2"/>
    <n v="1.11822125690595E-3"/>
  </r>
  <r>
    <x v="31"/>
    <x v="221"/>
    <x v="221"/>
    <n v="512.42999999999995"/>
    <n v="476730.33999999962"/>
    <n v="25"/>
    <n v="2823"/>
    <n v="8.8558271342543404E-3"/>
    <n v="1.0748843885203499E-3"/>
  </r>
  <r>
    <x v="31"/>
    <x v="137"/>
    <x v="137"/>
    <n v="1037.24"/>
    <n v="476730.33999999962"/>
    <n v="43"/>
    <n v="2823"/>
    <n v="1.52320226709175E-2"/>
    <n v="2.1757373361217199E-3"/>
  </r>
  <r>
    <x v="29"/>
    <x v="205"/>
    <x v="205"/>
    <n v="2403.0199999999991"/>
    <n v="486085.17000000086"/>
    <n v="27"/>
    <n v="3017"/>
    <n v="8.9492873715611501E-3"/>
    <n v="4.9436192426936098E-3"/>
  </r>
  <r>
    <x v="31"/>
    <x v="216"/>
    <x v="216"/>
    <n v="516.01999999999987"/>
    <n v="476730.33999999962"/>
    <n v="22"/>
    <n v="2823"/>
    <n v="7.7931278781438202E-3"/>
    <n v="1.0824148511294699E-3"/>
  </r>
  <r>
    <x v="31"/>
    <x v="290"/>
    <x v="290"/>
    <n v="247.96000000000006"/>
    <n v="476730.33999999962"/>
    <n v="17"/>
    <n v="2823"/>
    <n v="6.0219624512929497E-3"/>
    <n v="5.2012632550300897E-4"/>
  </r>
  <r>
    <x v="31"/>
    <x v="153"/>
    <x v="153"/>
    <n v="1157"/>
    <n v="476730.33999999962"/>
    <n v="13"/>
    <n v="2823"/>
    <n v="4.6050301098122604E-3"/>
    <n v="2.4269485344691902E-3"/>
  </r>
  <r>
    <x v="41"/>
    <x v="293"/>
    <x v="293"/>
    <n v="185.22000000000003"/>
    <n v="148530.38999999998"/>
    <n v="14"/>
    <n v="1201"/>
    <n v="1.1656952539550401E-2"/>
    <n v="1.2470175295439499E-3"/>
  </r>
  <r>
    <x v="31"/>
    <x v="60"/>
    <x v="60"/>
    <n v="447.86999999999989"/>
    <n v="476730.33999999962"/>
    <n v="17"/>
    <n v="2823"/>
    <n v="6.0219624512929497E-3"/>
    <n v="9.3946191887011102E-4"/>
  </r>
  <r>
    <x v="41"/>
    <x v="294"/>
    <x v="294"/>
    <n v="358.7999999999999"/>
    <n v="148530.38999999998"/>
    <n v="24"/>
    <n v="1201"/>
    <n v="1.9983347210657799E-2"/>
    <n v="2.41566725839742E-3"/>
  </r>
  <r>
    <x v="41"/>
    <x v="292"/>
    <x v="292"/>
    <n v="214.59000000000003"/>
    <n v="148530.38999999998"/>
    <n v="18"/>
    <n v="1201"/>
    <n v="1.49875104079933E-2"/>
    <n v="1.4447548410800001E-3"/>
  </r>
  <r>
    <x v="32"/>
    <x v="292"/>
    <x v="292"/>
    <n v="296.89000000000004"/>
    <n v="213313.35000000006"/>
    <n v="26"/>
    <n v="2010"/>
    <n v="1.2935323383084601E-2"/>
    <n v="1.39180224772617E-3"/>
  </r>
  <r>
    <x v="32"/>
    <x v="294"/>
    <x v="294"/>
    <n v="641.26999999999953"/>
    <n v="213313.35000000006"/>
    <n v="47"/>
    <n v="2010"/>
    <n v="2.33830845771144E-2"/>
    <n v="3.0062347246433401E-3"/>
  </r>
  <r>
    <x v="32"/>
    <x v="133"/>
    <x v="133"/>
    <n v="244.09"/>
    <n v="213313.35000000006"/>
    <n v="16"/>
    <n v="2010"/>
    <n v="7.9601990049751204E-3"/>
    <n v="1.1442790617652401E-3"/>
  </r>
  <r>
    <x v="31"/>
    <x v="265"/>
    <x v="265"/>
    <n v="491.53999999999996"/>
    <n v="476730.33999999962"/>
    <n v="13"/>
    <n v="2823"/>
    <n v="4.6050301098122604E-3"/>
    <n v="1.0310650670985199E-3"/>
  </r>
  <r>
    <x v="32"/>
    <x v="137"/>
    <x v="137"/>
    <n v="594.12"/>
    <n v="213313.35000000006"/>
    <n v="27"/>
    <n v="2010"/>
    <n v="1.34328358208955E-2"/>
    <n v="2.7851983947558799E-3"/>
  </r>
  <r>
    <x v="41"/>
    <x v="287"/>
    <x v="287"/>
    <n v="386.92"/>
    <n v="148530.38999999998"/>
    <n v="16"/>
    <n v="1201"/>
    <n v="1.3322231473771901E-2"/>
    <n v="2.6049887837768398E-3"/>
  </r>
  <r>
    <x v="32"/>
    <x v="240"/>
    <x v="240"/>
    <n v="254.99000000000007"/>
    <n v="213313.35000000006"/>
    <n v="15"/>
    <n v="2010"/>
    <n v="7.4626865671641798E-3"/>
    <n v="1.1953775982609599E-3"/>
  </r>
  <r>
    <x v="29"/>
    <x v="168"/>
    <x v="168"/>
    <n v="1113.3599999999999"/>
    <n v="486085.17000000086"/>
    <n v="15"/>
    <n v="3017"/>
    <n v="4.97182631753397E-3"/>
    <n v="2.29046280099432E-3"/>
  </r>
  <r>
    <x v="32"/>
    <x v="287"/>
    <x v="287"/>
    <n v="751.79000000000008"/>
    <n v="213313.35000000006"/>
    <n v="34"/>
    <n v="2010"/>
    <n v="1.6915422885572101E-2"/>
    <n v="3.5243457570752102E-3"/>
  </r>
  <r>
    <x v="32"/>
    <x v="25"/>
    <x v="25"/>
    <n v="238.58999999999997"/>
    <n v="213313.35000000006"/>
    <n v="13"/>
    <n v="2010"/>
    <n v="6.46766169154229E-3"/>
    <n v="1.11849539656097E-3"/>
  </r>
  <r>
    <x v="32"/>
    <x v="293"/>
    <x v="293"/>
    <n v="228.30000000000007"/>
    <n v="213313.35000000006"/>
    <n v="17"/>
    <n v="2010"/>
    <n v="8.4577114427860697E-3"/>
    <n v="1.07025650293336E-3"/>
  </r>
  <r>
    <x v="31"/>
    <x v="93"/>
    <x v="93"/>
    <n v="586.94000000000017"/>
    <n v="476730.33999999962"/>
    <n v="16"/>
    <n v="2823"/>
    <n v="5.6677293659227797E-3"/>
    <n v="1.2311781960426501E-3"/>
  </r>
  <r>
    <x v="32"/>
    <x v="291"/>
    <x v="291"/>
    <n v="765.72000000000014"/>
    <n v="213313.35000000006"/>
    <n v="15"/>
    <n v="2010"/>
    <n v="7.4626865671641798E-3"/>
    <n v="3.5896487491289199E-3"/>
  </r>
  <r>
    <x v="32"/>
    <x v="131"/>
    <x v="131"/>
    <n v="521.07999999999993"/>
    <n v="213313.35000000006"/>
    <n v="15"/>
    <n v="2010"/>
    <n v="7.4626865671641798E-3"/>
    <n v="2.4427913208432601E-3"/>
  </r>
  <r>
    <x v="29"/>
    <x v="232"/>
    <x v="232"/>
    <n v="422.26"/>
    <n v="486085.17000000086"/>
    <n v="15"/>
    <n v="3017"/>
    <n v="4.97182631753397E-3"/>
    <n v="8.68695500420223E-4"/>
  </r>
  <r>
    <x v="33"/>
    <x v="292"/>
    <x v="292"/>
    <n v="418.27999999999986"/>
    <n v="264482.87999999977"/>
    <n v="37"/>
    <n v="2371"/>
    <n v="1.56052298608182E-2"/>
    <n v="1.58150122987167E-3"/>
  </r>
  <r>
    <x v="33"/>
    <x v="294"/>
    <x v="294"/>
    <n v="630.93999999999949"/>
    <n v="264482.87999999977"/>
    <n v="47"/>
    <n v="2371"/>
    <n v="1.9822859552931199E-2"/>
    <n v="2.3855608347882499E-3"/>
  </r>
  <r>
    <x v="33"/>
    <x v="133"/>
    <x v="133"/>
    <n v="216.02"/>
    <n v="264482.87999999977"/>
    <n v="13"/>
    <n v="2371"/>
    <n v="5.4829185997469403E-3"/>
    <n v="8.1676364080729999E-4"/>
  </r>
  <r>
    <x v="33"/>
    <x v="240"/>
    <x v="240"/>
    <n v="261.76"/>
    <n v="264482.87999999977"/>
    <n v="17"/>
    <n v="2371"/>
    <n v="7.1699704765921602E-3"/>
    <n v="9.8970489129580007E-4"/>
  </r>
  <r>
    <x v="33"/>
    <x v="271"/>
    <x v="271"/>
    <n v="698.93999999999983"/>
    <n v="264482.87999999977"/>
    <n v="23"/>
    <n v="2371"/>
    <n v="9.7005482918599804E-3"/>
    <n v="2.64266632305275E-3"/>
  </r>
  <r>
    <x v="33"/>
    <x v="291"/>
    <x v="291"/>
    <n v="1638.76"/>
    <n v="264482.87999999977"/>
    <n v="37"/>
    <n v="2371"/>
    <n v="1.56052298608182E-2"/>
    <n v="6.1960910286518404E-3"/>
  </r>
  <r>
    <x v="33"/>
    <x v="293"/>
    <x v="293"/>
    <n v="312.20999999999998"/>
    <n v="264482.87999999977"/>
    <n v="22"/>
    <n v="2371"/>
    <n v="9.2787853226486694E-3"/>
    <n v="1.1804544778096799E-3"/>
  </r>
  <r>
    <x v="33"/>
    <x v="137"/>
    <x v="137"/>
    <n v="697.97999999999979"/>
    <n v="264482.87999999977"/>
    <n v="35"/>
    <n v="2371"/>
    <n v="1.47617039223956E-2"/>
    <n v="2.6390365985125399E-3"/>
  </r>
  <r>
    <x v="33"/>
    <x v="131"/>
    <x v="131"/>
    <n v="459.98999999999995"/>
    <n v="264482.87999999977"/>
    <n v="13"/>
    <n v="2371"/>
    <n v="5.4829185997469403E-3"/>
    <n v="1.7392051992174301E-3"/>
  </r>
  <r>
    <x v="33"/>
    <x v="286"/>
    <x v="286"/>
    <n v="376.10999999999996"/>
    <n v="264482.87999999977"/>
    <n v="20"/>
    <n v="2371"/>
    <n v="8.4352593842260595E-3"/>
    <n v="1.42205801751705E-3"/>
  </r>
  <r>
    <x v="33"/>
    <x v="204"/>
    <x v="204"/>
    <n v="975.89999999999986"/>
    <n v="264482.87999999977"/>
    <n v="13"/>
    <n v="2371"/>
    <n v="5.4829185997469403E-3"/>
    <n v="3.6898418529017901E-3"/>
  </r>
  <r>
    <x v="33"/>
    <x v="288"/>
    <x v="288"/>
    <n v="128.90000000000003"/>
    <n v="264482.87999999977"/>
    <n v="18"/>
    <n v="2371"/>
    <n v="7.5917334458034599E-3"/>
    <n v="4.8736613878372798E-4"/>
  </r>
  <r>
    <x v="33"/>
    <x v="281"/>
    <x v="281"/>
    <n v="81.130000000000024"/>
    <n v="264482.87999999977"/>
    <n v="13"/>
    <n v="2371"/>
    <n v="5.4829185997469403E-3"/>
    <n v="3.0674953327792002E-4"/>
  </r>
  <r>
    <x v="35"/>
    <x v="137"/>
    <x v="137"/>
    <n v="443.96000000000004"/>
    <n v="280971.13000000006"/>
    <n v="23"/>
    <n v="2306"/>
    <n v="9.9739809193408503E-3"/>
    <n v="1.5800911645263999E-3"/>
  </r>
  <r>
    <x v="35"/>
    <x v="271"/>
    <x v="271"/>
    <n v="1205.1099999999997"/>
    <n v="280971.13000000006"/>
    <n v="43"/>
    <n v="2306"/>
    <n v="1.8647007805724199E-2"/>
    <n v="4.2890883486854997E-3"/>
  </r>
  <r>
    <x v="35"/>
    <x v="294"/>
    <x v="294"/>
    <n v="586.20999999999981"/>
    <n v="280971.13000000006"/>
    <n v="41"/>
    <n v="2306"/>
    <n v="1.77797051170859E-2"/>
    <n v="2.0863709378255301E-3"/>
  </r>
  <r>
    <x v="35"/>
    <x v="286"/>
    <x v="286"/>
    <n v="264.69"/>
    <n v="280971.13000000006"/>
    <n v="13"/>
    <n v="2306"/>
    <n v="5.6374674761491802E-3"/>
    <n v="9.4205408221122199E-4"/>
  </r>
  <r>
    <x v="35"/>
    <x v="293"/>
    <x v="293"/>
    <n v="402.28999999999985"/>
    <n v="280971.13000000006"/>
    <n v="29"/>
    <n v="2306"/>
    <n v="1.25758889852559E-2"/>
    <n v="1.43178411248159E-3"/>
  </r>
  <r>
    <x v="35"/>
    <x v="288"/>
    <x v="288"/>
    <n v="99.830000000000013"/>
    <n v="280971.13000000006"/>
    <n v="14"/>
    <n v="2306"/>
    <n v="6.0711188204683403E-3"/>
    <n v="3.5530340786257998E-4"/>
  </r>
  <r>
    <x v="35"/>
    <x v="289"/>
    <x v="289"/>
    <n v="417.44999999999993"/>
    <n v="280971.13000000006"/>
    <n v="19"/>
    <n v="2306"/>
    <n v="8.2393755420641802E-3"/>
    <n v="1.48573983383987E-3"/>
  </r>
  <r>
    <x v="35"/>
    <x v="292"/>
    <x v="292"/>
    <n v="227.13000000000002"/>
    <n v="280971.13000000006"/>
    <n v="31"/>
    <n v="2306"/>
    <n v="1.3443191673894199E-2"/>
    <n v="8.0837486755311804E-4"/>
  </r>
  <r>
    <x v="35"/>
    <x v="240"/>
    <x v="240"/>
    <n v="247.58000000000007"/>
    <n v="280971.13000000006"/>
    <n v="17"/>
    <n v="2306"/>
    <n v="7.3720728534258503E-3"/>
    <n v="8.8115814603443405E-4"/>
  </r>
  <r>
    <x v="35"/>
    <x v="131"/>
    <x v="131"/>
    <n v="393.01999999999992"/>
    <n v="280971.13000000006"/>
    <n v="13"/>
    <n v="2306"/>
    <n v="5.6374674761491802E-3"/>
    <n v="1.39879139895974E-3"/>
  </r>
  <r>
    <x v="35"/>
    <x v="93"/>
    <x v="93"/>
    <n v="518.29999999999995"/>
    <n v="280971.13000000006"/>
    <n v="13"/>
    <n v="2306"/>
    <n v="5.6374674761491802E-3"/>
    <n v="1.8446735079152099E-3"/>
  </r>
  <r>
    <x v="35"/>
    <x v="290"/>
    <x v="290"/>
    <n v="217.07000000000005"/>
    <n v="280971.13000000006"/>
    <n v="17"/>
    <n v="2306"/>
    <n v="7.3720728534258503E-3"/>
    <n v="7.7257047725864199E-4"/>
  </r>
  <r>
    <x v="35"/>
    <x v="291"/>
    <x v="291"/>
    <n v="1726.5099999999998"/>
    <n v="280971.13000000006"/>
    <n v="34"/>
    <n v="2306"/>
    <n v="1.4744145706851701E-2"/>
    <n v="6.1447950186198797E-3"/>
  </r>
  <r>
    <x v="34"/>
    <x v="240"/>
    <x v="240"/>
    <n v="466.47000000000008"/>
    <n v="293667.87000000017"/>
    <n v="30"/>
    <n v="2318"/>
    <n v="1.29421915444349E-2"/>
    <n v="1.5884270894190801E-3"/>
  </r>
  <r>
    <x v="33"/>
    <x v="289"/>
    <x v="289"/>
    <n v="251.00000000000003"/>
    <n v="264482.87999999977"/>
    <n v="13"/>
    <n v="2371"/>
    <n v="5.4829185997469403E-3"/>
    <n v="9.4902172874100697E-4"/>
  </r>
  <r>
    <x v="34"/>
    <x v="291"/>
    <x v="291"/>
    <n v="2235.4399999999996"/>
    <n v="293667.87000000017"/>
    <n v="42"/>
    <n v="2318"/>
    <n v="1.8119068162208801E-2"/>
    <n v="7.6121367993032298E-3"/>
  </r>
  <r>
    <x v="34"/>
    <x v="286"/>
    <x v="286"/>
    <n v="355.19999999999993"/>
    <n v="293667.87000000017"/>
    <n v="20"/>
    <n v="2318"/>
    <n v="8.6281276962899001E-3"/>
    <n v="1.20952966356176E-3"/>
  </r>
  <r>
    <x v="34"/>
    <x v="271"/>
    <x v="271"/>
    <n v="1092.2499999999998"/>
    <n v="293667.87000000017"/>
    <n v="34"/>
    <n v="2318"/>
    <n v="1.4667817083692801E-2"/>
    <n v="3.71933776752628E-3"/>
  </r>
  <r>
    <x v="34"/>
    <x v="70"/>
    <x v="70"/>
    <n v="420.49000000000007"/>
    <n v="293667.87000000017"/>
    <n v="18"/>
    <n v="2318"/>
    <n v="7.7653149266609196E-3"/>
    <n v="1.43185565380373E-3"/>
  </r>
  <r>
    <x v="34"/>
    <x v="137"/>
    <x v="137"/>
    <n v="928.9899999999999"/>
    <n v="293667.87000000017"/>
    <n v="38"/>
    <n v="2318"/>
    <n v="1.63934426229508E-2"/>
    <n v="3.1634036096628501E-3"/>
  </r>
  <r>
    <x v="34"/>
    <x v="284"/>
    <x v="284"/>
    <n v="571.29"/>
    <n v="293667.87000000017"/>
    <n v="23"/>
    <n v="2318"/>
    <n v="9.9223468507333903E-3"/>
    <n v="1.9453609276357E-3"/>
  </r>
  <r>
    <x v="34"/>
    <x v="50"/>
    <x v="50"/>
    <n v="837.38999999999987"/>
    <n v="293667.87000000017"/>
    <n v="14"/>
    <n v="2318"/>
    <n v="6.03968938740293E-3"/>
    <n v="2.8514866130911701E-3"/>
  </r>
  <r>
    <x v="34"/>
    <x v="131"/>
    <x v="131"/>
    <n v="950.9699999999998"/>
    <n v="293667.87000000017"/>
    <n v="25"/>
    <n v="2318"/>
    <n v="1.0785159620362399E-2"/>
    <n v="3.2382500680104998E-3"/>
  </r>
  <r>
    <x v="34"/>
    <x v="293"/>
    <x v="293"/>
    <n v="586.8299999999997"/>
    <n v="293667.87000000017"/>
    <n v="39"/>
    <n v="2318"/>
    <n v="1.6824849007765302E-2"/>
    <n v="1.9982778504165199E-3"/>
  </r>
  <r>
    <x v="34"/>
    <x v="294"/>
    <x v="294"/>
    <n v="474.59999999999997"/>
    <n v="293667.87000000017"/>
    <n v="34"/>
    <n v="2318"/>
    <n v="1.4667817083692801E-2"/>
    <n v="1.61611142546851E-3"/>
  </r>
  <r>
    <x v="34"/>
    <x v="204"/>
    <x v="204"/>
    <n v="825.15"/>
    <n v="293667.87000000017"/>
    <n v="14"/>
    <n v="2318"/>
    <n v="6.03968938740293E-3"/>
    <n v="2.80980687468465E-3"/>
  </r>
  <r>
    <x v="34"/>
    <x v="239"/>
    <x v="239"/>
    <n v="483.38999999999993"/>
    <n v="293667.87000000017"/>
    <n v="14"/>
    <n v="2318"/>
    <n v="6.03968938740293E-3"/>
    <n v="1.6460431983928E-3"/>
  </r>
  <r>
    <x v="34"/>
    <x v="292"/>
    <x v="292"/>
    <n v="178.80000000000004"/>
    <n v="293667.87000000017"/>
    <n v="18"/>
    <n v="2318"/>
    <n v="7.7653149266609196E-3"/>
    <n v="6.0885108064426599E-4"/>
  </r>
  <r>
    <x v="34"/>
    <x v="288"/>
    <x v="288"/>
    <n v="139.85"/>
    <n v="293667.87000000017"/>
    <n v="17"/>
    <n v="2318"/>
    <n v="7.3339085418464203E-3"/>
    <n v="4.7621825295358298E-4"/>
  </r>
  <r>
    <x v="36"/>
    <x v="286"/>
    <x v="286"/>
    <n v="147.16000000000003"/>
    <n v="305038.53000000003"/>
    <n v="13"/>
    <n v="2394"/>
    <n v="5.4302422723475404E-3"/>
    <n v="4.8243085881642602E-4"/>
  </r>
  <r>
    <x v="36"/>
    <x v="240"/>
    <x v="240"/>
    <n v="685.83999999999969"/>
    <n v="305038.53000000003"/>
    <n v="46"/>
    <n v="2394"/>
    <n v="1.9214703425229698E-2"/>
    <n v="2.2483717056989501E-3"/>
  </r>
  <r>
    <x v="36"/>
    <x v="279"/>
    <x v="279"/>
    <n v="305.96000000000004"/>
    <n v="305038.53000000003"/>
    <n v="15"/>
    <n v="2394"/>
    <n v="6.2656641604010004E-3"/>
    <n v="1.0030208314995501E-3"/>
  </r>
  <r>
    <x v="36"/>
    <x v="291"/>
    <x v="291"/>
    <n v="2038.9500000000005"/>
    <n v="305038.53000000003"/>
    <n v="38"/>
    <n v="2394"/>
    <n v="1.58730158730159E-2"/>
    <n v="6.6842375617270399E-3"/>
  </r>
  <r>
    <x v="36"/>
    <x v="203"/>
    <x v="203"/>
    <n v="432.3499999999998"/>
    <n v="305038.53000000003"/>
    <n v="22"/>
    <n v="2394"/>
    <n v="9.18964076858814E-3"/>
    <n v="1.4173619312943799E-3"/>
  </r>
  <r>
    <x v="36"/>
    <x v="93"/>
    <x v="93"/>
    <n v="774.1"/>
    <n v="305038.53000000003"/>
    <n v="21"/>
    <n v="2394"/>
    <n v="8.7719298245613996E-3"/>
    <n v="2.5377122031108698E-3"/>
  </r>
  <r>
    <x v="36"/>
    <x v="137"/>
    <x v="137"/>
    <n v="1350.7"/>
    <n v="305038.53000000003"/>
    <n v="58"/>
    <n v="2394"/>
    <n v="2.42272347535505E-2"/>
    <n v="4.4279652147550001E-3"/>
  </r>
  <r>
    <x v="36"/>
    <x v="290"/>
    <x v="290"/>
    <n v="311.88"/>
    <n v="305038.53000000003"/>
    <n v="23"/>
    <n v="2394"/>
    <n v="9.60735171261487E-3"/>
    <n v="1.02242821587161E-3"/>
  </r>
  <r>
    <x v="36"/>
    <x v="292"/>
    <x v="292"/>
    <n v="262.60000000000002"/>
    <n v="305038.53000000003"/>
    <n v="30"/>
    <n v="2394"/>
    <n v="1.2531328320802001E-2"/>
    <n v="8.6087485407171404E-4"/>
  </r>
  <r>
    <x v="36"/>
    <x v="131"/>
    <x v="131"/>
    <n v="690.88999999999976"/>
    <n v="305038.53000000003"/>
    <n v="20"/>
    <n v="2394"/>
    <n v="8.3542188805346695E-3"/>
    <n v="2.2649269913541702E-3"/>
  </r>
  <r>
    <x v="36"/>
    <x v="293"/>
    <x v="293"/>
    <n v="682.39999999999941"/>
    <n v="305038.53000000003"/>
    <n v="52"/>
    <n v="2394"/>
    <n v="2.1720969089390099E-2"/>
    <n v="2.2370944418070699E-3"/>
  </r>
  <r>
    <x v="36"/>
    <x v="271"/>
    <x v="271"/>
    <n v="585.65999999999985"/>
    <n v="305038.53000000003"/>
    <n v="22"/>
    <n v="2394"/>
    <n v="9.18964076858814E-3"/>
    <n v="1.9199541775919301E-3"/>
  </r>
  <r>
    <x v="36"/>
    <x v="16"/>
    <x v="16"/>
    <n v="1273.5000000000002"/>
    <n v="305038.53000000003"/>
    <n v="14"/>
    <n v="2394"/>
    <n v="5.8479532163742704E-3"/>
    <n v="4.17488243206522E-3"/>
  </r>
  <r>
    <x v="36"/>
    <x v="284"/>
    <x v="284"/>
    <n v="441.36"/>
    <n v="305038.53000000003"/>
    <n v="17"/>
    <n v="2394"/>
    <n v="7.10108604845447E-3"/>
    <n v="1.44689918352282E-3"/>
  </r>
  <r>
    <x v="36"/>
    <x v="70"/>
    <x v="70"/>
    <n v="473.2"/>
    <n v="305038.53000000003"/>
    <n v="22"/>
    <n v="2394"/>
    <n v="9.18964076858814E-3"/>
    <n v="1.5512794400104101E-3"/>
  </r>
  <r>
    <x v="36"/>
    <x v="239"/>
    <x v="239"/>
    <n v="376.39"/>
    <n v="305038.53000000003"/>
    <n v="13"/>
    <n v="2394"/>
    <n v="5.4302422723475404E-3"/>
    <n v="1.23390969658817E-3"/>
  </r>
  <r>
    <x v="36"/>
    <x v="294"/>
    <x v="294"/>
    <n v="456.91999999999973"/>
    <n v="305038.53000000003"/>
    <n v="36"/>
    <n v="2394"/>
    <n v="1.50375939849624E-2"/>
    <n v="1.4979091329872299E-3"/>
  </r>
  <r>
    <x v="37"/>
    <x v="271"/>
    <x v="271"/>
    <n v="564.89999999999986"/>
    <n v="210789.04000000015"/>
    <n v="19"/>
    <n v="1807"/>
    <n v="1.0514665190924199E-2"/>
    <n v="2.6799306073978001E-3"/>
  </r>
  <r>
    <x v="34"/>
    <x v="243"/>
    <x v="243"/>
    <n v="643.29999999999984"/>
    <n v="293667.87000000017"/>
    <n v="13"/>
    <n v="2318"/>
    <n v="5.6082830025884402E-3"/>
    <n v="2.19056991151262E-3"/>
  </r>
  <r>
    <x v="37"/>
    <x v="291"/>
    <x v="291"/>
    <n v="1254.6699999999998"/>
    <n v="210789.04000000015"/>
    <n v="26"/>
    <n v="1807"/>
    <n v="1.4388489208633099E-2"/>
    <n v="5.9522544435896604E-3"/>
  </r>
  <r>
    <x v="37"/>
    <x v="290"/>
    <x v="290"/>
    <n v="337.00000000000011"/>
    <n v="210789.04000000015"/>
    <n v="19"/>
    <n v="1807"/>
    <n v="1.0514665190924199E-2"/>
    <n v="1.5987548498726501E-3"/>
  </r>
  <r>
    <x v="37"/>
    <x v="293"/>
    <x v="293"/>
    <n v="511.40999999999974"/>
    <n v="210789.04000000015"/>
    <n v="32"/>
    <n v="1807"/>
    <n v="1.7708909795240702E-2"/>
    <n v="2.4261697856776598E-3"/>
  </r>
  <r>
    <x v="38"/>
    <x v="294"/>
    <x v="294"/>
    <n v="686.47999999999956"/>
    <n v="242325.03"/>
    <n v="43"/>
    <n v="2340"/>
    <n v="1.8376068376068401E-2"/>
    <n v="2.8328893635131301E-3"/>
  </r>
  <r>
    <x v="38"/>
    <x v="293"/>
    <x v="293"/>
    <n v="498.57999999999964"/>
    <n v="242325.03"/>
    <n v="37"/>
    <n v="2340"/>
    <n v="1.5811965811965801E-2"/>
    <n v="2.0574845281149902E-3"/>
  </r>
  <r>
    <x v="37"/>
    <x v="294"/>
    <x v="294"/>
    <n v="390.93999999999994"/>
    <n v="210789.04000000015"/>
    <n v="26"/>
    <n v="1807"/>
    <n v="1.4388489208633099E-2"/>
    <n v="1.8546505074457399E-3"/>
  </r>
  <r>
    <x v="38"/>
    <x v="137"/>
    <x v="137"/>
    <n v="578.29"/>
    <n v="242325.03"/>
    <n v="27"/>
    <n v="2340"/>
    <n v="1.1538461538461499E-2"/>
    <n v="2.38642289655344E-3"/>
  </r>
  <r>
    <x v="38"/>
    <x v="292"/>
    <x v="292"/>
    <n v="214.31000000000006"/>
    <n v="242325.03"/>
    <n v="20"/>
    <n v="2340"/>
    <n v="8.5470085470085496E-3"/>
    <n v="8.8439068799454998E-4"/>
  </r>
  <r>
    <x v="37"/>
    <x v="137"/>
    <x v="137"/>
    <n v="494.47999999999996"/>
    <n v="210789.04000000015"/>
    <n v="16"/>
    <n v="1807"/>
    <n v="8.8544548976203594E-3"/>
    <n v="2.34585251681017E-3"/>
  </r>
  <r>
    <x v="38"/>
    <x v="271"/>
    <x v="271"/>
    <n v="1153.0899999999999"/>
    <n v="242325.03"/>
    <n v="34"/>
    <n v="2340"/>
    <n v="1.4529914529914501E-2"/>
    <n v="4.7584436490114099E-3"/>
  </r>
  <r>
    <x v="38"/>
    <x v="286"/>
    <x v="286"/>
    <n v="309.28999999999996"/>
    <n v="242325.03"/>
    <n v="13"/>
    <n v="2340"/>
    <n v="5.5555555555555601E-3"/>
    <n v="1.2763435952117699E-3"/>
  </r>
  <r>
    <x v="38"/>
    <x v="290"/>
    <x v="290"/>
    <n v="185.02000000000007"/>
    <n v="242325.03"/>
    <n v="15"/>
    <n v="2340"/>
    <n v="6.41025641025641E-3"/>
    <n v="7.63519971502738E-4"/>
  </r>
  <r>
    <x v="37"/>
    <x v="292"/>
    <x v="292"/>
    <n v="178.70000000000005"/>
    <n v="210789.04000000015"/>
    <n v="17"/>
    <n v="1807"/>
    <n v="9.40785832872164E-3"/>
    <n v="8.4776703760309298E-4"/>
  </r>
  <r>
    <x v="38"/>
    <x v="291"/>
    <x v="291"/>
    <n v="1432.4599999999998"/>
    <n v="242325.03"/>
    <n v="23"/>
    <n v="2340"/>
    <n v="9.8290598290598306E-3"/>
    <n v="5.9113167137542499E-3"/>
  </r>
  <r>
    <x v="39"/>
    <x v="287"/>
    <x v="287"/>
    <n v="455.15999999999985"/>
    <n v="313144.49999999948"/>
    <n v="16"/>
    <n v="2857"/>
    <n v="5.6002800140006999E-3"/>
    <n v="1.4535142721650901E-3"/>
  </r>
  <r>
    <x v="39"/>
    <x v="275"/>
    <x v="275"/>
    <n v="518.2399999999999"/>
    <n v="313144.49999999948"/>
    <n v="13"/>
    <n v="2857"/>
    <n v="4.5502275113755699E-3"/>
    <n v="1.6549548211768101E-3"/>
  </r>
  <r>
    <x v="39"/>
    <x v="281"/>
    <x v="281"/>
    <n v="66.39"/>
    <n v="313144.49999999948"/>
    <n v="13"/>
    <n v="2857"/>
    <n v="4.5502275113755699E-3"/>
    <n v="2.1201074903119801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4" cacheId="18" applyNumberFormats="0" applyBorderFormats="0" applyFontFormats="0" applyPatternFormats="0" applyAlignmentFormats="0" applyWidthHeightFormats="1" dataCaption="Значения" updatedVersion="6" minRefreshableVersion="3" showDrill="0" useAutoFormatting="1" rowGrandTotals="0" colGrandTotals="0" itemPrintTitles="1" createdVersion="6" indent="0" compact="0" compactData="0" gridDropZones="1" multipleFieldFilters="0">
  <location ref="A3:AR299" firstHeaderRow="1" firstDataRow="2" firstDataCol="2"/>
  <pivotFields count="9">
    <pivotField axis="axisCol" compact="0" numFmtId="14" outline="0" multipleItemSelectionAllowed="1" showAll="0" sortType="ascending">
      <items count="50">
        <item m="1" x="43"/>
        <item m="1" x="46"/>
        <item m="1" x="42"/>
        <item m="1" x="45"/>
        <item m="1" x="48"/>
        <item m="1" x="44"/>
        <item m="1" x="47"/>
        <item x="1"/>
        <item x="0"/>
        <item x="2"/>
        <item x="3"/>
        <item x="6"/>
        <item x="4"/>
        <item x="39"/>
        <item x="5"/>
        <item x="7"/>
        <item x="9"/>
        <item x="8"/>
        <item x="11"/>
        <item x="10"/>
        <item x="16"/>
        <item x="13"/>
        <item x="12"/>
        <item x="14"/>
        <item x="15"/>
        <item x="19"/>
        <item x="17"/>
        <item x="40"/>
        <item x="18"/>
        <item x="21"/>
        <item x="22"/>
        <item x="20"/>
        <item x="23"/>
        <item x="30"/>
        <item x="26"/>
        <item x="25"/>
        <item x="24"/>
        <item x="27"/>
        <item x="28"/>
        <item x="29"/>
        <item x="31"/>
        <item x="41"/>
        <item x="32"/>
        <item x="33"/>
        <item x="35"/>
        <item x="34"/>
        <item x="36"/>
        <item x="37"/>
        <item x="38"/>
        <item t="default"/>
      </items>
    </pivotField>
    <pivotField axis="axisRow" compact="0" numFmtId="41" outline="0" showAll="0" sortType="descending" defaultSubtotal="0">
      <items count="559">
        <item m="1" x="463"/>
        <item m="1" x="406"/>
        <item m="1" x="395"/>
        <item m="1" x="421"/>
        <item m="1" x="487"/>
        <item x="50"/>
        <item x="5"/>
        <item m="1" x="475"/>
        <item x="17"/>
        <item m="1" x="496"/>
        <item m="1" x="373"/>
        <item m="1" x="519"/>
        <item x="265"/>
        <item m="1" x="300"/>
        <item m="1" x="351"/>
        <item m="1" x="341"/>
        <item m="1" x="465"/>
        <item m="1" x="362"/>
        <item m="1" x="520"/>
        <item m="1" x="526"/>
        <item m="1" x="410"/>
        <item m="1" x="417"/>
        <item m="1" x="523"/>
        <item m="1" x="305"/>
        <item m="1" x="310"/>
        <item m="1" x="312"/>
        <item m="1" x="449"/>
        <item x="18"/>
        <item m="1" x="557"/>
        <item m="1" x="380"/>
        <item m="1" x="442"/>
        <item m="1" x="486"/>
        <item x="109"/>
        <item m="1" x="381"/>
        <item m="1" x="522"/>
        <item m="1" x="534"/>
        <item m="1" x="535"/>
        <item m="1" x="539"/>
        <item m="1" x="493"/>
        <item m="1" x="525"/>
        <item m="1" x="321"/>
        <item m="1" x="556"/>
        <item m="1" x="492"/>
        <item m="1" x="382"/>
        <item m="1" x="517"/>
        <item m="1" x="348"/>
        <item m="1" x="363"/>
        <item m="1" x="374"/>
        <item m="1" x="314"/>
        <item m="1" x="389"/>
        <item m="1" x="392"/>
        <item x="125"/>
        <item m="1" x="393"/>
        <item m="1" x="394"/>
        <item m="1" x="555"/>
        <item m="1" x="537"/>
        <item m="1" x="407"/>
        <item m="1" x="408"/>
        <item m="1" x="489"/>
        <item m="1" x="336"/>
        <item m="1" x="345"/>
        <item m="1" x="355"/>
        <item m="1" x="476"/>
        <item m="1" x="338"/>
        <item m="1" x="339"/>
        <item m="1" x="404"/>
        <item m="1" x="468"/>
        <item m="1" x="482"/>
        <item m="1" x="428"/>
        <item m="1" x="429"/>
        <item m="1" x="432"/>
        <item m="1" x="435"/>
        <item m="1" x="438"/>
        <item m="1" x="295"/>
        <item m="1" x="498"/>
        <item m="1" x="503"/>
        <item m="1" x="454"/>
        <item m="1" x="333"/>
        <item m="1" x="546"/>
        <item m="1" x="370"/>
        <item m="1" x="372"/>
        <item m="1" x="448"/>
        <item m="1" x="450"/>
        <item m="1" x="491"/>
        <item m="1" x="322"/>
        <item m="1" x="379"/>
        <item m="1" x="424"/>
        <item m="1" x="425"/>
        <item m="1" x="409"/>
        <item m="1" x="412"/>
        <item m="1" x="329"/>
        <item m="1" x="415"/>
        <item m="1" x="418"/>
        <item m="1" x="398"/>
        <item m="1" x="480"/>
        <item m="1" x="313"/>
        <item m="1" x="445"/>
        <item m="1" x="447"/>
        <item m="1" x="495"/>
        <item m="1" x="551"/>
        <item m="1" x="552"/>
        <item m="1" x="319"/>
        <item x="170"/>
        <item x="215"/>
        <item x="154"/>
        <item m="1" x="558"/>
        <item m="1" x="521"/>
        <item m="1" x="439"/>
        <item m="1" x="524"/>
        <item m="1" x="497"/>
        <item m="1" x="371"/>
        <item m="1" x="510"/>
        <item m="1" x="511"/>
        <item m="1" x="419"/>
        <item m="1" x="303"/>
        <item m="1" x="318"/>
        <item m="1" x="474"/>
        <item m="1" x="481"/>
        <item m="1" x="483"/>
        <item m="1" x="484"/>
        <item m="1" x="485"/>
        <item m="1" x="541"/>
        <item m="1" x="545"/>
        <item m="1" x="548"/>
        <item m="1" x="549"/>
        <item m="1" x="315"/>
        <item x="124"/>
        <item x="62"/>
        <item x="167"/>
        <item x="143"/>
        <item m="1" x="401"/>
        <item m="1" x="430"/>
        <item m="1" x="494"/>
        <item m="1" x="297"/>
        <item m="1" x="444"/>
        <item m="1" x="547"/>
        <item m="1" x="396"/>
        <item m="1" x="509"/>
        <item m="1" x="467"/>
        <item m="1" x="433"/>
        <item m="1" x="457"/>
        <item m="1" x="553"/>
        <item m="1" x="466"/>
        <item m="1" x="529"/>
        <item m="1" x="453"/>
        <item m="1" x="299"/>
        <item m="1" x="302"/>
        <item m="1" x="307"/>
        <item m="1" x="455"/>
        <item m="1" x="456"/>
        <item m="1" x="464"/>
        <item m="1" x="296"/>
        <item m="1" x="309"/>
        <item m="1" x="330"/>
        <item m="1" x="331"/>
        <item m="1" x="375"/>
        <item m="1" x="461"/>
        <item m="1" x="499"/>
        <item m="1" x="500"/>
        <item m="1" x="504"/>
        <item m="1" x="527"/>
        <item m="1" x="528"/>
        <item m="1" x="356"/>
        <item m="1" x="462"/>
        <item m="1" x="320"/>
        <item x="163"/>
        <item x="283"/>
        <item m="1" x="397"/>
        <item m="1" x="402"/>
        <item m="1" x="531"/>
        <item m="1" x="532"/>
        <item m="1" x="533"/>
        <item m="1" x="354"/>
        <item m="1" x="542"/>
        <item m="1" x="544"/>
        <item m="1" x="550"/>
        <item m="1" x="554"/>
        <item m="1" x="469"/>
        <item m="1" x="470"/>
        <item m="1" x="471"/>
        <item m="1" x="472"/>
        <item m="1" x="501"/>
        <item m="1" x="502"/>
        <item m="1" x="538"/>
        <item m="1" x="540"/>
        <item m="1" x="413"/>
        <item m="1" x="357"/>
        <item m="1" x="359"/>
        <item m="1" x="391"/>
        <item m="1" x="446"/>
        <item m="1" x="364"/>
        <item m="1" x="411"/>
        <item m="1" x="366"/>
        <item m="1" x="367"/>
        <item m="1" x="368"/>
        <item m="1" x="543"/>
        <item m="1" x="383"/>
        <item m="1" x="384"/>
        <item m="1" x="405"/>
        <item m="1" x="388"/>
        <item m="1" x="431"/>
        <item m="1" x="434"/>
        <item m="1" x="436"/>
        <item m="1" x="437"/>
        <item m="1" x="460"/>
        <item m="1" x="399"/>
        <item m="1" x="505"/>
        <item m="1" x="508"/>
        <item m="1" x="451"/>
        <item m="1" x="452"/>
        <item m="1" x="349"/>
        <item m="1" x="353"/>
        <item m="1" x="416"/>
        <item m="1" x="420"/>
        <item m="1" x="385"/>
        <item x="212"/>
        <item m="1" x="334"/>
        <item m="1" x="426"/>
        <item m="1" x="427"/>
        <item m="1" x="506"/>
        <item m="1" x="507"/>
        <item m="1" x="377"/>
        <item m="1" x="323"/>
        <item m="1" x="327"/>
        <item m="1" x="400"/>
        <item m="1" x="488"/>
        <item m="1" x="332"/>
        <item m="1" x="358"/>
        <item x="103"/>
        <item x="194"/>
        <item m="1" x="335"/>
        <item m="1" x="403"/>
        <item m="1" x="298"/>
        <item m="1" x="386"/>
        <item m="1" x="387"/>
        <item m="1" x="390"/>
        <item m="1" x="514"/>
        <item m="1" x="515"/>
        <item m="1" x="490"/>
        <item x="133"/>
        <item m="1" x="343"/>
        <item m="1" x="346"/>
        <item m="1" x="350"/>
        <item m="1" x="352"/>
        <item m="1" x="360"/>
        <item m="1" x="361"/>
        <item m="1" x="369"/>
        <item m="1" x="477"/>
        <item m="1" x="478"/>
        <item m="1" x="479"/>
        <item m="1" x="530"/>
        <item m="1" x="324"/>
        <item m="1" x="340"/>
        <item m="1" x="342"/>
        <item m="1" x="422"/>
        <item m="1" x="423"/>
        <item x="144"/>
        <item m="1" x="441"/>
        <item m="1" x="443"/>
        <item m="1" x="473"/>
        <item m="1" x="512"/>
        <item m="1" x="513"/>
        <item m="1" x="337"/>
        <item m="1" x="301"/>
        <item m="1" x="304"/>
        <item m="1" x="306"/>
        <item m="1" x="308"/>
        <item m="1" x="311"/>
        <item m="1" x="316"/>
        <item m="1" x="317"/>
        <item m="1" x="326"/>
        <item m="1" x="328"/>
        <item m="1" x="344"/>
        <item m="1" x="347"/>
        <item m="1" x="365"/>
        <item m="1" x="376"/>
        <item m="1" x="378"/>
        <item m="1" x="536"/>
        <item m="1" x="458"/>
        <item m="1" x="459"/>
        <item m="1" x="516"/>
        <item m="1" x="518"/>
        <item m="1" x="325"/>
        <item m="1" x="414"/>
        <item m="1" x="440"/>
        <item x="1"/>
        <item x="4"/>
        <item x="6"/>
        <item x="0"/>
        <item x="7"/>
        <item x="2"/>
        <item x="3"/>
        <item x="9"/>
        <item x="8"/>
        <item x="10"/>
        <item x="11"/>
        <item x="82"/>
        <item x="13"/>
        <item x="27"/>
        <item x="15"/>
        <item x="24"/>
        <item x="16"/>
        <item x="35"/>
        <item x="21"/>
        <item x="36"/>
        <item x="88"/>
        <item x="26"/>
        <item x="19"/>
        <item x="84"/>
        <item x="61"/>
        <item x="89"/>
        <item x="45"/>
        <item x="67"/>
        <item x="92"/>
        <item x="87"/>
        <item x="90"/>
        <item x="91"/>
        <item x="37"/>
        <item x="28"/>
        <item x="76"/>
        <item x="81"/>
        <item x="20"/>
        <item x="83"/>
        <item x="86"/>
        <item x="40"/>
        <item x="22"/>
        <item x="38"/>
        <item x="39"/>
        <item x="66"/>
        <item x="23"/>
        <item x="68"/>
        <item x="70"/>
        <item x="46"/>
        <item x="60"/>
        <item x="42"/>
        <item x="43"/>
        <item x="69"/>
        <item x="77"/>
        <item x="78"/>
        <item x="79"/>
        <item x="98"/>
        <item x="54"/>
        <item x="93"/>
        <item x="100"/>
        <item x="71"/>
        <item x="72"/>
        <item x="94"/>
        <item x="101"/>
        <item x="29"/>
        <item x="30"/>
        <item x="74"/>
        <item x="102"/>
        <item x="96"/>
        <item x="14"/>
        <item x="95"/>
        <item x="33"/>
        <item x="53"/>
        <item x="64"/>
        <item x="97"/>
        <item x="104"/>
        <item x="34"/>
        <item x="99"/>
        <item x="48"/>
        <item x="105"/>
        <item x="65"/>
        <item x="47"/>
        <item x="108"/>
        <item x="120"/>
        <item x="140"/>
        <item x="51"/>
        <item x="52"/>
        <item x="57"/>
        <item x="12"/>
        <item x="210"/>
        <item x="111"/>
        <item x="32"/>
        <item x="110"/>
        <item x="112"/>
        <item x="114"/>
        <item x="115"/>
        <item x="75"/>
        <item x="31"/>
        <item x="117"/>
        <item x="118"/>
        <item x="25"/>
        <item x="41"/>
        <item x="73"/>
        <item x="119"/>
        <item x="267"/>
        <item x="58"/>
        <item x="121"/>
        <item x="122"/>
        <item x="223"/>
        <item x="142"/>
        <item x="127"/>
        <item x="55"/>
        <item x="126"/>
        <item x="129"/>
        <item x="44"/>
        <item x="148"/>
        <item x="56"/>
        <item x="59"/>
        <item x="130"/>
        <item x="131"/>
        <item x="221"/>
        <item x="63"/>
        <item x="268"/>
        <item x="134"/>
        <item x="135"/>
        <item x="136"/>
        <item x="113"/>
        <item x="190"/>
        <item x="138"/>
        <item x="107"/>
        <item x="106"/>
        <item x="139"/>
        <item x="158"/>
        <item x="162"/>
        <item x="199"/>
        <item x="141"/>
        <item x="152"/>
        <item x="260"/>
        <item x="157"/>
        <item x="146"/>
        <item x="191"/>
        <item x="80"/>
        <item x="147"/>
        <item x="137"/>
        <item x="237"/>
        <item x="149"/>
        <item x="151"/>
        <item x="159"/>
        <item x="180"/>
        <item x="182"/>
        <item x="171"/>
        <item x="85"/>
        <item x="181"/>
        <item x="189"/>
        <item x="172"/>
        <item x="184"/>
        <item x="132"/>
        <item x="175"/>
        <item x="187"/>
        <item x="160"/>
        <item x="161"/>
        <item x="166"/>
        <item x="169"/>
        <item x="173"/>
        <item x="195"/>
        <item x="196"/>
        <item x="227"/>
        <item x="165"/>
        <item x="49"/>
        <item x="193"/>
        <item x="153"/>
        <item x="156"/>
        <item x="155"/>
        <item x="128"/>
        <item x="204"/>
        <item x="174"/>
        <item x="213"/>
        <item x="185"/>
        <item x="261"/>
        <item x="178"/>
        <item x="233"/>
        <item x="176"/>
        <item x="177"/>
        <item x="201"/>
        <item x="179"/>
        <item x="186"/>
        <item x="256"/>
        <item x="183"/>
        <item x="123"/>
        <item x="197"/>
        <item x="188"/>
        <item x="198"/>
        <item x="192"/>
        <item x="205"/>
        <item x="203"/>
        <item x="224"/>
        <item x="145"/>
        <item x="200"/>
        <item x="211"/>
        <item x="228"/>
        <item x="209"/>
        <item x="222"/>
        <item x="218"/>
        <item x="216"/>
        <item x="214"/>
        <item x="202"/>
        <item x="238"/>
        <item x="217"/>
        <item x="219"/>
        <item x="206"/>
        <item x="207"/>
        <item x="208"/>
        <item x="234"/>
        <item x="236"/>
        <item x="226"/>
        <item x="239"/>
        <item x="240"/>
        <item x="231"/>
        <item x="232"/>
        <item x="235"/>
        <item x="229"/>
        <item x="220"/>
        <item x="242"/>
        <item x="164"/>
        <item x="241"/>
        <item x="150"/>
        <item x="243"/>
        <item x="225"/>
        <item x="246"/>
        <item x="245"/>
        <item x="248"/>
        <item x="249"/>
        <item x="254"/>
        <item x="255"/>
        <item x="244"/>
        <item x="247"/>
        <item x="230"/>
        <item x="257"/>
        <item x="253"/>
        <item x="252"/>
        <item x="116"/>
        <item x="262"/>
        <item x="259"/>
        <item x="263"/>
        <item x="250"/>
        <item x="251"/>
        <item x="258"/>
        <item x="264"/>
        <item x="266"/>
        <item x="269"/>
        <item x="271"/>
        <item x="270"/>
        <item x="273"/>
        <item x="275"/>
        <item x="168"/>
        <item x="277"/>
        <item x="278"/>
        <item x="279"/>
        <item x="272"/>
        <item x="280"/>
        <item x="274"/>
        <item x="276"/>
        <item x="282"/>
        <item x="293"/>
        <item x="281"/>
        <item x="284"/>
        <item x="285"/>
        <item x="292"/>
        <item x="287"/>
        <item x="286"/>
        <item x="288"/>
        <item x="289"/>
        <item x="290"/>
        <item x="291"/>
        <item x="29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561">
        <item m="1" x="503"/>
        <item m="1" x="424"/>
        <item m="1" x="342"/>
        <item m="1" x="523"/>
        <item m="1" x="501"/>
        <item m="1" x="454"/>
        <item m="1" x="336"/>
        <item m="1" x="318"/>
        <item m="1" x="311"/>
        <item m="1" x="351"/>
        <item m="1" x="373"/>
        <item m="1" x="402"/>
        <item m="1" x="421"/>
        <item m="1" x="557"/>
        <item m="1" x="411"/>
        <item m="1" x="306"/>
        <item m="1" x="432"/>
        <item m="1" x="508"/>
        <item m="1" x="423"/>
        <item m="1" x="346"/>
        <item m="1" x="331"/>
        <item m="1" x="559"/>
        <item m="1" x="358"/>
        <item m="1" x="445"/>
        <item m="1" x="474"/>
        <item m="1" x="401"/>
        <item m="1" x="356"/>
        <item m="1" x="297"/>
        <item m="1" x="461"/>
        <item m="1" x="393"/>
        <item m="1" x="469"/>
        <item m="1" x="538"/>
        <item m="1" x="353"/>
        <item m="1" x="531"/>
        <item m="1" x="532"/>
        <item m="1" x="512"/>
        <item m="1" x="529"/>
        <item m="1" x="348"/>
        <item m="1" x="398"/>
        <item m="1" x="344"/>
        <item m="1" x="335"/>
        <item x="125"/>
        <item x="109"/>
        <item x="17"/>
        <item x="18"/>
        <item m="1" x="417"/>
        <item m="1" x="413"/>
        <item m="1" x="436"/>
        <item m="1" x="467"/>
        <item m="1" x="493"/>
        <item m="1" x="535"/>
        <item m="1" x="407"/>
        <item m="1" x="472"/>
        <item m="1" x="332"/>
        <item m="1" x="477"/>
        <item m="1" x="488"/>
        <item m="1" x="349"/>
        <item m="1" x="404"/>
        <item m="1" x="558"/>
        <item m="1" x="315"/>
        <item m="1" x="298"/>
        <item m="1" x="329"/>
        <item m="1" x="547"/>
        <item m="1" x="366"/>
        <item m="1" x="516"/>
        <item m="1" x="500"/>
        <item m="1" x="390"/>
        <item m="1" x="453"/>
        <item m="1" x="485"/>
        <item m="1" x="397"/>
        <item m="1" x="345"/>
        <item m="1" x="495"/>
        <item m="1" x="496"/>
        <item m="1" x="457"/>
        <item m="1" x="381"/>
        <item m="1" x="468"/>
        <item m="1" x="364"/>
        <item m="1" x="384"/>
        <item m="1" x="476"/>
        <item m="1" x="430"/>
        <item m="1" x="494"/>
        <item m="1" x="449"/>
        <item m="1" x="444"/>
        <item m="1" x="338"/>
        <item m="1" x="394"/>
        <item m="1" x="392"/>
        <item m="1" x="460"/>
        <item m="1" x="382"/>
        <item m="1" x="303"/>
        <item m="1" x="527"/>
        <item m="1" x="378"/>
        <item m="1" x="385"/>
        <item m="1" x="525"/>
        <item m="1" x="386"/>
        <item x="194"/>
        <item x="103"/>
        <item m="1" x="482"/>
        <item m="1" x="528"/>
        <item m="1" x="375"/>
        <item m="1" x="359"/>
        <item m="1" x="367"/>
        <item m="1" x="546"/>
        <item m="1" x="475"/>
        <item m="1" x="383"/>
        <item m="1" x="506"/>
        <item m="1" x="473"/>
        <item m="1" x="371"/>
        <item x="144"/>
        <item m="1" x="462"/>
        <item m="1" x="446"/>
        <item m="1" x="555"/>
        <item m="1" x="505"/>
        <item m="1" x="427"/>
        <item m="1" x="517"/>
        <item m="1" x="409"/>
        <item m="1" x="414"/>
        <item m="1" x="319"/>
        <item m="1" x="550"/>
        <item m="1" x="510"/>
        <item m="1" x="522"/>
        <item m="1" x="507"/>
        <item m="1" x="478"/>
        <item m="1" x="300"/>
        <item m="1" x="337"/>
        <item x="212"/>
        <item x="154"/>
        <item x="170"/>
        <item x="215"/>
        <item x="124"/>
        <item x="62"/>
        <item x="167"/>
        <item x="143"/>
        <item m="1" x="406"/>
        <item m="1" x="448"/>
        <item m="1" x="520"/>
        <item m="1" x="438"/>
        <item m="1" x="435"/>
        <item m="1" x="374"/>
        <item m="1" x="361"/>
        <item m="1" x="362"/>
        <item m="1" x="514"/>
        <item x="50"/>
        <item m="1" x="322"/>
        <item m="1" x="484"/>
        <item m="1" x="442"/>
        <item m="1" x="533"/>
        <item m="1" x="295"/>
        <item m="1" x="452"/>
        <item m="1" x="441"/>
        <item m="1" x="519"/>
        <item m="1" x="363"/>
        <item m="1" x="524"/>
        <item m="1" x="330"/>
        <item m="1" x="370"/>
        <item m="1" x="526"/>
        <item m="1" x="509"/>
        <item m="1" x="365"/>
        <item m="1" x="440"/>
        <item m="1" x="465"/>
        <item m="1" x="439"/>
        <item m="1" x="536"/>
        <item m="1" x="537"/>
        <item m="1" x="357"/>
        <item m="1" x="355"/>
        <item m="1" x="551"/>
        <item m="1" x="320"/>
        <item m="1" x="464"/>
        <item m="1" x="340"/>
        <item m="1" x="369"/>
        <item m="1" x="499"/>
        <item m="1" x="543"/>
        <item m="1" x="434"/>
        <item m="1" x="515"/>
        <item m="1" x="408"/>
        <item m="1" x="410"/>
        <item m="1" x="360"/>
        <item m="1" x="308"/>
        <item m="1" x="323"/>
        <item m="1" x="483"/>
        <item m="1" x="327"/>
        <item m="1" x="466"/>
        <item m="1" x="492"/>
        <item m="1" x="399"/>
        <item m="1" x="490"/>
        <item m="1" x="312"/>
        <item m="1" x="487"/>
        <item m="1" x="420"/>
        <item m="1" x="339"/>
        <item m="1" x="479"/>
        <item m="1" x="377"/>
        <item x="133"/>
        <item m="1" x="542"/>
        <item m="1" x="419"/>
        <item m="1" x="372"/>
        <item m="1" x="554"/>
        <item m="1" x="405"/>
        <item m="1" x="403"/>
        <item m="1" x="544"/>
        <item m="1" x="314"/>
        <item m="1" x="497"/>
        <item m="1" x="415"/>
        <item m="1" x="443"/>
        <item m="1" x="422"/>
        <item m="1" x="541"/>
        <item m="1" x="556"/>
        <item m="1" x="552"/>
        <item m="1" x="380"/>
        <item m="1" x="307"/>
        <item m="1" x="388"/>
        <item m="1" x="498"/>
        <item m="1" x="317"/>
        <item m="1" x="534"/>
        <item m="1" x="313"/>
        <item x="163"/>
        <item x="283"/>
        <item m="1" x="481"/>
        <item m="1" x="302"/>
        <item m="1" x="296"/>
        <item m="1" x="548"/>
        <item m="1" x="316"/>
        <item m="1" x="395"/>
        <item m="1" x="447"/>
        <item m="1" x="301"/>
        <item m="1" x="354"/>
        <item m="1" x="400"/>
        <item m="1" x="343"/>
        <item m="1" x="458"/>
        <item m="1" x="426"/>
        <item m="1" x="387"/>
        <item m="1" x="416"/>
        <item m="1" x="504"/>
        <item m="1" x="451"/>
        <item m="1" x="333"/>
        <item m="1" x="299"/>
        <item m="1" x="376"/>
        <item m="1" x="470"/>
        <item m="1" x="539"/>
        <item m="1" x="540"/>
        <item m="1" x="549"/>
        <item m="1" x="455"/>
        <item m="1" x="309"/>
        <item m="1" x="412"/>
        <item m="1" x="437"/>
        <item m="1" x="350"/>
        <item m="1" x="304"/>
        <item m="1" x="368"/>
        <item m="1" x="324"/>
        <item m="1" x="334"/>
        <item m="1" x="352"/>
        <item m="1" x="471"/>
        <item m="1" x="513"/>
        <item m="1" x="428"/>
        <item m="1" x="502"/>
        <item m="1" x="530"/>
        <item m="1" x="433"/>
        <item m="1" x="305"/>
        <item m="1" x="459"/>
        <item m="1" x="391"/>
        <item m="1" x="511"/>
        <item m="1" x="521"/>
        <item m="1" x="321"/>
        <item m="1" x="325"/>
        <item m="1" x="418"/>
        <item m="1" x="310"/>
        <item m="1" x="518"/>
        <item m="1" x="553"/>
        <item m="1" x="328"/>
        <item m="1" x="480"/>
        <item m="1" x="396"/>
        <item m="1" x="463"/>
        <item m="1" x="456"/>
        <item m="1" x="431"/>
        <item m="1" x="486"/>
        <item m="1" x="326"/>
        <item m="1" x="425"/>
        <item m="1" x="489"/>
        <item m="1" x="450"/>
        <item m="1" x="491"/>
        <item m="1" x="347"/>
        <item m="1" x="389"/>
        <item m="1" x="429"/>
        <item m="1" x="341"/>
        <item m="1" x="545"/>
        <item m="1" x="379"/>
        <item x="265"/>
        <item x="1"/>
        <item x="4"/>
        <item x="6"/>
        <item x="5"/>
        <item x="0"/>
        <item x="7"/>
        <item x="2"/>
        <item x="3"/>
        <item x="9"/>
        <item x="8"/>
        <item x="10"/>
        <item x="11"/>
        <item x="82"/>
        <item x="13"/>
        <item x="27"/>
        <item x="15"/>
        <item x="24"/>
        <item x="16"/>
        <item x="35"/>
        <item x="21"/>
        <item x="36"/>
        <item x="88"/>
        <item x="26"/>
        <item x="19"/>
        <item x="84"/>
        <item x="61"/>
        <item x="89"/>
        <item x="45"/>
        <item x="67"/>
        <item x="92"/>
        <item x="87"/>
        <item x="90"/>
        <item x="91"/>
        <item x="37"/>
        <item x="28"/>
        <item x="76"/>
        <item x="81"/>
        <item x="20"/>
        <item x="83"/>
        <item x="86"/>
        <item x="40"/>
        <item x="22"/>
        <item x="38"/>
        <item x="39"/>
        <item x="66"/>
        <item x="23"/>
        <item x="68"/>
        <item x="70"/>
        <item x="46"/>
        <item x="60"/>
        <item x="42"/>
        <item x="43"/>
        <item x="69"/>
        <item x="77"/>
        <item x="78"/>
        <item x="79"/>
        <item x="98"/>
        <item x="54"/>
        <item x="93"/>
        <item x="100"/>
        <item x="71"/>
        <item x="72"/>
        <item x="94"/>
        <item x="101"/>
        <item x="29"/>
        <item x="30"/>
        <item x="74"/>
        <item x="102"/>
        <item x="96"/>
        <item x="14"/>
        <item x="95"/>
        <item x="33"/>
        <item x="53"/>
        <item x="64"/>
        <item x="97"/>
        <item x="104"/>
        <item x="34"/>
        <item x="99"/>
        <item x="48"/>
        <item x="105"/>
        <item x="65"/>
        <item x="47"/>
        <item x="108"/>
        <item x="120"/>
        <item x="140"/>
        <item x="51"/>
        <item x="52"/>
        <item x="57"/>
        <item x="12"/>
        <item x="210"/>
        <item x="111"/>
        <item x="32"/>
        <item x="110"/>
        <item x="112"/>
        <item x="114"/>
        <item x="115"/>
        <item x="75"/>
        <item x="31"/>
        <item x="117"/>
        <item x="118"/>
        <item x="25"/>
        <item x="41"/>
        <item x="73"/>
        <item x="119"/>
        <item x="267"/>
        <item x="58"/>
        <item x="121"/>
        <item x="122"/>
        <item x="223"/>
        <item x="142"/>
        <item x="127"/>
        <item x="55"/>
        <item x="126"/>
        <item x="129"/>
        <item x="44"/>
        <item x="148"/>
        <item x="56"/>
        <item x="59"/>
        <item x="130"/>
        <item x="131"/>
        <item x="221"/>
        <item x="63"/>
        <item x="268"/>
        <item x="134"/>
        <item x="135"/>
        <item x="136"/>
        <item x="113"/>
        <item x="190"/>
        <item x="138"/>
        <item x="107"/>
        <item x="106"/>
        <item x="139"/>
        <item x="158"/>
        <item x="162"/>
        <item x="199"/>
        <item x="141"/>
        <item x="152"/>
        <item x="260"/>
        <item x="157"/>
        <item x="146"/>
        <item x="191"/>
        <item x="80"/>
        <item x="147"/>
        <item x="137"/>
        <item x="237"/>
        <item x="149"/>
        <item x="151"/>
        <item x="159"/>
        <item x="180"/>
        <item x="182"/>
        <item x="171"/>
        <item x="85"/>
        <item x="181"/>
        <item x="189"/>
        <item x="172"/>
        <item x="184"/>
        <item x="132"/>
        <item x="175"/>
        <item x="187"/>
        <item x="160"/>
        <item x="161"/>
        <item x="166"/>
        <item x="169"/>
        <item x="173"/>
        <item x="195"/>
        <item x="196"/>
        <item x="227"/>
        <item x="165"/>
        <item x="49"/>
        <item x="193"/>
        <item x="153"/>
        <item x="156"/>
        <item x="155"/>
        <item x="128"/>
        <item x="204"/>
        <item x="174"/>
        <item x="213"/>
        <item x="185"/>
        <item x="261"/>
        <item x="178"/>
        <item x="233"/>
        <item x="176"/>
        <item x="177"/>
        <item x="201"/>
        <item x="179"/>
        <item x="186"/>
        <item x="256"/>
        <item x="183"/>
        <item x="123"/>
        <item x="197"/>
        <item x="188"/>
        <item x="198"/>
        <item x="192"/>
        <item x="205"/>
        <item x="203"/>
        <item x="224"/>
        <item x="145"/>
        <item x="200"/>
        <item x="211"/>
        <item x="228"/>
        <item x="209"/>
        <item x="222"/>
        <item x="218"/>
        <item x="216"/>
        <item x="214"/>
        <item x="202"/>
        <item x="238"/>
        <item x="217"/>
        <item x="219"/>
        <item x="206"/>
        <item x="207"/>
        <item x="208"/>
        <item x="234"/>
        <item x="236"/>
        <item x="226"/>
        <item x="239"/>
        <item x="240"/>
        <item x="231"/>
        <item x="232"/>
        <item x="235"/>
        <item x="229"/>
        <item x="220"/>
        <item x="242"/>
        <item x="164"/>
        <item x="241"/>
        <item x="150"/>
        <item x="243"/>
        <item x="225"/>
        <item x="246"/>
        <item x="245"/>
        <item x="248"/>
        <item x="249"/>
        <item x="254"/>
        <item x="255"/>
        <item x="244"/>
        <item x="247"/>
        <item x="230"/>
        <item x="257"/>
        <item x="253"/>
        <item x="252"/>
        <item x="116"/>
        <item x="262"/>
        <item x="259"/>
        <item x="263"/>
        <item x="250"/>
        <item x="251"/>
        <item x="258"/>
        <item x="264"/>
        <item x="266"/>
        <item x="269"/>
        <item x="271"/>
        <item x="270"/>
        <item x="273"/>
        <item x="275"/>
        <item x="168"/>
        <item x="277"/>
        <item x="278"/>
        <item x="279"/>
        <item x="272"/>
        <item x="280"/>
        <item x="274"/>
        <item x="276"/>
        <item x="282"/>
        <item x="293"/>
        <item x="281"/>
        <item x="284"/>
        <item x="285"/>
        <item x="292"/>
        <item x="287"/>
        <item x="286"/>
        <item x="288"/>
        <item x="289"/>
        <item x="290"/>
        <item x="291"/>
        <item x="294"/>
        <item t="default"/>
      </items>
    </pivotField>
    <pivotField compact="0" numFmtId="41" outline="0" showAll="0"/>
    <pivotField compact="0" numFmtId="41" outline="0" showAll="0"/>
    <pivotField compact="0" numFmtId="41" outline="0" showAll="0"/>
    <pivotField compact="0" numFmtId="41" outline="0" showAll="0"/>
    <pivotField dataField="1" compact="0" numFmtId="166" outline="0" showAll="0"/>
    <pivotField compact="0" numFmtId="166" outline="0" showAll="0"/>
  </pivotFields>
  <rowFields count="2">
    <field x="1"/>
    <field x="2"/>
  </rowFields>
  <rowItems count="295">
    <i>
      <x v="558"/>
      <x v="559"/>
    </i>
    <i>
      <x v="547"/>
      <x v="548"/>
    </i>
    <i>
      <x v="427"/>
      <x v="428"/>
    </i>
    <i>
      <x v="557"/>
      <x v="558"/>
    </i>
    <i>
      <x v="551"/>
      <x v="552"/>
    </i>
    <i>
      <x v="552"/>
      <x v="553"/>
    </i>
    <i>
      <x v="500"/>
      <x v="501"/>
    </i>
    <i>
      <x v="534"/>
      <x v="535"/>
    </i>
    <i>
      <x v="553"/>
      <x v="554"/>
    </i>
    <i>
      <x v="555"/>
      <x v="556"/>
    </i>
    <i>
      <x v="487"/>
      <x v="488"/>
    </i>
    <i>
      <x v="403"/>
      <x v="404"/>
    </i>
    <i>
      <x v="331"/>
      <x v="332"/>
    </i>
    <i>
      <x v="554"/>
      <x v="555"/>
    </i>
    <i>
      <x v="556"/>
      <x v="557"/>
    </i>
    <i>
      <x v="342"/>
      <x v="343"/>
    </i>
    <i>
      <x v="408"/>
      <x v="409"/>
    </i>
    <i>
      <x v="549"/>
      <x v="550"/>
    </i>
    <i>
      <x v="322"/>
      <x v="323"/>
    </i>
    <i>
      <x v="362"/>
      <x v="363"/>
    </i>
    <i>
      <x v="478"/>
      <x v="479"/>
    </i>
    <i>
      <x v="535"/>
      <x v="536"/>
    </i>
    <i>
      <x v="458"/>
      <x v="459"/>
    </i>
    <i>
      <x v="8"/>
      <x v="43"/>
    </i>
    <i>
      <x v="541"/>
      <x v="542"/>
    </i>
    <i>
      <x v="239"/>
      <x v="190"/>
    </i>
    <i>
      <x v="548"/>
      <x v="549"/>
    </i>
    <i>
      <x v="6"/>
      <x v="288"/>
    </i>
    <i>
      <x v="311"/>
      <x v="312"/>
    </i>
    <i>
      <x v="384"/>
      <x v="385"/>
    </i>
    <i>
      <x v="502"/>
      <x v="503"/>
    </i>
    <i>
      <x v="499"/>
      <x v="500"/>
    </i>
    <i>
      <x v="468"/>
      <x v="469"/>
    </i>
    <i>
      <x v="314"/>
      <x v="315"/>
    </i>
    <i>
      <x v="401"/>
      <x v="402"/>
    </i>
    <i>
      <x v="531"/>
      <x v="532"/>
    </i>
    <i>
      <x v="32"/>
      <x v="42"/>
    </i>
    <i>
      <x v="404"/>
      <x v="405"/>
    </i>
    <i>
      <x v="12"/>
      <x v="284"/>
    </i>
    <i>
      <x v="469"/>
      <x v="470"/>
    </i>
    <i>
      <x v="442"/>
      <x v="443"/>
    </i>
    <i>
      <x v="27"/>
      <x v="44"/>
    </i>
    <i>
      <x v="372"/>
      <x v="373"/>
    </i>
    <i>
      <x v="448"/>
      <x v="449"/>
    </i>
    <i>
      <x v="537"/>
      <x v="538"/>
    </i>
    <i>
      <x v="51"/>
      <x v="41"/>
    </i>
    <i>
      <x v="494"/>
      <x v="495"/>
    </i>
    <i>
      <x v="389"/>
      <x v="390"/>
    </i>
    <i>
      <x v="298"/>
      <x v="299"/>
    </i>
    <i>
      <x v="315"/>
      <x v="316"/>
    </i>
    <i>
      <x v="461"/>
      <x v="462"/>
    </i>
    <i>
      <x v="450"/>
      <x v="451"/>
    </i>
    <i>
      <x v="482"/>
      <x v="483"/>
    </i>
    <i>
      <x v="439"/>
      <x v="440"/>
    </i>
    <i>
      <x v="324"/>
      <x v="325"/>
    </i>
    <i>
      <x v="316"/>
      <x v="317"/>
    </i>
    <i>
      <x v="320"/>
      <x v="321"/>
    </i>
    <i>
      <x v="477"/>
      <x v="478"/>
    </i>
    <i>
      <x v="446"/>
      <x v="447"/>
    </i>
    <i>
      <x v="416"/>
      <x v="417"/>
    </i>
    <i>
      <x v="420"/>
      <x v="421"/>
    </i>
    <i>
      <x v="538"/>
      <x v="539"/>
    </i>
    <i>
      <x v="332"/>
      <x v="333"/>
    </i>
    <i>
      <x v="333"/>
      <x v="334"/>
    </i>
    <i>
      <x v="449"/>
      <x v="450"/>
    </i>
    <i>
      <x v="443"/>
      <x v="444"/>
    </i>
    <i>
      <x v="513"/>
      <x v="514"/>
    </i>
    <i>
      <x v="413"/>
      <x v="414"/>
    </i>
    <i>
      <x v="364"/>
      <x v="365"/>
    </i>
    <i>
      <x v="422"/>
      <x v="423"/>
    </i>
    <i>
      <x v="462"/>
      <x v="463"/>
    </i>
    <i>
      <x v="536"/>
      <x v="537"/>
    </i>
    <i>
      <x v="444"/>
      <x v="445"/>
    </i>
    <i>
      <x v="454"/>
      <x v="455"/>
    </i>
    <i>
      <x v="301"/>
      <x v="302"/>
    </i>
    <i>
      <x v="406"/>
      <x v="407"/>
    </i>
    <i>
      <x v="510"/>
      <x v="511"/>
    </i>
    <i>
      <x v="5"/>
      <x v="141"/>
    </i>
    <i>
      <x v="485"/>
      <x v="486"/>
    </i>
    <i>
      <x v="505"/>
      <x v="506"/>
    </i>
    <i>
      <x v="338"/>
      <x v="339"/>
    </i>
    <i>
      <x v="334"/>
      <x v="335"/>
    </i>
    <i>
      <x v="412"/>
      <x v="413"/>
    </i>
    <i>
      <x v="385"/>
      <x v="386"/>
    </i>
    <i>
      <x v="288"/>
      <x v="289"/>
    </i>
    <i>
      <x v="387"/>
      <x v="388"/>
    </i>
    <i>
      <x v="472"/>
      <x v="473"/>
    </i>
    <i>
      <x v="429"/>
      <x v="430"/>
    </i>
    <i>
      <x v="343"/>
      <x v="344"/>
    </i>
    <i>
      <x v="328"/>
      <x v="329"/>
    </i>
    <i>
      <x v="409"/>
      <x v="410"/>
    </i>
    <i>
      <x v="520"/>
      <x v="521"/>
    </i>
    <i>
      <x v="310"/>
      <x v="311"/>
    </i>
    <i>
      <x v="491"/>
      <x v="492"/>
    </i>
    <i>
      <x v="550"/>
      <x v="551"/>
    </i>
    <i>
      <x v="348"/>
      <x v="349"/>
    </i>
    <i>
      <x v="471"/>
      <x v="472"/>
    </i>
    <i>
      <x v="419"/>
      <x v="420"/>
    </i>
    <i>
      <x v="457"/>
      <x v="458"/>
    </i>
    <i>
      <x v="376"/>
      <x v="377"/>
    </i>
    <i>
      <x v="496"/>
      <x v="497"/>
    </i>
    <i>
      <x v="400"/>
      <x v="401"/>
    </i>
    <i>
      <x v="349"/>
      <x v="350"/>
    </i>
    <i>
      <x v="414"/>
      <x v="415"/>
    </i>
    <i>
      <x v="497"/>
      <x v="498"/>
    </i>
    <i>
      <x v="399"/>
      <x v="400"/>
    </i>
    <i>
      <x v="425"/>
      <x v="426"/>
    </i>
    <i>
      <x v="355"/>
      <x v="356"/>
    </i>
    <i>
      <x v="354"/>
      <x v="355"/>
    </i>
    <i>
      <x v="370"/>
      <x v="371"/>
    </i>
    <i>
      <x v="312"/>
      <x v="313"/>
    </i>
    <i>
      <x v="353"/>
      <x v="354"/>
    </i>
    <i>
      <x v="433"/>
      <x v="434"/>
    </i>
    <i>
      <x v="339"/>
      <x v="340"/>
    </i>
    <i>
      <x v="323"/>
      <x v="324"/>
    </i>
    <i>
      <x v="395"/>
      <x v="396"/>
    </i>
    <i>
      <x v="304"/>
      <x v="305"/>
    </i>
    <i>
      <x v="431"/>
      <x v="432"/>
    </i>
    <i>
      <x v="434"/>
      <x v="435"/>
    </i>
    <i>
      <x v="289"/>
      <x v="290"/>
    </i>
    <i>
      <x v="307"/>
      <x v="308"/>
    </i>
    <i>
      <x v="393"/>
      <x v="394"/>
    </i>
    <i>
      <x v="350"/>
      <x v="351"/>
    </i>
    <i>
      <x v="398"/>
      <x v="399"/>
    </i>
    <i>
      <x v="489"/>
      <x v="490"/>
    </i>
    <i>
      <x v="460"/>
      <x v="461"/>
    </i>
    <i>
      <x v="330"/>
      <x v="331"/>
    </i>
    <i>
      <x v="432"/>
      <x v="433"/>
    </i>
    <i>
      <x v="371"/>
      <x v="372"/>
    </i>
    <i>
      <x v="326"/>
      <x v="327"/>
    </i>
    <i>
      <x v="377"/>
      <x v="378"/>
    </i>
    <i>
      <x v="544"/>
      <x v="545"/>
    </i>
    <i>
      <x v="430"/>
      <x v="431"/>
    </i>
    <i>
      <x v="493"/>
      <x v="494"/>
    </i>
    <i>
      <x v="325"/>
      <x v="326"/>
    </i>
    <i>
      <x v="363"/>
      <x v="364"/>
    </i>
    <i>
      <x v="286"/>
      <x v="286"/>
    </i>
    <i>
      <x v="318"/>
      <x v="319"/>
    </i>
    <i>
      <x v="435"/>
      <x v="436"/>
    </i>
    <i>
      <x v="539"/>
      <x v="540"/>
    </i>
    <i>
      <x v="436"/>
      <x v="437"/>
    </i>
    <i>
      <x v="329"/>
      <x v="330"/>
    </i>
    <i>
      <x v="507"/>
      <x v="508"/>
    </i>
    <i>
      <x v="379"/>
      <x v="380"/>
    </i>
    <i>
      <x v="455"/>
      <x v="456"/>
    </i>
    <i>
      <x v="305"/>
      <x v="306"/>
    </i>
    <i>
      <x v="374"/>
      <x v="375"/>
    </i>
    <i>
      <x v="447"/>
      <x v="448"/>
    </i>
    <i>
      <x v="486"/>
      <x v="487"/>
    </i>
    <i>
      <x v="380"/>
      <x v="381"/>
    </i>
    <i>
      <x v="415"/>
      <x v="416"/>
    </i>
    <i>
      <x v="396"/>
      <x v="397"/>
    </i>
    <i>
      <x v="492"/>
      <x v="493"/>
    </i>
    <i>
      <x v="452"/>
      <x v="453"/>
    </i>
    <i>
      <x v="407"/>
      <x v="408"/>
    </i>
    <i>
      <x v="480"/>
      <x v="481"/>
    </i>
    <i>
      <x v="417"/>
      <x v="418"/>
    </i>
    <i>
      <x v="365"/>
      <x v="366"/>
    </i>
    <i>
      <x v="426"/>
      <x v="427"/>
    </i>
    <i>
      <x v="319"/>
      <x v="320"/>
    </i>
    <i>
      <x v="327"/>
      <x v="328"/>
    </i>
    <i>
      <x v="424"/>
      <x v="425"/>
    </i>
    <i>
      <x v="378"/>
      <x v="379"/>
    </i>
    <i>
      <x v="308"/>
      <x v="309"/>
    </i>
    <i>
      <x v="466"/>
      <x v="467"/>
    </i>
    <i>
      <x v="451"/>
      <x v="452"/>
    </i>
    <i>
      <x v="402"/>
      <x v="403"/>
    </i>
    <i>
      <x v="383"/>
      <x v="384"/>
    </i>
    <i>
      <x v="394"/>
      <x v="395"/>
    </i>
    <i>
      <x v="382"/>
      <x v="383"/>
    </i>
    <i>
      <x v="360"/>
      <x v="361"/>
    </i>
    <i>
      <x v="504"/>
      <x v="505"/>
    </i>
    <i>
      <x v="321"/>
      <x v="322"/>
    </i>
    <i>
      <x v="302"/>
      <x v="303"/>
    </i>
    <i>
      <x v="512"/>
      <x v="513"/>
    </i>
    <i>
      <x v="335"/>
      <x v="336"/>
    </i>
    <i>
      <x v="313"/>
      <x v="314"/>
    </i>
    <i>
      <x v="368"/>
      <x v="369"/>
    </i>
    <i>
      <x v="287"/>
      <x v="287"/>
    </i>
    <i>
      <x v="292"/>
      <x v="293"/>
    </i>
    <i>
      <x v="410"/>
      <x v="411"/>
    </i>
    <i>
      <x v="411"/>
      <x v="412"/>
    </i>
    <i>
      <x v="459"/>
      <x v="460"/>
    </i>
    <i>
      <x v="523"/>
      <x v="524"/>
    </i>
    <i>
      <x v="441"/>
      <x v="442"/>
    </i>
    <i>
      <x v="369"/>
      <x v="370"/>
    </i>
    <i>
      <x v="405"/>
      <x v="406"/>
    </i>
    <i>
      <x v="498"/>
      <x v="499"/>
    </i>
    <i>
      <x v="351"/>
      <x v="352"/>
    </i>
    <i>
      <x v="490"/>
      <x v="491"/>
    </i>
    <i>
      <x v="306"/>
      <x v="307"/>
    </i>
    <i>
      <x v="303"/>
      <x v="304"/>
    </i>
    <i>
      <x v="341"/>
      <x v="342"/>
    </i>
    <i>
      <x v="488"/>
      <x v="489"/>
    </i>
    <i>
      <x v="381"/>
      <x v="382"/>
    </i>
    <i>
      <x v="391"/>
      <x v="392"/>
    </i>
    <i>
      <x v="367"/>
      <x v="368"/>
    </i>
    <i>
      <x v="373"/>
      <x v="374"/>
    </i>
    <i>
      <x v="464"/>
      <x v="465"/>
    </i>
    <i>
      <x v="511"/>
      <x v="512"/>
    </i>
    <i>
      <x v="508"/>
      <x v="509"/>
    </i>
    <i>
      <x v="358"/>
      <x v="359"/>
    </i>
    <i>
      <x v="299"/>
      <x v="300"/>
    </i>
    <i>
      <x v="340"/>
      <x v="341"/>
    </i>
    <i>
      <x v="525"/>
      <x v="526"/>
    </i>
    <i>
      <x v="285"/>
      <x v="285"/>
    </i>
    <i>
      <x v="357"/>
      <x v="358"/>
    </i>
    <i>
      <x v="481"/>
      <x v="482"/>
    </i>
    <i>
      <x v="495"/>
      <x v="496"/>
    </i>
    <i>
      <x v="337"/>
      <x v="338"/>
    </i>
    <i>
      <x v="297"/>
      <x v="298"/>
    </i>
    <i>
      <x v="428"/>
      <x v="429"/>
    </i>
    <i>
      <x v="519"/>
      <x v="520"/>
    </i>
    <i>
      <x v="528"/>
      <x v="529"/>
    </i>
    <i>
      <x v="445"/>
      <x v="446"/>
    </i>
    <i>
      <x v="300"/>
      <x v="301"/>
    </i>
    <i>
      <x v="440"/>
      <x v="441"/>
    </i>
    <i>
      <x v="295"/>
      <x v="296"/>
    </i>
    <i>
      <x v="529"/>
      <x v="530"/>
    </i>
    <i>
      <x v="336"/>
      <x v="337"/>
    </i>
    <i>
      <x v="392"/>
      <x v="393"/>
    </i>
    <i>
      <x v="517"/>
      <x v="518"/>
    </i>
    <i>
      <x v="352"/>
      <x v="353"/>
    </i>
    <i>
      <x v="356"/>
      <x v="357"/>
    </i>
    <i>
      <x v="522"/>
      <x v="523"/>
    </i>
    <i>
      <x v="293"/>
      <x v="294"/>
    </i>
    <i>
      <x v="386"/>
      <x v="387"/>
    </i>
    <i>
      <x v="476"/>
      <x v="477"/>
    </i>
    <i>
      <x v="128"/>
      <x v="130"/>
    </i>
    <i>
      <x v="290"/>
      <x v="291"/>
    </i>
    <i>
      <x v="515"/>
      <x v="516"/>
    </i>
    <i>
      <x v="296"/>
      <x v="297"/>
    </i>
    <i>
      <x v="397"/>
      <x v="398"/>
    </i>
    <i>
      <x v="317"/>
      <x v="318"/>
    </i>
    <i>
      <x v="438"/>
      <x v="439"/>
    </i>
    <i>
      <x v="503"/>
      <x v="504"/>
    </i>
    <i>
      <x v="479"/>
      <x v="480"/>
    </i>
    <i>
      <x v="506"/>
      <x v="507"/>
    </i>
    <i>
      <x v="456"/>
      <x v="457"/>
    </i>
    <i>
      <x v="346"/>
      <x v="347"/>
    </i>
    <i>
      <x v="347"/>
      <x v="348"/>
    </i>
    <i>
      <x v="361"/>
      <x v="362"/>
    </i>
    <i>
      <x v="127"/>
      <x v="129"/>
    </i>
    <i>
      <x v="126"/>
      <x v="128"/>
    </i>
    <i>
      <x v="483"/>
      <x v="484"/>
    </i>
    <i>
      <x v="375"/>
      <x v="376"/>
    </i>
    <i>
      <x v="129"/>
      <x v="131"/>
    </i>
    <i>
      <x v="421"/>
      <x v="422"/>
    </i>
    <i>
      <x v="309"/>
      <x v="310"/>
    </i>
    <i>
      <x v="470"/>
      <x v="471"/>
    </i>
    <i>
      <x v="291"/>
      <x v="292"/>
    </i>
    <i>
      <x v="390"/>
      <x v="391"/>
    </i>
    <i>
      <x v="516"/>
      <x v="517"/>
    </i>
    <i>
      <x v="437"/>
      <x v="438"/>
    </i>
    <i>
      <x v="473"/>
      <x v="474"/>
    </i>
    <i>
      <x v="423"/>
      <x v="424"/>
    </i>
    <i>
      <x v="509"/>
      <x v="510"/>
    </i>
    <i>
      <x v="524"/>
      <x v="525"/>
    </i>
    <i>
      <x v="540"/>
      <x v="541"/>
    </i>
    <i>
      <x v="345"/>
      <x v="346"/>
    </i>
    <i>
      <x v="467"/>
      <x v="468"/>
    </i>
    <i>
      <x v="484"/>
      <x v="485"/>
    </i>
    <i>
      <x v="532"/>
      <x v="533"/>
    </i>
    <i>
      <x v="463"/>
      <x v="464"/>
    </i>
    <i>
      <x v="526"/>
      <x v="527"/>
    </i>
    <i>
      <x v="465"/>
      <x v="466"/>
    </i>
    <i>
      <x v="518"/>
      <x v="519"/>
    </i>
    <i>
      <x v="545"/>
      <x v="546"/>
    </i>
    <i>
      <x v="530"/>
      <x v="531"/>
    </i>
    <i>
      <x v="215"/>
      <x v="124"/>
    </i>
    <i>
      <x v="542"/>
      <x v="543"/>
    </i>
    <i>
      <x v="256"/>
      <x v="107"/>
    </i>
    <i>
      <x v="366"/>
      <x v="367"/>
    </i>
    <i>
      <x v="546"/>
      <x v="547"/>
    </i>
    <i>
      <x v="294"/>
      <x v="295"/>
    </i>
    <i>
      <x v="514"/>
      <x v="515"/>
    </i>
    <i>
      <x v="474"/>
      <x v="475"/>
    </i>
    <i>
      <x v="475"/>
      <x v="476"/>
    </i>
    <i>
      <x v="344"/>
      <x v="345"/>
    </i>
    <i>
      <x v="543"/>
      <x v="544"/>
    </i>
    <i>
      <x v="527"/>
      <x v="528"/>
    </i>
    <i>
      <x v="103"/>
      <x v="127"/>
    </i>
    <i>
      <x v="533"/>
      <x v="534"/>
    </i>
    <i>
      <x v="453"/>
      <x v="454"/>
    </i>
    <i>
      <x v="359"/>
      <x v="360"/>
    </i>
    <i>
      <x v="228"/>
      <x v="95"/>
    </i>
    <i>
      <x v="418"/>
      <x v="419"/>
    </i>
    <i>
      <x v="165"/>
      <x v="213"/>
    </i>
    <i>
      <x v="229"/>
      <x v="94"/>
    </i>
    <i>
      <x v="104"/>
      <x v="125"/>
    </i>
    <i>
      <x v="388"/>
      <x v="389"/>
    </i>
    <i>
      <x v="501"/>
      <x v="502"/>
    </i>
    <i>
      <x v="166"/>
      <x v="214"/>
    </i>
    <i>
      <x v="102"/>
      <x v="126"/>
    </i>
    <i>
      <x v="521"/>
      <x v="522"/>
    </i>
  </rowItems>
  <colFields count="1">
    <field x="0"/>
  </colFields>
  <colItems count="42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</colItems>
  <dataFields count="1">
    <dataField name="Сумма по полю % (PEN)" fld="7" baseField="0" baseItem="0" numFmtId="10"/>
  </dataFields>
  <formats count="14">
    <format dxfId="32">
      <pivotArea outline="0" fieldPosition="0">
        <references count="3">
          <reference field="0" count="0" selected="0"/>
          <reference field="1" count="0" selected="0"/>
          <reference field="2" count="0" selected="0"/>
        </references>
      </pivotArea>
    </format>
    <format dxfId="31">
      <pivotArea outline="0" fieldPosition="0">
        <references count="3">
          <reference field="0" count="0" selected="0"/>
          <reference field="1" count="0" selected="0"/>
          <reference field="2" count="0" selected="0"/>
        </references>
      </pivotArea>
    </format>
    <format dxfId="30">
      <pivotArea outline="0" fieldPosition="0">
        <references count="3">
          <reference field="0" count="0" selected="0"/>
          <reference field="1" count="0" selected="0"/>
          <reference field="2" count="0" selected="0"/>
        </references>
      </pivotArea>
    </format>
    <format dxfId="29">
      <pivotArea dataOnly="0" labelOnly="1" outline="0" fieldPosition="0">
        <references count="1">
          <reference field="0" count="0"/>
        </references>
      </pivotArea>
    </format>
    <format dxfId="28">
      <pivotArea outline="0" fieldPosition="0">
        <references count="1">
          <reference field="0" count="0" selected="0"/>
        </references>
      </pivotArea>
    </format>
    <format dxfId="27">
      <pivotArea field="0" type="button" dataOnly="0" labelOnly="1" outline="0" axis="axisCol" fieldPosition="0"/>
    </format>
    <format dxfId="26">
      <pivotArea type="topRight" dataOnly="0" labelOnly="1" outline="0" fieldPosition="0"/>
    </format>
    <format dxfId="25">
      <pivotArea dataOnly="0" labelOnly="1" outline="0" fieldPosition="0">
        <references count="1">
          <reference field="0" count="0"/>
        </references>
      </pivotArea>
    </format>
    <format dxfId="24">
      <pivotArea outline="0" fieldPosition="0">
        <references count="1">
          <reference field="0" count="0" selected="0"/>
        </references>
      </pivotArea>
    </format>
    <format dxfId="23">
      <pivotArea field="0" type="button" dataOnly="0" labelOnly="1" outline="0" axis="axisCol" fieldPosition="0"/>
    </format>
    <format dxfId="22">
      <pivotArea type="topRight" dataOnly="0" labelOnly="1" outline="0" fieldPosition="0"/>
    </format>
    <format dxfId="21">
      <pivotArea dataOnly="0" labelOnly="1" outline="0" fieldPosition="0">
        <references count="1">
          <reference field="0" count="0"/>
        </references>
      </pivotArea>
    </format>
    <format dxfId="20">
      <pivotArea dataOnly="0" labelOnly="1" outline="0" fieldPosition="0">
        <references count="1">
          <reference field="0" count="0"/>
        </references>
      </pivotArea>
    </format>
    <format dxfId="19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DATE" tableColumnId="1"/>
      <queryTableField id="2" name="oper_type_ID" tableColumnId="2"/>
      <queryTableField id="3" name="Количество" tableColumnId="3"/>
    </queryTableFields>
  </queryTableRefresh>
  <extLst>
    <ext xmlns:x15="http://schemas.microsoft.com/office/spreadsheetml/2010/11/main" uri="{883FBD77-0823-4a55-B5E3-86C4891E6966}">
      <x15:queryTable sourceDataName="Запрос — CHECK ALL DAY (2)"/>
    </ext>
  </extLst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5" name="CHECK_ALL_DAY" displayName="CHECK_ALL_DAY" ref="A1:G43" totalsRowShown="0" headerRowDxfId="44" dataDxfId="43">
  <autoFilter ref="A1:G43"/>
  <tableColumns count="7">
    <tableColumn id="1" name="DATE" dataDxfId="42"/>
    <tableColumn id="2" name="CHECK ALL" dataDxfId="41"/>
    <tableColumn id="3" name="СУММА ALL" dataDxfId="40"/>
    <tableColumn id="4" name="CHECK UNIQUE (SKU)" dataDxfId="39"/>
    <tableColumn id="5" name="СУММА (CHECK UNIQUE)" dataDxfId="38"/>
    <tableColumn id="6" name="% (PEN)" dataDxfId="37"/>
    <tableColumn id="7" name="$ (SUMM)" dataDxfId="3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3" name="CHECK_ALL_DAY__SKU" displayName="CHECK_ALL_DAY__SKU" ref="A1:I6539" totalsRowShown="0" headerRowDxfId="18">
  <autoFilter ref="A1:I6539"/>
  <tableColumns count="9">
    <tableColumn id="10" name="DATE" dataDxfId="17"/>
    <tableColumn id="11" name="tovar_ID" dataDxfId="16"/>
    <tableColumn id="12" name="Наименование SKU" dataDxfId="15"/>
    <tableColumn id="13" name="СУММА (CHECK UNIQUE)" dataDxfId="14"/>
    <tableColumn id="14" name="СУММА ALL" dataDxfId="13"/>
    <tableColumn id="15" name="CHECK UNIQUE (SKU)" dataDxfId="12"/>
    <tableColumn id="16" name="CHECK ALL" dataDxfId="11"/>
    <tableColumn id="17" name="% (PEN)" dataDxfId="10"/>
    <tableColumn id="18" name="$ (SUMM)" dataDxfId="9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2" name="Таблица2" displayName="Таблица2" ref="A1:B302" totalsRowShown="0" tableBorderDxfId="35">
  <autoFilter ref="A1:B302"/>
  <tableColumns count="2">
    <tableColumn id="1" name="SKU" dataDxfId="34"/>
    <tableColumn id="2" name="Наименование SKU" dataDxfId="33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4" name="TYPE_CHEKS" displayName="TYPE_CHEKS" ref="A1:C6" tableType="queryTable" totalsRowShown="0">
  <autoFilter ref="A1:C6"/>
  <tableColumns count="3">
    <tableColumn id="1" uniqueName="1" name="DATE" queryTableFieldId="1" dataDxfId="2"/>
    <tableColumn id="2" uniqueName="2" name="oper_type_ID" queryTableFieldId="2" dataDxfId="1"/>
    <tableColumn id="3" uniqueName="3" name="Количество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8"/>
  <sheetViews>
    <sheetView tabSelected="1" workbookViewId="0">
      <pane xSplit="7" ySplit="2" topLeftCell="H3" activePane="bottomRight" state="frozen"/>
      <selection activeCell="B22" sqref="B22"/>
      <selection pane="topRight" activeCell="B22" sqref="B22"/>
      <selection pane="bottomLeft" activeCell="B22" sqref="B22"/>
      <selection pane="bottomRight" activeCell="H17" sqref="H17"/>
    </sheetView>
  </sheetViews>
  <sheetFormatPr defaultRowHeight="15" x14ac:dyDescent="0.25"/>
  <cols>
    <col min="1" max="1" width="18.85546875" style="403" bestFit="1" customWidth="1"/>
    <col min="2" max="3" width="9.5703125" style="403" bestFit="1" customWidth="1"/>
    <col min="4" max="4" width="7.28515625" style="403" bestFit="1" customWidth="1"/>
    <col min="5" max="6" width="9.5703125" style="403" bestFit="1" customWidth="1"/>
    <col min="7" max="7" width="7.28515625" style="403" bestFit="1" customWidth="1"/>
    <col min="8" max="8" width="11.28515625" style="403" customWidth="1"/>
    <col min="9" max="9" width="14.140625" style="403" customWidth="1"/>
    <col min="10" max="10" width="13.28515625" style="403" customWidth="1"/>
    <col min="11" max="11" width="12.5703125" style="403" customWidth="1"/>
    <col min="12" max="16384" width="9.140625" style="403"/>
  </cols>
  <sheetData>
    <row r="1" spans="1:11" ht="18.75" x14ac:dyDescent="0.25">
      <c r="A1" s="427" t="s">
        <v>1344</v>
      </c>
      <c r="B1" s="429" t="s">
        <v>1340</v>
      </c>
      <c r="C1" s="430"/>
      <c r="D1" s="431"/>
      <c r="E1" s="432" t="s">
        <v>1341</v>
      </c>
      <c r="F1" s="433"/>
      <c r="G1" s="433"/>
      <c r="H1" s="424" t="s">
        <v>1349</v>
      </c>
      <c r="I1" s="425"/>
      <c r="J1" s="425"/>
      <c r="K1" s="426"/>
    </row>
    <row r="2" spans="1:11" ht="57" thickBot="1" x14ac:dyDescent="0.3">
      <c r="A2" s="428"/>
      <c r="B2" s="400" t="s">
        <v>1342</v>
      </c>
      <c r="C2" s="400" t="s">
        <v>1343</v>
      </c>
      <c r="D2" s="400" t="s">
        <v>1346</v>
      </c>
      <c r="E2" s="401" t="s">
        <v>1342</v>
      </c>
      <c r="F2" s="401" t="s">
        <v>1343</v>
      </c>
      <c r="G2" s="402" t="s">
        <v>1346</v>
      </c>
      <c r="H2" s="399" t="s">
        <v>1350</v>
      </c>
      <c r="I2" s="395" t="s">
        <v>1351</v>
      </c>
      <c r="J2" s="394" t="s">
        <v>1352</v>
      </c>
      <c r="K2" s="396" t="s">
        <v>1353</v>
      </c>
    </row>
    <row r="3" spans="1:11" ht="18.75" x14ac:dyDescent="0.25">
      <c r="A3" s="392" t="s">
        <v>1345</v>
      </c>
      <c r="B3" s="404">
        <f>E3-14</f>
        <v>43734</v>
      </c>
      <c r="C3" s="404">
        <f>E3-1</f>
        <v>43747</v>
      </c>
      <c r="D3" s="393">
        <f>C3-B3+1</f>
        <v>14</v>
      </c>
      <c r="E3" s="404">
        <v>43748</v>
      </c>
      <c r="F3" s="404">
        <v>43761</v>
      </c>
      <c r="G3" s="397">
        <f>F3-E3+1</f>
        <v>14</v>
      </c>
      <c r="H3" s="409">
        <v>0.13491183518723845</v>
      </c>
      <c r="I3" s="410">
        <v>0.29559767198925535</v>
      </c>
      <c r="J3" s="411">
        <v>4.3535944067122641E-2</v>
      </c>
      <c r="K3" s="412">
        <v>0.10489012860537462</v>
      </c>
    </row>
    <row r="4" spans="1:11" ht="18.75" x14ac:dyDescent="0.25">
      <c r="A4" s="391" t="s">
        <v>1348</v>
      </c>
      <c r="B4" s="405">
        <f t="shared" ref="B4:B5" si="0">E4-14</f>
        <v>43748</v>
      </c>
      <c r="C4" s="405">
        <f t="shared" ref="C4:C5" si="1">E4-1</f>
        <v>43761</v>
      </c>
      <c r="D4" s="390">
        <f t="shared" ref="D4:D8" si="2">C4-B4+1</f>
        <v>14</v>
      </c>
      <c r="E4" s="405">
        <v>43762</v>
      </c>
      <c r="F4" s="405">
        <v>43775</v>
      </c>
      <c r="G4" s="398">
        <f t="shared" ref="G4:G8" si="3">F4-E4+1</f>
        <v>14</v>
      </c>
      <c r="H4" s="413">
        <v>0.14266527383972541</v>
      </c>
      <c r="I4" s="414">
        <v>0.27331336471259449</v>
      </c>
      <c r="J4" s="415">
        <v>4.4232647864269718E-2</v>
      </c>
      <c r="K4" s="416">
        <v>9.6657032175259588E-2</v>
      </c>
    </row>
    <row r="5" spans="1:11" ht="18.75" x14ac:dyDescent="0.25">
      <c r="A5" s="391" t="s">
        <v>1347</v>
      </c>
      <c r="B5" s="405">
        <f t="shared" si="0"/>
        <v>43762</v>
      </c>
      <c r="C5" s="405">
        <f t="shared" si="1"/>
        <v>43775</v>
      </c>
      <c r="D5" s="390">
        <f t="shared" si="2"/>
        <v>14</v>
      </c>
      <c r="E5" s="405">
        <v>43776</v>
      </c>
      <c r="F5" s="405">
        <v>43789</v>
      </c>
      <c r="G5" s="398">
        <f t="shared" si="3"/>
        <v>14</v>
      </c>
      <c r="H5" s="413">
        <v>0.13801169590643275</v>
      </c>
      <c r="I5" s="414">
        <v>0.26267391652007038</v>
      </c>
      <c r="J5" s="415">
        <v>4.1540171822756294E-2</v>
      </c>
      <c r="K5" s="416">
        <v>9.2247217443984092E-2</v>
      </c>
    </row>
    <row r="6" spans="1:11" ht="18.75" x14ac:dyDescent="0.25">
      <c r="A6" s="391" t="s">
        <v>1338</v>
      </c>
      <c r="B6" s="405">
        <f>E6-14</f>
        <v>43776</v>
      </c>
      <c r="C6" s="405">
        <f>E6-1</f>
        <v>43789</v>
      </c>
      <c r="D6" s="390">
        <f t="shared" si="2"/>
        <v>14</v>
      </c>
      <c r="E6" s="405">
        <v>43790</v>
      </c>
      <c r="F6" s="405">
        <v>43803</v>
      </c>
      <c r="G6" s="398">
        <f t="shared" si="3"/>
        <v>14</v>
      </c>
      <c r="H6" s="413">
        <v>0.21109867263713417</v>
      </c>
      <c r="I6" s="414">
        <v>0.31052785223322099</v>
      </c>
      <c r="J6" s="415">
        <v>5.2355305397221177E-2</v>
      </c>
      <c r="K6" s="416">
        <v>9.9407952093701443E-2</v>
      </c>
    </row>
    <row r="7" spans="1:11" ht="18.75" x14ac:dyDescent="0.25">
      <c r="A7" s="391" t="s">
        <v>1339</v>
      </c>
      <c r="B7" s="405">
        <v>43790</v>
      </c>
      <c r="C7" s="405">
        <v>43803</v>
      </c>
      <c r="D7" s="390">
        <f t="shared" si="2"/>
        <v>14</v>
      </c>
      <c r="E7" s="405">
        <v>43804</v>
      </c>
      <c r="F7" s="405">
        <v>43817</v>
      </c>
      <c r="G7" s="398">
        <f t="shared" si="3"/>
        <v>14</v>
      </c>
      <c r="H7" s="413">
        <v>0.17966614474138159</v>
      </c>
      <c r="I7" s="414">
        <v>0.29268410152675434</v>
      </c>
      <c r="J7" s="415">
        <v>5.7344289438019835E-2</v>
      </c>
      <c r="K7" s="416">
        <v>0.11960783271262893</v>
      </c>
    </row>
    <row r="8" spans="1:11" ht="18.75" x14ac:dyDescent="0.25">
      <c r="A8" s="391" t="s">
        <v>1546</v>
      </c>
      <c r="B8" s="405">
        <f>C8-20</f>
        <v>43797</v>
      </c>
      <c r="C8" s="405">
        <v>43817</v>
      </c>
      <c r="D8" s="390">
        <f t="shared" si="2"/>
        <v>21</v>
      </c>
      <c r="E8" s="405">
        <v>43818</v>
      </c>
      <c r="F8" s="405">
        <v>43838</v>
      </c>
      <c r="G8" s="398">
        <f t="shared" si="3"/>
        <v>21</v>
      </c>
      <c r="H8" s="413">
        <v>0.14599999999999999</v>
      </c>
      <c r="I8" s="414">
        <v>0.28899999999999998</v>
      </c>
      <c r="J8" s="415">
        <v>5.6000000000000001E-2</v>
      </c>
      <c r="K8" s="416">
        <v>0.129</v>
      </c>
    </row>
  </sheetData>
  <mergeCells count="4">
    <mergeCell ref="H1:K1"/>
    <mergeCell ref="A1:A2"/>
    <mergeCell ref="B1:D1"/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43"/>
  <sheetViews>
    <sheetView topLeftCell="A67" zoomScaleNormal="100" workbookViewId="0">
      <selection activeCell="I5" sqref="I5"/>
    </sheetView>
  </sheetViews>
  <sheetFormatPr defaultRowHeight="15" x14ac:dyDescent="0.25"/>
  <cols>
    <col min="1" max="1" width="10.140625" style="7" bestFit="1" customWidth="1"/>
    <col min="2" max="2" width="8.7109375" style="7" customWidth="1"/>
    <col min="3" max="3" width="10.7109375" style="7" customWidth="1"/>
    <col min="4" max="4" width="9.42578125" style="7" customWidth="1"/>
    <col min="5" max="5" width="11" style="7" customWidth="1"/>
    <col min="6" max="6" width="6" style="7" customWidth="1"/>
    <col min="7" max="7" width="9" style="7" customWidth="1"/>
    <col min="8" max="8" width="2.85546875" style="5" customWidth="1"/>
    <col min="9" max="9" width="9.85546875" style="7" bestFit="1" customWidth="1"/>
    <col min="10" max="10" width="8.85546875" style="7" customWidth="1"/>
    <col min="11" max="11" width="7.85546875" style="7" bestFit="1" customWidth="1"/>
    <col min="12" max="12" width="6.42578125" style="7" bestFit="1" customWidth="1"/>
    <col min="13" max="13" width="6.28515625" style="7" bestFit="1" customWidth="1"/>
    <col min="14" max="14" width="6.140625" style="7" bestFit="1" customWidth="1"/>
    <col min="15" max="16384" width="9.140625" style="5"/>
  </cols>
  <sheetData>
    <row r="1" spans="1:14" ht="45" x14ac:dyDescent="0.25">
      <c r="A1" s="6" t="s">
        <v>7</v>
      </c>
      <c r="B1" s="6" t="s">
        <v>10</v>
      </c>
      <c r="C1" s="6" t="s">
        <v>539</v>
      </c>
      <c r="D1" s="6" t="s">
        <v>11</v>
      </c>
      <c r="E1" s="6" t="s">
        <v>540</v>
      </c>
      <c r="F1" s="6" t="s">
        <v>12</v>
      </c>
      <c r="G1" s="6" t="s">
        <v>541</v>
      </c>
      <c r="I1" s="230" t="s">
        <v>542</v>
      </c>
      <c r="J1" s="230" t="s">
        <v>543</v>
      </c>
      <c r="K1" s="230" t="s">
        <v>546</v>
      </c>
      <c r="L1" s="230" t="s">
        <v>547</v>
      </c>
      <c r="M1" s="230" t="s">
        <v>544</v>
      </c>
      <c r="N1" s="230" t="s">
        <v>545</v>
      </c>
    </row>
    <row r="2" spans="1:14" x14ac:dyDescent="0.25">
      <c r="A2" s="422">
        <v>43797</v>
      </c>
      <c r="B2" s="226">
        <v>2836</v>
      </c>
      <c r="C2" s="226">
        <v>287466.99999999959</v>
      </c>
      <c r="D2" s="228">
        <v>417</v>
      </c>
      <c r="E2" s="228">
        <v>18033.480000000007</v>
      </c>
      <c r="F2" s="406">
        <v>0.14703808180535999</v>
      </c>
      <c r="G2" s="406">
        <v>6.2732348408686994E-2</v>
      </c>
      <c r="I2" s="229">
        <f>SUM(C$2:C$22)/21</f>
        <v>318452.04047619057</v>
      </c>
      <c r="J2" s="229">
        <f>SUM(E$2:E$22)/21</f>
        <v>17688.887142857151</v>
      </c>
      <c r="K2" s="229">
        <f>SUM(B$2:B$22)/21</f>
        <v>2885.4761904761904</v>
      </c>
      <c r="L2" s="229">
        <f>SUM(D$2:D$22)/21</f>
        <v>420.33333333333331</v>
      </c>
      <c r="M2" s="421">
        <f>SUM(D$2:D$22)/SUM(B$2:B$22)</f>
        <v>0.14567208515554089</v>
      </c>
      <c r="N2" s="421">
        <f>SUM(E$2:E$22)/SUM(C$2:C$22)</f>
        <v>5.5546471350619846E-2</v>
      </c>
    </row>
    <row r="3" spans="1:14" x14ac:dyDescent="0.25">
      <c r="A3" s="422">
        <v>43798</v>
      </c>
      <c r="B3" s="226">
        <v>2673</v>
      </c>
      <c r="C3" s="226">
        <v>325288.59000000032</v>
      </c>
      <c r="D3" s="227">
        <v>411</v>
      </c>
      <c r="E3" s="227">
        <v>15737.63</v>
      </c>
      <c r="F3" s="406">
        <v>0.153759820426487</v>
      </c>
      <c r="G3" s="406">
        <v>4.8380516513044598E-2</v>
      </c>
      <c r="I3" s="229">
        <f t="shared" ref="I3:I22" si="0">SUM(C$2:C$22)/21</f>
        <v>318452.04047619057</v>
      </c>
      <c r="J3" s="229">
        <f t="shared" ref="J3:J22" si="1">SUM(E$2:E$22)/21</f>
        <v>17688.887142857151</v>
      </c>
      <c r="K3" s="229">
        <f t="shared" ref="K3:K22" si="2">SUM(B$2:B$22)/21</f>
        <v>2885.4761904761904</v>
      </c>
      <c r="L3" s="229">
        <f t="shared" ref="L3:L22" si="3">SUM(D$2:D$22)/21</f>
        <v>420.33333333333331</v>
      </c>
      <c r="M3" s="421">
        <f t="shared" ref="M3:M22" si="4">SUM(D$2:D$22)/SUM(B$2:B$22)</f>
        <v>0.14567208515554089</v>
      </c>
      <c r="N3" s="421">
        <f t="shared" ref="N3:N22" si="5">SUM(E$2:E$22)/SUM(C$2:C$22)</f>
        <v>5.5546471350619846E-2</v>
      </c>
    </row>
    <row r="4" spans="1:14" x14ac:dyDescent="0.25">
      <c r="A4" s="422">
        <v>43799</v>
      </c>
      <c r="B4" s="226">
        <v>2593</v>
      </c>
      <c r="C4" s="226">
        <v>327763.22000000003</v>
      </c>
      <c r="D4" s="227">
        <v>433</v>
      </c>
      <c r="E4" s="227">
        <v>19360.51000000002</v>
      </c>
      <c r="F4" s="406">
        <v>0.16698804473582701</v>
      </c>
      <c r="G4" s="406">
        <v>5.9068586158019902E-2</v>
      </c>
      <c r="I4" s="229">
        <f t="shared" si="0"/>
        <v>318452.04047619057</v>
      </c>
      <c r="J4" s="229">
        <f t="shared" si="1"/>
        <v>17688.887142857151</v>
      </c>
      <c r="K4" s="229">
        <f t="shared" si="2"/>
        <v>2885.4761904761904</v>
      </c>
      <c r="L4" s="229">
        <f t="shared" si="3"/>
        <v>420.33333333333331</v>
      </c>
      <c r="M4" s="421">
        <f t="shared" si="4"/>
        <v>0.14567208515554089</v>
      </c>
      <c r="N4" s="421">
        <f t="shared" si="5"/>
        <v>5.5546471350619846E-2</v>
      </c>
    </row>
    <row r="5" spans="1:14" x14ac:dyDescent="0.25">
      <c r="A5" s="422">
        <v>43800</v>
      </c>
      <c r="B5" s="226">
        <v>2522</v>
      </c>
      <c r="C5" s="226">
        <v>302037.93000000017</v>
      </c>
      <c r="D5" s="227">
        <v>415</v>
      </c>
      <c r="E5" s="227">
        <v>17353.819999999996</v>
      </c>
      <c r="F5" s="406">
        <v>0.164551942902458</v>
      </c>
      <c r="G5" s="406">
        <v>5.7455763916803397E-2</v>
      </c>
      <c r="I5" s="229">
        <f t="shared" si="0"/>
        <v>318452.04047619057</v>
      </c>
      <c r="J5" s="229">
        <f t="shared" si="1"/>
        <v>17688.887142857151</v>
      </c>
      <c r="K5" s="229">
        <f t="shared" si="2"/>
        <v>2885.4761904761904</v>
      </c>
      <c r="L5" s="229">
        <f t="shared" si="3"/>
        <v>420.33333333333331</v>
      </c>
      <c r="M5" s="421">
        <f t="shared" si="4"/>
        <v>0.14567208515554089</v>
      </c>
      <c r="N5" s="421">
        <f t="shared" si="5"/>
        <v>5.5546471350619846E-2</v>
      </c>
    </row>
    <row r="6" spans="1:14" x14ac:dyDescent="0.25">
      <c r="A6" s="422">
        <v>43801</v>
      </c>
      <c r="B6" s="226">
        <v>2792</v>
      </c>
      <c r="C6" s="226">
        <v>293462.19999999984</v>
      </c>
      <c r="D6" s="227">
        <v>399</v>
      </c>
      <c r="E6" s="227">
        <v>14991.999999999989</v>
      </c>
      <c r="F6" s="406">
        <v>0.142908309455587</v>
      </c>
      <c r="G6" s="406">
        <v>5.1086647615945099E-2</v>
      </c>
      <c r="I6" s="229">
        <f t="shared" si="0"/>
        <v>318452.04047619057</v>
      </c>
      <c r="J6" s="229">
        <f t="shared" si="1"/>
        <v>17688.887142857151</v>
      </c>
      <c r="K6" s="229">
        <f t="shared" si="2"/>
        <v>2885.4761904761904</v>
      </c>
      <c r="L6" s="229">
        <f t="shared" si="3"/>
        <v>420.33333333333331</v>
      </c>
      <c r="M6" s="421">
        <f t="shared" si="4"/>
        <v>0.14567208515554089</v>
      </c>
      <c r="N6" s="421">
        <f t="shared" si="5"/>
        <v>5.5546471350619846E-2</v>
      </c>
    </row>
    <row r="7" spans="1:14" x14ac:dyDescent="0.25">
      <c r="A7" s="422">
        <v>43802</v>
      </c>
      <c r="B7" s="226">
        <v>2796</v>
      </c>
      <c r="C7" s="226">
        <v>292156.2399999997</v>
      </c>
      <c r="D7" s="227">
        <v>377</v>
      </c>
      <c r="E7" s="227">
        <v>14109.899999999989</v>
      </c>
      <c r="F7" s="406">
        <v>0.13483547925608</v>
      </c>
      <c r="G7" s="406">
        <v>4.8295733816946698E-2</v>
      </c>
      <c r="I7" s="229">
        <f t="shared" si="0"/>
        <v>318452.04047619057</v>
      </c>
      <c r="J7" s="229">
        <f t="shared" si="1"/>
        <v>17688.887142857151</v>
      </c>
      <c r="K7" s="229">
        <f t="shared" si="2"/>
        <v>2885.4761904761904</v>
      </c>
      <c r="L7" s="229">
        <f t="shared" si="3"/>
        <v>420.33333333333331</v>
      </c>
      <c r="M7" s="421">
        <f t="shared" si="4"/>
        <v>0.14567208515554089</v>
      </c>
      <c r="N7" s="421">
        <f t="shared" si="5"/>
        <v>5.5546471350619846E-2</v>
      </c>
    </row>
    <row r="8" spans="1:14" x14ac:dyDescent="0.25">
      <c r="A8" s="422">
        <v>43803</v>
      </c>
      <c r="B8" s="226">
        <v>2857</v>
      </c>
      <c r="C8" s="226">
        <v>313144.49999999948</v>
      </c>
      <c r="D8" s="227">
        <v>386</v>
      </c>
      <c r="E8" s="227">
        <v>13550.869999999995</v>
      </c>
      <c r="F8" s="406">
        <v>0.135106755337767</v>
      </c>
      <c r="G8" s="406">
        <v>4.3273536657996603E-2</v>
      </c>
      <c r="I8" s="229">
        <f t="shared" si="0"/>
        <v>318452.04047619057</v>
      </c>
      <c r="J8" s="229">
        <f t="shared" si="1"/>
        <v>17688.887142857151</v>
      </c>
      <c r="K8" s="229">
        <f t="shared" si="2"/>
        <v>2885.4761904761904</v>
      </c>
      <c r="L8" s="229">
        <f t="shared" si="3"/>
        <v>420.33333333333331</v>
      </c>
      <c r="M8" s="421">
        <f t="shared" si="4"/>
        <v>0.14567208515554089</v>
      </c>
      <c r="N8" s="421">
        <f t="shared" si="5"/>
        <v>5.5546471350619846E-2</v>
      </c>
    </row>
    <row r="9" spans="1:14" x14ac:dyDescent="0.25">
      <c r="A9" s="422">
        <v>43805</v>
      </c>
      <c r="B9" s="226">
        <v>3112</v>
      </c>
      <c r="C9" s="226">
        <v>372994.37999999989</v>
      </c>
      <c r="D9" s="227">
        <v>432</v>
      </c>
      <c r="E9" s="227">
        <v>21654.460000000043</v>
      </c>
      <c r="F9" s="406">
        <v>0.138817480719794</v>
      </c>
      <c r="G9" s="406">
        <v>5.8055727273960703E-2</v>
      </c>
      <c r="I9" s="229">
        <f t="shared" si="0"/>
        <v>318452.04047619057</v>
      </c>
      <c r="J9" s="229">
        <f t="shared" si="1"/>
        <v>17688.887142857151</v>
      </c>
      <c r="K9" s="229">
        <f t="shared" si="2"/>
        <v>2885.4761904761904</v>
      </c>
      <c r="L9" s="229">
        <f t="shared" si="3"/>
        <v>420.33333333333331</v>
      </c>
      <c r="M9" s="421">
        <f t="shared" si="4"/>
        <v>0.14567208515554089</v>
      </c>
      <c r="N9" s="421">
        <f t="shared" si="5"/>
        <v>5.5546471350619846E-2</v>
      </c>
    </row>
    <row r="10" spans="1:14" x14ac:dyDescent="0.25">
      <c r="A10" s="422">
        <v>43804</v>
      </c>
      <c r="B10" s="226">
        <v>3036</v>
      </c>
      <c r="C10" s="226">
        <v>301939.66999999952</v>
      </c>
      <c r="D10" s="227">
        <v>336</v>
      </c>
      <c r="E10" s="227">
        <v>14286.409999999996</v>
      </c>
      <c r="F10" s="406">
        <v>0.110671936758893</v>
      </c>
      <c r="G10" s="406">
        <v>4.7315445499427199E-2</v>
      </c>
      <c r="I10" s="229">
        <f t="shared" si="0"/>
        <v>318452.04047619057</v>
      </c>
      <c r="J10" s="229">
        <f t="shared" si="1"/>
        <v>17688.887142857151</v>
      </c>
      <c r="K10" s="229">
        <f t="shared" si="2"/>
        <v>2885.4761904761904</v>
      </c>
      <c r="L10" s="229">
        <f t="shared" si="3"/>
        <v>420.33333333333331</v>
      </c>
      <c r="M10" s="421">
        <f t="shared" si="4"/>
        <v>0.14567208515554089</v>
      </c>
      <c r="N10" s="421">
        <f t="shared" si="5"/>
        <v>5.5546471350619846E-2</v>
      </c>
    </row>
    <row r="11" spans="1:14" x14ac:dyDescent="0.25">
      <c r="A11" s="422">
        <v>43806</v>
      </c>
      <c r="B11" s="226">
        <v>2825</v>
      </c>
      <c r="C11" s="226">
        <v>353276.99000000017</v>
      </c>
      <c r="D11" s="227">
        <v>425</v>
      </c>
      <c r="E11" s="227">
        <v>19534.900000000016</v>
      </c>
      <c r="F11" s="406">
        <v>0.15044247787610601</v>
      </c>
      <c r="G11" s="406">
        <v>5.52962704986815E-2</v>
      </c>
      <c r="I11" s="229">
        <f t="shared" si="0"/>
        <v>318452.04047619057</v>
      </c>
      <c r="J11" s="229">
        <f t="shared" si="1"/>
        <v>17688.887142857151</v>
      </c>
      <c r="K11" s="229">
        <f t="shared" si="2"/>
        <v>2885.4761904761904</v>
      </c>
      <c r="L11" s="229">
        <f t="shared" si="3"/>
        <v>420.33333333333331</v>
      </c>
      <c r="M11" s="421">
        <f t="shared" si="4"/>
        <v>0.14567208515554089</v>
      </c>
      <c r="N11" s="421">
        <f t="shared" si="5"/>
        <v>5.5546471350619846E-2</v>
      </c>
    </row>
    <row r="12" spans="1:14" x14ac:dyDescent="0.25">
      <c r="A12" s="422">
        <v>43807</v>
      </c>
      <c r="B12" s="226">
        <v>2722</v>
      </c>
      <c r="C12" s="226">
        <v>306098.56000000017</v>
      </c>
      <c r="D12" s="227">
        <v>359</v>
      </c>
      <c r="E12" s="227">
        <v>16170.059999999987</v>
      </c>
      <c r="F12" s="406">
        <v>0.131888317413666</v>
      </c>
      <c r="G12" s="406">
        <v>5.28263184250196E-2</v>
      </c>
      <c r="I12" s="229">
        <f t="shared" si="0"/>
        <v>318452.04047619057</v>
      </c>
      <c r="J12" s="229">
        <f t="shared" si="1"/>
        <v>17688.887142857151</v>
      </c>
      <c r="K12" s="229">
        <f t="shared" si="2"/>
        <v>2885.4761904761904</v>
      </c>
      <c r="L12" s="229">
        <f t="shared" si="3"/>
        <v>420.33333333333331</v>
      </c>
      <c r="M12" s="421">
        <f t="shared" si="4"/>
        <v>0.14567208515554089</v>
      </c>
      <c r="N12" s="421">
        <f t="shared" si="5"/>
        <v>5.5546471350619846E-2</v>
      </c>
    </row>
    <row r="13" spans="1:14" x14ac:dyDescent="0.25">
      <c r="A13" s="422">
        <v>43808</v>
      </c>
      <c r="B13" s="226">
        <v>2963</v>
      </c>
      <c r="C13" s="226">
        <v>293569.31000000052</v>
      </c>
      <c r="D13" s="227">
        <v>371</v>
      </c>
      <c r="E13" s="227">
        <v>16278.140000000005</v>
      </c>
      <c r="F13" s="406">
        <v>0.125210934863314</v>
      </c>
      <c r="G13" s="406">
        <v>5.5449052218707703E-2</v>
      </c>
      <c r="I13" s="229">
        <f t="shared" si="0"/>
        <v>318452.04047619057</v>
      </c>
      <c r="J13" s="229">
        <f t="shared" si="1"/>
        <v>17688.887142857151</v>
      </c>
      <c r="K13" s="229">
        <f t="shared" si="2"/>
        <v>2885.4761904761904</v>
      </c>
      <c r="L13" s="229">
        <f t="shared" si="3"/>
        <v>420.33333333333331</v>
      </c>
      <c r="M13" s="421">
        <f t="shared" si="4"/>
        <v>0.14567208515554089</v>
      </c>
      <c r="N13" s="421">
        <f t="shared" si="5"/>
        <v>5.5546471350619846E-2</v>
      </c>
    </row>
    <row r="14" spans="1:14" x14ac:dyDescent="0.25">
      <c r="A14" s="422">
        <v>43809</v>
      </c>
      <c r="B14" s="226">
        <v>2886</v>
      </c>
      <c r="C14" s="226">
        <v>294476.04000000056</v>
      </c>
      <c r="D14" s="227">
        <v>391</v>
      </c>
      <c r="E14" s="227">
        <v>15336.850000000002</v>
      </c>
      <c r="F14" s="406">
        <v>0.135481635481635</v>
      </c>
      <c r="G14" s="406">
        <v>5.2081826419561897E-2</v>
      </c>
      <c r="I14" s="229">
        <f t="shared" si="0"/>
        <v>318452.04047619057</v>
      </c>
      <c r="J14" s="229">
        <f t="shared" si="1"/>
        <v>17688.887142857151</v>
      </c>
      <c r="K14" s="229">
        <f t="shared" si="2"/>
        <v>2885.4761904761904</v>
      </c>
      <c r="L14" s="229">
        <f t="shared" si="3"/>
        <v>420.33333333333331</v>
      </c>
      <c r="M14" s="421">
        <f t="shared" si="4"/>
        <v>0.14567208515554089</v>
      </c>
      <c r="N14" s="421">
        <f t="shared" si="5"/>
        <v>5.5546471350619846E-2</v>
      </c>
    </row>
    <row r="15" spans="1:14" x14ac:dyDescent="0.25">
      <c r="A15" s="422">
        <v>43810</v>
      </c>
      <c r="B15" s="226">
        <v>3036</v>
      </c>
      <c r="C15" s="226">
        <v>320283.1199999997</v>
      </c>
      <c r="D15" s="227">
        <v>448</v>
      </c>
      <c r="E15" s="227">
        <v>19392.14000000001</v>
      </c>
      <c r="F15" s="406">
        <v>0.14756258234519101</v>
      </c>
      <c r="G15" s="406">
        <v>6.0546868657955E-2</v>
      </c>
      <c r="I15" s="229">
        <f t="shared" si="0"/>
        <v>318452.04047619057</v>
      </c>
      <c r="J15" s="229">
        <f t="shared" si="1"/>
        <v>17688.887142857151</v>
      </c>
      <c r="K15" s="229">
        <f t="shared" si="2"/>
        <v>2885.4761904761904</v>
      </c>
      <c r="L15" s="229">
        <f t="shared" si="3"/>
        <v>420.33333333333331</v>
      </c>
      <c r="M15" s="421">
        <f t="shared" si="4"/>
        <v>0.14567208515554089</v>
      </c>
      <c r="N15" s="421">
        <f t="shared" si="5"/>
        <v>5.5546471350619846E-2</v>
      </c>
    </row>
    <row r="16" spans="1:14" x14ac:dyDescent="0.25">
      <c r="A16" s="422">
        <v>43811</v>
      </c>
      <c r="B16" s="226">
        <v>3031</v>
      </c>
      <c r="C16" s="226">
        <v>319909.85000000033</v>
      </c>
      <c r="D16" s="227">
        <v>447</v>
      </c>
      <c r="E16" s="227">
        <v>18300.48000000001</v>
      </c>
      <c r="F16" s="406">
        <v>0.147476080501485</v>
      </c>
      <c r="G16" s="406">
        <v>5.7205115753703698E-2</v>
      </c>
      <c r="I16" s="229">
        <f t="shared" si="0"/>
        <v>318452.04047619057</v>
      </c>
      <c r="J16" s="229">
        <f t="shared" si="1"/>
        <v>17688.887142857151</v>
      </c>
      <c r="K16" s="229">
        <f t="shared" si="2"/>
        <v>2885.4761904761904</v>
      </c>
      <c r="L16" s="229">
        <f t="shared" si="3"/>
        <v>420.33333333333331</v>
      </c>
      <c r="M16" s="421">
        <f t="shared" si="4"/>
        <v>0.14567208515554089</v>
      </c>
      <c r="N16" s="421">
        <f t="shared" si="5"/>
        <v>5.5546471350619846E-2</v>
      </c>
    </row>
    <row r="17" spans="1:14" x14ac:dyDescent="0.25">
      <c r="A17" s="422">
        <v>43812</v>
      </c>
      <c r="B17" s="226">
        <v>3100</v>
      </c>
      <c r="C17" s="226">
        <v>367675.13999999972</v>
      </c>
      <c r="D17" s="227">
        <v>469</v>
      </c>
      <c r="E17" s="227">
        <v>18833.699999999993</v>
      </c>
      <c r="F17" s="417">
        <v>0.15129032258064501</v>
      </c>
      <c r="G17" s="417">
        <v>5.1223751488882301E-2</v>
      </c>
      <c r="I17" s="229">
        <f t="shared" si="0"/>
        <v>318452.04047619057</v>
      </c>
      <c r="J17" s="229">
        <f t="shared" si="1"/>
        <v>17688.887142857151</v>
      </c>
      <c r="K17" s="229">
        <f t="shared" si="2"/>
        <v>2885.4761904761904</v>
      </c>
      <c r="L17" s="229">
        <f t="shared" si="3"/>
        <v>420.33333333333331</v>
      </c>
      <c r="M17" s="421">
        <f t="shared" si="4"/>
        <v>0.14567208515554089</v>
      </c>
      <c r="N17" s="421">
        <f t="shared" si="5"/>
        <v>5.5546471350619846E-2</v>
      </c>
    </row>
    <row r="18" spans="1:14" x14ac:dyDescent="0.25">
      <c r="A18" s="422">
        <v>43813</v>
      </c>
      <c r="B18" s="226">
        <v>2796</v>
      </c>
      <c r="C18" s="226">
        <v>345596.96000000049</v>
      </c>
      <c r="D18" s="227">
        <v>461</v>
      </c>
      <c r="E18" s="227">
        <v>21855.390000000025</v>
      </c>
      <c r="F18" s="417">
        <v>0.16487839771101601</v>
      </c>
      <c r="G18" s="417">
        <v>6.3239531968105306E-2</v>
      </c>
      <c r="I18" s="229">
        <f t="shared" si="0"/>
        <v>318452.04047619057</v>
      </c>
      <c r="J18" s="229">
        <f t="shared" si="1"/>
        <v>17688.887142857151</v>
      </c>
      <c r="K18" s="229">
        <f t="shared" si="2"/>
        <v>2885.4761904761904</v>
      </c>
      <c r="L18" s="229">
        <f t="shared" si="3"/>
        <v>420.33333333333331</v>
      </c>
      <c r="M18" s="421">
        <f t="shared" si="4"/>
        <v>0.14567208515554089</v>
      </c>
      <c r="N18" s="421">
        <f t="shared" si="5"/>
        <v>5.5546471350619846E-2</v>
      </c>
    </row>
    <row r="19" spans="1:14" x14ac:dyDescent="0.25">
      <c r="A19" s="422">
        <v>43814</v>
      </c>
      <c r="B19" s="226">
        <v>2655</v>
      </c>
      <c r="C19" s="226">
        <v>313743.64000000036</v>
      </c>
      <c r="D19" s="227">
        <v>439</v>
      </c>
      <c r="E19" s="227">
        <v>18787.180000000044</v>
      </c>
      <c r="F19" s="417">
        <v>0.165348399246704</v>
      </c>
      <c r="G19" s="417">
        <v>5.9880672003423001E-2</v>
      </c>
      <c r="I19" s="229">
        <f t="shared" si="0"/>
        <v>318452.04047619057</v>
      </c>
      <c r="J19" s="229">
        <f t="shared" si="1"/>
        <v>17688.887142857151</v>
      </c>
      <c r="K19" s="229">
        <f t="shared" si="2"/>
        <v>2885.4761904761904</v>
      </c>
      <c r="L19" s="229">
        <f t="shared" si="3"/>
        <v>420.33333333333331</v>
      </c>
      <c r="M19" s="421">
        <f t="shared" si="4"/>
        <v>0.14567208515554089</v>
      </c>
      <c r="N19" s="421">
        <f t="shared" si="5"/>
        <v>5.5546471350619846E-2</v>
      </c>
    </row>
    <row r="20" spans="1:14" x14ac:dyDescent="0.25">
      <c r="A20" s="422">
        <v>43815</v>
      </c>
      <c r="B20" s="226">
        <v>3115</v>
      </c>
      <c r="C20" s="226">
        <v>308399.98000000033</v>
      </c>
      <c r="D20" s="227">
        <v>446</v>
      </c>
      <c r="E20" s="227">
        <v>18405.579999999987</v>
      </c>
      <c r="F20" s="417">
        <v>0.14317817014446199</v>
      </c>
      <c r="G20" s="417">
        <v>5.9680872871651802E-2</v>
      </c>
      <c r="I20" s="229">
        <f t="shared" si="0"/>
        <v>318452.04047619057</v>
      </c>
      <c r="J20" s="229">
        <f t="shared" si="1"/>
        <v>17688.887142857151</v>
      </c>
      <c r="K20" s="229">
        <f t="shared" si="2"/>
        <v>2885.4761904761904</v>
      </c>
      <c r="L20" s="229">
        <f t="shared" si="3"/>
        <v>420.33333333333331</v>
      </c>
      <c r="M20" s="421">
        <f t="shared" si="4"/>
        <v>0.14567208515554089</v>
      </c>
      <c r="N20" s="421">
        <f t="shared" si="5"/>
        <v>5.5546471350619846E-2</v>
      </c>
    </row>
    <row r="21" spans="1:14" x14ac:dyDescent="0.25">
      <c r="A21" s="422">
        <v>43816</v>
      </c>
      <c r="B21" s="226">
        <v>3116</v>
      </c>
      <c r="C21" s="226">
        <v>308078.1700000001</v>
      </c>
      <c r="D21" s="227">
        <v>430</v>
      </c>
      <c r="E21" s="227">
        <v>17136.3</v>
      </c>
      <c r="F21" s="417">
        <v>0.137997432605905</v>
      </c>
      <c r="G21" s="417">
        <v>5.5623220561197201E-2</v>
      </c>
      <c r="I21" s="229">
        <f t="shared" si="0"/>
        <v>318452.04047619057</v>
      </c>
      <c r="J21" s="229">
        <f t="shared" si="1"/>
        <v>17688.887142857151</v>
      </c>
      <c r="K21" s="229">
        <f t="shared" si="2"/>
        <v>2885.4761904761904</v>
      </c>
      <c r="L21" s="229">
        <f t="shared" si="3"/>
        <v>420.33333333333331</v>
      </c>
      <c r="M21" s="421">
        <f t="shared" si="4"/>
        <v>0.14567208515554089</v>
      </c>
      <c r="N21" s="421">
        <f t="shared" si="5"/>
        <v>5.5546471350619846E-2</v>
      </c>
    </row>
    <row r="22" spans="1:14" x14ac:dyDescent="0.25">
      <c r="A22" s="422">
        <v>43817</v>
      </c>
      <c r="B22" s="226">
        <v>3133</v>
      </c>
      <c r="C22" s="226">
        <v>340131.36000000051</v>
      </c>
      <c r="D22" s="227">
        <v>535</v>
      </c>
      <c r="E22" s="227">
        <v>22356.830000000053</v>
      </c>
      <c r="F22" s="417">
        <v>0.170762847111395</v>
      </c>
      <c r="G22" s="417">
        <v>6.5729987378993895E-2</v>
      </c>
      <c r="I22" s="229">
        <f t="shared" si="0"/>
        <v>318452.04047619057</v>
      </c>
      <c r="J22" s="229">
        <f t="shared" si="1"/>
        <v>17688.887142857151</v>
      </c>
      <c r="K22" s="229">
        <f t="shared" si="2"/>
        <v>2885.4761904761904</v>
      </c>
      <c r="L22" s="229">
        <f t="shared" si="3"/>
        <v>420.33333333333331</v>
      </c>
      <c r="M22" s="421">
        <f t="shared" si="4"/>
        <v>0.14567208515554089</v>
      </c>
      <c r="N22" s="421">
        <f t="shared" si="5"/>
        <v>5.5546471350619846E-2</v>
      </c>
    </row>
    <row r="23" spans="1:14" x14ac:dyDescent="0.25">
      <c r="A23" s="423">
        <v>43818</v>
      </c>
      <c r="B23" s="226">
        <v>3137</v>
      </c>
      <c r="C23" s="226">
        <v>340033.04000000126</v>
      </c>
      <c r="D23" s="227">
        <v>827</v>
      </c>
      <c r="E23" s="227">
        <v>39816.880000000208</v>
      </c>
      <c r="F23" s="417">
        <v>0.26362766974816698</v>
      </c>
      <c r="G23" s="417">
        <v>0.117097091506167</v>
      </c>
      <c r="I23" s="229">
        <f>SUM(C$23:C$43)/21</f>
        <v>317642.65238095273</v>
      </c>
      <c r="J23" s="229">
        <f>SUM(E$23:E$43)/21</f>
        <v>41066.849047619187</v>
      </c>
      <c r="K23" s="229">
        <f>SUM(B$23:B$43)/21</f>
        <v>2547.8571428571427</v>
      </c>
      <c r="L23" s="229">
        <f>SUM(D$23:D$43)/21</f>
        <v>737.38095238095241</v>
      </c>
      <c r="M23" s="421">
        <f>SUM(D$23:D$43)/SUM(B$23:B$43)</f>
        <v>0.28941220446687227</v>
      </c>
      <c r="N23" s="421">
        <f>SUM(E$23:E$43)/SUM(C$23:C$43)</f>
        <v>0.129286318256678</v>
      </c>
    </row>
    <row r="24" spans="1:14" x14ac:dyDescent="0.25">
      <c r="A24" s="423">
        <v>43819</v>
      </c>
      <c r="B24" s="226">
        <v>2969</v>
      </c>
      <c r="C24" s="226">
        <v>339515.13000000076</v>
      </c>
      <c r="D24" s="227">
        <v>886</v>
      </c>
      <c r="E24" s="227">
        <v>48440.30000000033</v>
      </c>
      <c r="F24" s="417">
        <v>0.29841697541259699</v>
      </c>
      <c r="G24" s="417">
        <v>0.14267493763827299</v>
      </c>
      <c r="I24" s="229">
        <f t="shared" ref="I24:I43" si="6">SUM(C$23:C$43)/21</f>
        <v>317642.65238095273</v>
      </c>
      <c r="J24" s="229">
        <f t="shared" ref="J24:J43" si="7">SUM(E$23:E$43)/21</f>
        <v>41066.849047619187</v>
      </c>
      <c r="K24" s="229">
        <f t="shared" ref="K24:K43" si="8">SUM(B$23:B$43)/21</f>
        <v>2547.8571428571427</v>
      </c>
      <c r="L24" s="229">
        <f t="shared" ref="L24:L43" si="9">SUM(D$23:D$43)/21</f>
        <v>737.38095238095241</v>
      </c>
      <c r="M24" s="421">
        <f t="shared" ref="M24:M43" si="10">SUM(D$23:D$43)/SUM(B$23:B$43)</f>
        <v>0.28941220446687227</v>
      </c>
      <c r="N24" s="421">
        <f t="shared" ref="N24:N43" si="11">SUM(E$23:E$43)/SUM(C$23:C$43)</f>
        <v>0.129286318256678</v>
      </c>
    </row>
    <row r="25" spans="1:14" x14ac:dyDescent="0.25">
      <c r="A25" s="423">
        <v>43820</v>
      </c>
      <c r="B25" s="226">
        <v>2788</v>
      </c>
      <c r="C25" s="226">
        <v>330734.05000000051</v>
      </c>
      <c r="D25" s="227">
        <v>869</v>
      </c>
      <c r="E25" s="227">
        <v>48243.550000000192</v>
      </c>
      <c r="F25" s="417">
        <v>0.31169296987087503</v>
      </c>
      <c r="G25" s="417">
        <v>0.14586810762302899</v>
      </c>
      <c r="I25" s="229">
        <f t="shared" si="6"/>
        <v>317642.65238095273</v>
      </c>
      <c r="J25" s="229">
        <f t="shared" si="7"/>
        <v>41066.849047619187</v>
      </c>
      <c r="K25" s="229">
        <f t="shared" si="8"/>
        <v>2547.8571428571427</v>
      </c>
      <c r="L25" s="229">
        <f t="shared" si="9"/>
        <v>737.38095238095241</v>
      </c>
      <c r="M25" s="421">
        <f t="shared" si="10"/>
        <v>0.28941220446687227</v>
      </c>
      <c r="N25" s="421">
        <f t="shared" si="11"/>
        <v>0.129286318256678</v>
      </c>
    </row>
    <row r="26" spans="1:14" x14ac:dyDescent="0.25">
      <c r="A26" s="423">
        <v>43821</v>
      </c>
      <c r="B26" s="226">
        <v>2647</v>
      </c>
      <c r="C26" s="226">
        <v>336300.10000000097</v>
      </c>
      <c r="D26" s="227">
        <v>893</v>
      </c>
      <c r="E26" s="227">
        <v>45382.110000000204</v>
      </c>
      <c r="F26" s="417">
        <v>0.33736305251227799</v>
      </c>
      <c r="G26" s="417">
        <v>0.13494527655507699</v>
      </c>
      <c r="I26" s="229">
        <f t="shared" si="6"/>
        <v>317642.65238095273</v>
      </c>
      <c r="J26" s="229">
        <f t="shared" si="7"/>
        <v>41066.849047619187</v>
      </c>
      <c r="K26" s="229">
        <f t="shared" si="8"/>
        <v>2547.8571428571427</v>
      </c>
      <c r="L26" s="229">
        <f t="shared" si="9"/>
        <v>737.38095238095241</v>
      </c>
      <c r="M26" s="421">
        <f t="shared" si="10"/>
        <v>0.28941220446687227</v>
      </c>
      <c r="N26" s="421">
        <f t="shared" si="11"/>
        <v>0.129286318256678</v>
      </c>
    </row>
    <row r="27" spans="1:14" x14ac:dyDescent="0.25">
      <c r="A27" s="423">
        <v>43822</v>
      </c>
      <c r="B27" s="226">
        <v>3044</v>
      </c>
      <c r="C27" s="226">
        <v>320948.34000000055</v>
      </c>
      <c r="D27" s="227">
        <v>841</v>
      </c>
      <c r="E27" s="227">
        <v>39798.460000000232</v>
      </c>
      <c r="F27" s="417">
        <v>0.27628120893561098</v>
      </c>
      <c r="G27" s="417">
        <v>0.124002697755035</v>
      </c>
      <c r="I27" s="229">
        <f t="shared" si="6"/>
        <v>317642.65238095273</v>
      </c>
      <c r="J27" s="229">
        <f t="shared" si="7"/>
        <v>41066.849047619187</v>
      </c>
      <c r="K27" s="229">
        <f t="shared" si="8"/>
        <v>2547.8571428571427</v>
      </c>
      <c r="L27" s="229">
        <f t="shared" si="9"/>
        <v>737.38095238095241</v>
      </c>
      <c r="M27" s="421">
        <f t="shared" si="10"/>
        <v>0.28941220446687227</v>
      </c>
      <c r="N27" s="421">
        <f t="shared" si="11"/>
        <v>0.129286318256678</v>
      </c>
    </row>
    <row r="28" spans="1:14" x14ac:dyDescent="0.25">
      <c r="A28" s="423">
        <v>43823</v>
      </c>
      <c r="B28" s="226">
        <v>2941</v>
      </c>
      <c r="C28" s="226">
        <v>343661.04999999987</v>
      </c>
      <c r="D28" s="227">
        <v>848</v>
      </c>
      <c r="E28" s="227">
        <v>46248.07000000016</v>
      </c>
      <c r="F28" s="417">
        <v>0.28833730023801402</v>
      </c>
      <c r="G28" s="417">
        <v>0.13457466302916801</v>
      </c>
      <c r="I28" s="229">
        <f t="shared" si="6"/>
        <v>317642.65238095273</v>
      </c>
      <c r="J28" s="229">
        <f t="shared" si="7"/>
        <v>41066.849047619187</v>
      </c>
      <c r="K28" s="229">
        <f t="shared" si="8"/>
        <v>2547.8571428571427</v>
      </c>
      <c r="L28" s="229">
        <f t="shared" si="9"/>
        <v>737.38095238095241</v>
      </c>
      <c r="M28" s="421">
        <f t="shared" si="10"/>
        <v>0.28941220446687227</v>
      </c>
      <c r="N28" s="421">
        <f t="shared" si="11"/>
        <v>0.129286318256678</v>
      </c>
    </row>
    <row r="29" spans="1:14" x14ac:dyDescent="0.25">
      <c r="A29" s="423">
        <v>43824</v>
      </c>
      <c r="B29" s="226">
        <v>2692</v>
      </c>
      <c r="C29" s="226">
        <v>340495.3200000003</v>
      </c>
      <c r="D29" s="227">
        <v>872</v>
      </c>
      <c r="E29" s="227">
        <v>52011.050000000265</v>
      </c>
      <c r="F29" s="417">
        <v>0.32392273402674598</v>
      </c>
      <c r="G29" s="417">
        <v>0.15275114500839601</v>
      </c>
      <c r="I29" s="229">
        <f t="shared" si="6"/>
        <v>317642.65238095273</v>
      </c>
      <c r="J29" s="229">
        <f t="shared" si="7"/>
        <v>41066.849047619187</v>
      </c>
      <c r="K29" s="229">
        <f t="shared" si="8"/>
        <v>2547.8571428571427</v>
      </c>
      <c r="L29" s="229">
        <f t="shared" si="9"/>
        <v>737.38095238095241</v>
      </c>
      <c r="M29" s="421">
        <f t="shared" si="10"/>
        <v>0.28941220446687227</v>
      </c>
      <c r="N29" s="421">
        <f t="shared" si="11"/>
        <v>0.129286318256678</v>
      </c>
    </row>
    <row r="30" spans="1:14" x14ac:dyDescent="0.25">
      <c r="A30" s="423">
        <v>43825</v>
      </c>
      <c r="B30" s="226">
        <v>2701</v>
      </c>
      <c r="C30" s="226">
        <v>303006.40000000008</v>
      </c>
      <c r="D30" s="227">
        <v>817</v>
      </c>
      <c r="E30" s="227">
        <v>41668.060000000194</v>
      </c>
      <c r="F30" s="417">
        <v>0.302480562754535</v>
      </c>
      <c r="G30" s="417">
        <v>0.13751544521831899</v>
      </c>
      <c r="I30" s="229">
        <f t="shared" si="6"/>
        <v>317642.65238095273</v>
      </c>
      <c r="J30" s="229">
        <f t="shared" si="7"/>
        <v>41066.849047619187</v>
      </c>
      <c r="K30" s="229">
        <f t="shared" si="8"/>
        <v>2547.8571428571427</v>
      </c>
      <c r="L30" s="229">
        <f t="shared" si="9"/>
        <v>737.38095238095241</v>
      </c>
      <c r="M30" s="421">
        <f t="shared" si="10"/>
        <v>0.28941220446687227</v>
      </c>
      <c r="N30" s="421">
        <f t="shared" si="11"/>
        <v>0.129286318256678</v>
      </c>
    </row>
    <row r="31" spans="1:14" x14ac:dyDescent="0.25">
      <c r="A31" s="423">
        <v>43826</v>
      </c>
      <c r="B31" s="226">
        <v>2706</v>
      </c>
      <c r="C31" s="226">
        <v>317035.96000000107</v>
      </c>
      <c r="D31" s="227">
        <v>811</v>
      </c>
      <c r="E31" s="227">
        <v>41771.33000000014</v>
      </c>
      <c r="F31" s="417">
        <v>0.29970436067997003</v>
      </c>
      <c r="G31" s="417">
        <v>0.13175581091810501</v>
      </c>
      <c r="I31" s="229">
        <f t="shared" si="6"/>
        <v>317642.65238095273</v>
      </c>
      <c r="J31" s="229">
        <f t="shared" si="7"/>
        <v>41066.849047619187</v>
      </c>
      <c r="K31" s="229">
        <f t="shared" si="8"/>
        <v>2547.8571428571427</v>
      </c>
      <c r="L31" s="229">
        <f t="shared" si="9"/>
        <v>737.38095238095241</v>
      </c>
      <c r="M31" s="421">
        <f t="shared" si="10"/>
        <v>0.28941220446687227</v>
      </c>
      <c r="N31" s="421">
        <f t="shared" si="11"/>
        <v>0.129286318256678</v>
      </c>
    </row>
    <row r="32" spans="1:14" x14ac:dyDescent="0.25">
      <c r="A32" s="423">
        <v>43827</v>
      </c>
      <c r="B32" s="226">
        <v>2703</v>
      </c>
      <c r="C32" s="226">
        <v>378823.69000000035</v>
      </c>
      <c r="D32" s="227">
        <v>831</v>
      </c>
      <c r="E32" s="227">
        <v>51639.44000000025</v>
      </c>
      <c r="F32" s="417">
        <v>0.30743618201997802</v>
      </c>
      <c r="G32" s="417">
        <v>0.13631523413966101</v>
      </c>
      <c r="I32" s="229">
        <f t="shared" si="6"/>
        <v>317642.65238095273</v>
      </c>
      <c r="J32" s="229">
        <f t="shared" si="7"/>
        <v>41066.849047619187</v>
      </c>
      <c r="K32" s="229">
        <f t="shared" si="8"/>
        <v>2547.8571428571427</v>
      </c>
      <c r="L32" s="229">
        <f t="shared" si="9"/>
        <v>737.38095238095241</v>
      </c>
      <c r="M32" s="421">
        <f t="shared" si="10"/>
        <v>0.28941220446687227</v>
      </c>
      <c r="N32" s="421">
        <f t="shared" si="11"/>
        <v>0.129286318256678</v>
      </c>
    </row>
    <row r="33" spans="1:14" x14ac:dyDescent="0.25">
      <c r="A33" s="423">
        <v>43828</v>
      </c>
      <c r="B33" s="226">
        <v>2590</v>
      </c>
      <c r="C33" s="226">
        <v>398008.89000000083</v>
      </c>
      <c r="D33" s="227">
        <v>856</v>
      </c>
      <c r="E33" s="227">
        <v>54787.140000000225</v>
      </c>
      <c r="F33" s="417">
        <v>0.33050193050193</v>
      </c>
      <c r="G33" s="417">
        <v>0.13765305594053501</v>
      </c>
      <c r="I33" s="229">
        <f t="shared" si="6"/>
        <v>317642.65238095273</v>
      </c>
      <c r="J33" s="229">
        <f t="shared" si="7"/>
        <v>41066.849047619187</v>
      </c>
      <c r="K33" s="229">
        <f t="shared" si="8"/>
        <v>2547.8571428571427</v>
      </c>
      <c r="L33" s="229">
        <f t="shared" si="9"/>
        <v>737.38095238095241</v>
      </c>
      <c r="M33" s="421">
        <f t="shared" si="10"/>
        <v>0.28941220446687227</v>
      </c>
      <c r="N33" s="421">
        <f t="shared" si="11"/>
        <v>0.129286318256678</v>
      </c>
    </row>
    <row r="34" spans="1:14" x14ac:dyDescent="0.25">
      <c r="A34" s="423">
        <v>43829</v>
      </c>
      <c r="B34" s="226">
        <v>3017</v>
      </c>
      <c r="C34" s="226">
        <v>486085.17000000086</v>
      </c>
      <c r="D34" s="227">
        <v>1048</v>
      </c>
      <c r="E34" s="227">
        <v>71552.010000000184</v>
      </c>
      <c r="F34" s="417">
        <v>0.34736493205170699</v>
      </c>
      <c r="G34" s="417">
        <v>0.14720056158059699</v>
      </c>
      <c r="I34" s="229">
        <f t="shared" si="6"/>
        <v>317642.65238095273</v>
      </c>
      <c r="J34" s="229">
        <f t="shared" si="7"/>
        <v>41066.849047619187</v>
      </c>
      <c r="K34" s="229">
        <f t="shared" si="8"/>
        <v>2547.8571428571427</v>
      </c>
      <c r="L34" s="229">
        <f t="shared" si="9"/>
        <v>737.38095238095241</v>
      </c>
      <c r="M34" s="421">
        <f t="shared" si="10"/>
        <v>0.28941220446687227</v>
      </c>
      <c r="N34" s="421">
        <f t="shared" si="11"/>
        <v>0.129286318256678</v>
      </c>
    </row>
    <row r="35" spans="1:14" x14ac:dyDescent="0.25">
      <c r="A35" s="423">
        <v>43830</v>
      </c>
      <c r="B35" s="226">
        <v>2823</v>
      </c>
      <c r="C35" s="226">
        <v>476730.33999999962</v>
      </c>
      <c r="D35" s="227">
        <v>936</v>
      </c>
      <c r="E35" s="227">
        <v>73218.480000000171</v>
      </c>
      <c r="F35" s="417">
        <v>0.33156216790648202</v>
      </c>
      <c r="G35" s="417">
        <v>0.15358468689028701</v>
      </c>
      <c r="I35" s="229">
        <f t="shared" si="6"/>
        <v>317642.65238095273</v>
      </c>
      <c r="J35" s="229">
        <f t="shared" si="7"/>
        <v>41066.849047619187</v>
      </c>
      <c r="K35" s="229">
        <f t="shared" si="8"/>
        <v>2547.8571428571427</v>
      </c>
      <c r="L35" s="229">
        <f t="shared" si="9"/>
        <v>737.38095238095241</v>
      </c>
      <c r="M35" s="421">
        <f t="shared" si="10"/>
        <v>0.28941220446687227</v>
      </c>
      <c r="N35" s="421">
        <f t="shared" si="11"/>
        <v>0.129286318256678</v>
      </c>
    </row>
    <row r="36" spans="1:14" x14ac:dyDescent="0.25">
      <c r="A36" s="423">
        <v>43831</v>
      </c>
      <c r="B36" s="226">
        <v>1201</v>
      </c>
      <c r="C36" s="226">
        <v>148530.38999999998</v>
      </c>
      <c r="D36" s="227">
        <v>314</v>
      </c>
      <c r="E36" s="227">
        <v>20664.120000000021</v>
      </c>
      <c r="F36" s="417">
        <v>0.26144879267277299</v>
      </c>
      <c r="G36" s="417">
        <v>0.13912385202785801</v>
      </c>
      <c r="I36" s="229">
        <f t="shared" si="6"/>
        <v>317642.65238095273</v>
      </c>
      <c r="J36" s="229">
        <f t="shared" si="7"/>
        <v>41066.849047619187</v>
      </c>
      <c r="K36" s="229">
        <f t="shared" si="8"/>
        <v>2547.8571428571427</v>
      </c>
      <c r="L36" s="229">
        <f t="shared" si="9"/>
        <v>737.38095238095241</v>
      </c>
      <c r="M36" s="421">
        <f t="shared" si="10"/>
        <v>0.28941220446687227</v>
      </c>
      <c r="N36" s="421">
        <f t="shared" si="11"/>
        <v>0.129286318256678</v>
      </c>
    </row>
    <row r="37" spans="1:14" x14ac:dyDescent="0.25">
      <c r="A37" s="423">
        <v>43832</v>
      </c>
      <c r="B37" s="226">
        <v>2010</v>
      </c>
      <c r="C37" s="226">
        <v>213313.35000000006</v>
      </c>
      <c r="D37" s="227">
        <v>517</v>
      </c>
      <c r="E37" s="227">
        <v>23602.980000000018</v>
      </c>
      <c r="F37" s="417">
        <v>0.25721393034825901</v>
      </c>
      <c r="G37" s="417">
        <v>0.110649333480535</v>
      </c>
      <c r="I37" s="229">
        <f t="shared" si="6"/>
        <v>317642.65238095273</v>
      </c>
      <c r="J37" s="229">
        <f t="shared" si="7"/>
        <v>41066.849047619187</v>
      </c>
      <c r="K37" s="229">
        <f t="shared" si="8"/>
        <v>2547.8571428571427</v>
      </c>
      <c r="L37" s="229">
        <f t="shared" si="9"/>
        <v>737.38095238095241</v>
      </c>
      <c r="M37" s="421">
        <f t="shared" si="10"/>
        <v>0.28941220446687227</v>
      </c>
      <c r="N37" s="421">
        <f t="shared" si="11"/>
        <v>0.129286318256678</v>
      </c>
    </row>
    <row r="38" spans="1:14" x14ac:dyDescent="0.25">
      <c r="A38" s="423">
        <v>43833</v>
      </c>
      <c r="B38" s="226">
        <v>2371</v>
      </c>
      <c r="C38" s="226">
        <v>264482.87999999977</v>
      </c>
      <c r="D38" s="227">
        <v>592</v>
      </c>
      <c r="E38" s="227">
        <v>29128.510000000068</v>
      </c>
      <c r="F38" s="417">
        <v>0.249683677773092</v>
      </c>
      <c r="G38" s="417">
        <v>0.110133820381872</v>
      </c>
      <c r="I38" s="229">
        <f t="shared" si="6"/>
        <v>317642.65238095273</v>
      </c>
      <c r="J38" s="229">
        <f t="shared" si="7"/>
        <v>41066.849047619187</v>
      </c>
      <c r="K38" s="229">
        <f t="shared" si="8"/>
        <v>2547.8571428571427</v>
      </c>
      <c r="L38" s="229">
        <f t="shared" si="9"/>
        <v>737.38095238095241</v>
      </c>
      <c r="M38" s="421">
        <f t="shared" si="10"/>
        <v>0.28941220446687227</v>
      </c>
      <c r="N38" s="421">
        <f t="shared" si="11"/>
        <v>0.129286318256678</v>
      </c>
    </row>
    <row r="39" spans="1:14" x14ac:dyDescent="0.25">
      <c r="A39" s="423">
        <v>43834</v>
      </c>
      <c r="B39" s="226">
        <v>2306</v>
      </c>
      <c r="C39" s="226">
        <v>280971.13000000006</v>
      </c>
      <c r="D39" s="227">
        <v>584</v>
      </c>
      <c r="E39" s="227">
        <v>29299.350000000024</v>
      </c>
      <c r="F39" s="417">
        <v>0.253252385082394</v>
      </c>
      <c r="G39" s="417">
        <v>0.10427886309885299</v>
      </c>
      <c r="I39" s="229">
        <f t="shared" si="6"/>
        <v>317642.65238095273</v>
      </c>
      <c r="J39" s="229">
        <f t="shared" si="7"/>
        <v>41066.849047619187</v>
      </c>
      <c r="K39" s="229">
        <f t="shared" si="8"/>
        <v>2547.8571428571427</v>
      </c>
      <c r="L39" s="229">
        <f t="shared" si="9"/>
        <v>737.38095238095241</v>
      </c>
      <c r="M39" s="421">
        <f t="shared" si="10"/>
        <v>0.28941220446687227</v>
      </c>
      <c r="N39" s="421">
        <f t="shared" si="11"/>
        <v>0.129286318256678</v>
      </c>
    </row>
    <row r="40" spans="1:14" x14ac:dyDescent="0.25">
      <c r="A40" s="423">
        <v>43835</v>
      </c>
      <c r="B40" s="226">
        <v>2318</v>
      </c>
      <c r="C40" s="226">
        <v>293667.87000000017</v>
      </c>
      <c r="D40" s="227">
        <v>624</v>
      </c>
      <c r="E40" s="227">
        <v>31323.270000000055</v>
      </c>
      <c r="F40" s="417">
        <v>0.26919758412424499</v>
      </c>
      <c r="G40" s="417">
        <v>0.106662230362484</v>
      </c>
      <c r="I40" s="229">
        <f t="shared" si="6"/>
        <v>317642.65238095273</v>
      </c>
      <c r="J40" s="229">
        <f t="shared" si="7"/>
        <v>41066.849047619187</v>
      </c>
      <c r="K40" s="229">
        <f t="shared" si="8"/>
        <v>2547.8571428571427</v>
      </c>
      <c r="L40" s="229">
        <f t="shared" si="9"/>
        <v>737.38095238095241</v>
      </c>
      <c r="M40" s="421">
        <f t="shared" si="10"/>
        <v>0.28941220446687227</v>
      </c>
      <c r="N40" s="421">
        <f t="shared" si="11"/>
        <v>0.129286318256678</v>
      </c>
    </row>
    <row r="41" spans="1:14" x14ac:dyDescent="0.25">
      <c r="A41" s="423">
        <v>43836</v>
      </c>
      <c r="B41" s="226">
        <v>2394</v>
      </c>
      <c r="C41" s="226">
        <v>305038.53000000003</v>
      </c>
      <c r="D41" s="227">
        <v>655</v>
      </c>
      <c r="E41" s="227">
        <v>33829.890000000123</v>
      </c>
      <c r="F41" s="417">
        <v>0.27360066833751001</v>
      </c>
      <c r="G41" s="417">
        <v>0.110903661907891</v>
      </c>
      <c r="I41" s="229">
        <f t="shared" si="6"/>
        <v>317642.65238095273</v>
      </c>
      <c r="J41" s="229">
        <f t="shared" si="7"/>
        <v>41066.849047619187</v>
      </c>
      <c r="K41" s="229">
        <f t="shared" si="8"/>
        <v>2547.8571428571427</v>
      </c>
      <c r="L41" s="229">
        <f t="shared" si="9"/>
        <v>737.38095238095241</v>
      </c>
      <c r="M41" s="421">
        <f t="shared" si="10"/>
        <v>0.28941220446687227</v>
      </c>
      <c r="N41" s="421">
        <f t="shared" si="11"/>
        <v>0.129286318256678</v>
      </c>
    </row>
    <row r="42" spans="1:14" x14ac:dyDescent="0.25">
      <c r="A42" s="423">
        <v>43837</v>
      </c>
      <c r="B42" s="226">
        <v>1807</v>
      </c>
      <c r="C42" s="226">
        <v>210789.04000000015</v>
      </c>
      <c r="D42" s="227">
        <v>390</v>
      </c>
      <c r="E42" s="227">
        <v>19245.400000000005</v>
      </c>
      <c r="F42" s="417">
        <v>0.215827338129496</v>
      </c>
      <c r="G42" s="417">
        <v>9.1301710942846004E-2</v>
      </c>
      <c r="I42" s="229">
        <f t="shared" si="6"/>
        <v>317642.65238095273</v>
      </c>
      <c r="J42" s="229">
        <f t="shared" si="7"/>
        <v>41066.849047619187</v>
      </c>
      <c r="K42" s="229">
        <f t="shared" si="8"/>
        <v>2547.8571428571427</v>
      </c>
      <c r="L42" s="229">
        <f t="shared" si="9"/>
        <v>737.38095238095241</v>
      </c>
      <c r="M42" s="421">
        <f t="shared" si="10"/>
        <v>0.28941220446687227</v>
      </c>
      <c r="N42" s="421">
        <f t="shared" si="11"/>
        <v>0.129286318256678</v>
      </c>
    </row>
    <row r="43" spans="1:14" x14ac:dyDescent="0.25">
      <c r="A43" s="423">
        <v>43838</v>
      </c>
      <c r="B43" s="226">
        <v>2340</v>
      </c>
      <c r="C43" s="226">
        <v>242325.03</v>
      </c>
      <c r="D43" s="227">
        <v>474</v>
      </c>
      <c r="E43" s="227">
        <v>20733.430000000018</v>
      </c>
      <c r="F43" s="417">
        <v>0.20256410256410301</v>
      </c>
      <c r="G43" s="417">
        <v>8.5560414456566897E-2</v>
      </c>
      <c r="I43" s="229">
        <f t="shared" si="6"/>
        <v>317642.65238095273</v>
      </c>
      <c r="J43" s="229">
        <f t="shared" si="7"/>
        <v>41066.849047619187</v>
      </c>
      <c r="K43" s="229">
        <f t="shared" si="8"/>
        <v>2547.8571428571427</v>
      </c>
      <c r="L43" s="229">
        <f t="shared" si="9"/>
        <v>737.38095238095241</v>
      </c>
      <c r="M43" s="421">
        <f t="shared" si="10"/>
        <v>0.28941220446687227</v>
      </c>
      <c r="N43" s="421">
        <f t="shared" si="11"/>
        <v>0.129286318256678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AR299"/>
  <sheetViews>
    <sheetView workbookViewId="0">
      <pane xSplit="2" ySplit="4" topLeftCell="AF23" activePane="bottomRight" state="frozen"/>
      <selection activeCell="B22" sqref="B22"/>
      <selection pane="topRight" activeCell="B22" sqref="B22"/>
      <selection pane="bottomLeft" activeCell="B22" sqref="B22"/>
      <selection pane="bottomRight" activeCell="B31" sqref="B31"/>
    </sheetView>
  </sheetViews>
  <sheetFormatPr defaultRowHeight="15" x14ac:dyDescent="0.25"/>
  <cols>
    <col min="1" max="1" width="13.42578125" bestFit="1" customWidth="1"/>
    <col min="2" max="2" width="83" customWidth="1"/>
    <col min="3" max="3" width="10.140625" style="239" customWidth="1"/>
    <col min="4" max="5" width="7.28515625" style="239" bestFit="1" customWidth="1"/>
    <col min="6" max="12" width="6.140625" style="239" customWidth="1"/>
    <col min="13" max="14" width="6.140625" style="239" bestFit="1" customWidth="1"/>
    <col min="15" max="31" width="7" style="239" bestFit="1" customWidth="1"/>
    <col min="32" max="36" width="7" bestFit="1" customWidth="1"/>
    <col min="37" max="44" width="6.140625" bestFit="1" customWidth="1"/>
  </cols>
  <sheetData>
    <row r="3" spans="1:44" x14ac:dyDescent="0.25">
      <c r="A3" s="237" t="s">
        <v>550</v>
      </c>
      <c r="C3" s="238" t="s">
        <v>7</v>
      </c>
      <c r="AF3" s="239"/>
      <c r="AG3" s="239"/>
      <c r="AH3" s="239"/>
      <c r="AI3" s="239"/>
      <c r="AJ3" s="239"/>
      <c r="AK3" s="239"/>
      <c r="AL3" s="239"/>
      <c r="AM3" s="239"/>
      <c r="AN3" s="239"/>
      <c r="AO3" s="239"/>
      <c r="AP3" s="239"/>
      <c r="AQ3" s="239"/>
      <c r="AR3" s="239"/>
    </row>
    <row r="4" spans="1:44" x14ac:dyDescent="0.25">
      <c r="A4" s="237" t="s">
        <v>548</v>
      </c>
      <c r="B4" s="237" t="s">
        <v>6</v>
      </c>
      <c r="C4" s="240">
        <v>43797</v>
      </c>
      <c r="D4" s="240">
        <v>43798</v>
      </c>
      <c r="E4" s="240">
        <v>43799</v>
      </c>
      <c r="F4" s="240">
        <v>43800</v>
      </c>
      <c r="G4" s="240">
        <v>43801</v>
      </c>
      <c r="H4" s="240">
        <v>43802</v>
      </c>
      <c r="I4" s="240">
        <v>43803</v>
      </c>
      <c r="J4" s="240">
        <v>43804</v>
      </c>
      <c r="K4" s="240">
        <v>43805</v>
      </c>
      <c r="L4" s="240">
        <v>43806</v>
      </c>
      <c r="M4" s="240">
        <v>43807</v>
      </c>
      <c r="N4" s="240">
        <v>43808</v>
      </c>
      <c r="O4" s="240">
        <v>43809</v>
      </c>
      <c r="P4" s="240">
        <v>43810</v>
      </c>
      <c r="Q4" s="240">
        <v>43811</v>
      </c>
      <c r="R4" s="240">
        <v>43812</v>
      </c>
      <c r="S4" s="240">
        <v>43813</v>
      </c>
      <c r="T4" s="240">
        <v>43814</v>
      </c>
      <c r="U4" s="240">
        <v>43815</v>
      </c>
      <c r="V4" s="240">
        <v>43816</v>
      </c>
      <c r="W4" s="240">
        <v>43817</v>
      </c>
      <c r="X4" s="240">
        <v>43818</v>
      </c>
      <c r="Y4" s="240">
        <v>43819</v>
      </c>
      <c r="Z4" s="240">
        <v>43820</v>
      </c>
      <c r="AA4" s="240">
        <v>43821</v>
      </c>
      <c r="AB4" s="240">
        <v>43822</v>
      </c>
      <c r="AC4" s="240">
        <v>43823</v>
      </c>
      <c r="AD4" s="240">
        <v>43824</v>
      </c>
      <c r="AE4" s="240">
        <v>43825</v>
      </c>
      <c r="AF4" s="240">
        <v>43826</v>
      </c>
      <c r="AG4" s="240">
        <v>43827</v>
      </c>
      <c r="AH4" s="240">
        <v>43828</v>
      </c>
      <c r="AI4" s="240">
        <v>43829</v>
      </c>
      <c r="AJ4" s="240">
        <v>43830</v>
      </c>
      <c r="AK4" s="240">
        <v>43831</v>
      </c>
      <c r="AL4" s="240">
        <v>43832</v>
      </c>
      <c r="AM4" s="240">
        <v>43833</v>
      </c>
      <c r="AN4" s="240">
        <v>43834</v>
      </c>
      <c r="AO4" s="240">
        <v>43835</v>
      </c>
      <c r="AP4" s="240">
        <v>43836</v>
      </c>
      <c r="AQ4" s="240">
        <v>43837</v>
      </c>
      <c r="AR4" s="240">
        <v>43838</v>
      </c>
    </row>
    <row r="5" spans="1:44" x14ac:dyDescent="0.25">
      <c r="A5" s="231">
        <v>21023</v>
      </c>
      <c r="B5" t="s">
        <v>838</v>
      </c>
      <c r="C5" s="241">
        <v>1.4809590973201701E-2</v>
      </c>
      <c r="D5" s="241">
        <v>1.04751215862327E-2</v>
      </c>
      <c r="E5" s="241">
        <v>1.38835325877362E-2</v>
      </c>
      <c r="F5" s="241">
        <v>1.6256938937351299E-2</v>
      </c>
      <c r="G5" s="241">
        <v>1.8982808022922602E-2</v>
      </c>
      <c r="H5" s="241">
        <v>1.7882689556509301E-2</v>
      </c>
      <c r="I5" s="241">
        <v>1.4700735036751801E-2</v>
      </c>
      <c r="J5" s="241">
        <v>8.8932806324110696E-3</v>
      </c>
      <c r="K5" s="241">
        <v>1.2532133676092501E-2</v>
      </c>
      <c r="L5" s="241">
        <v>1.6283185840707998E-2</v>
      </c>
      <c r="M5" s="241">
        <v>1.6164584864070498E-2</v>
      </c>
      <c r="N5" s="241">
        <v>1.6537293283833999E-2</v>
      </c>
      <c r="O5" s="241">
        <v>1.97505197505198E-2</v>
      </c>
      <c r="P5" s="241">
        <v>1.6469038208168599E-2</v>
      </c>
      <c r="Q5" s="241">
        <v>1.6826129990102301E-2</v>
      </c>
      <c r="R5" s="241">
        <v>1.35483870967742E-2</v>
      </c>
      <c r="S5" s="241">
        <v>1.9313304721029999E-2</v>
      </c>
      <c r="T5" s="241">
        <v>1.6949152542372899E-2</v>
      </c>
      <c r="U5" s="241">
        <v>1.95826645264848E-2</v>
      </c>
      <c r="V5" s="241">
        <v>1.6046213093709901E-2</v>
      </c>
      <c r="W5" s="241">
        <v>1.7555059048835E-2</v>
      </c>
      <c r="X5" s="241">
        <v>1.46636914249283E-2</v>
      </c>
      <c r="Y5" s="241">
        <v>1.6167059616032299E-2</v>
      </c>
      <c r="Z5" s="241">
        <v>1.39885222381636E-2</v>
      </c>
      <c r="AA5" s="241">
        <v>2.04004533434076E-2</v>
      </c>
      <c r="AB5" s="241">
        <v>1.7082785808147202E-2</v>
      </c>
      <c r="AC5" s="241">
        <v>1.3940836450187E-2</v>
      </c>
      <c r="AD5" s="241">
        <v>2.34026745913819E-2</v>
      </c>
      <c r="AE5" s="241">
        <v>1.6660496112550899E-2</v>
      </c>
      <c r="AF5" s="241">
        <v>1.5151515151515201E-2</v>
      </c>
      <c r="AG5" s="241">
        <v>1.7758046614872399E-2</v>
      </c>
      <c r="AH5" s="241">
        <v>1.62162162162162E-2</v>
      </c>
      <c r="AI5" s="241">
        <v>1.35896586012595E-2</v>
      </c>
      <c r="AJ5" s="241">
        <v>1.2043924902585899E-2</v>
      </c>
      <c r="AK5" s="241">
        <v>1.9983347210657799E-2</v>
      </c>
      <c r="AL5" s="241">
        <v>2.33830845771144E-2</v>
      </c>
      <c r="AM5" s="241">
        <v>1.9822859552931199E-2</v>
      </c>
      <c r="AN5" s="241">
        <v>1.77797051170859E-2</v>
      </c>
      <c r="AO5" s="241">
        <v>1.4667817083692801E-2</v>
      </c>
      <c r="AP5" s="241">
        <v>1.50375939849624E-2</v>
      </c>
      <c r="AQ5" s="241">
        <v>1.4388489208633099E-2</v>
      </c>
      <c r="AR5" s="241">
        <v>1.8376068376068401E-2</v>
      </c>
    </row>
    <row r="6" spans="1:44" x14ac:dyDescent="0.25">
      <c r="A6" s="231">
        <v>21032</v>
      </c>
      <c r="B6" t="s">
        <v>837</v>
      </c>
      <c r="C6" s="241">
        <v>8.1100141043723602E-3</v>
      </c>
      <c r="D6" s="241">
        <v>8.23045267489712E-3</v>
      </c>
      <c r="E6" s="241">
        <v>1.11839568067875E-2</v>
      </c>
      <c r="F6" s="241">
        <v>1.22918318794607E-2</v>
      </c>
      <c r="G6" s="241">
        <v>8.9541547277936992E-3</v>
      </c>
      <c r="H6" s="241">
        <v>9.2989985693848407E-3</v>
      </c>
      <c r="I6" s="241">
        <v>7.3503675183759203E-3</v>
      </c>
      <c r="J6" s="241">
        <v>8.2345191040843202E-3</v>
      </c>
      <c r="K6" s="241">
        <v>7.3907455012853498E-3</v>
      </c>
      <c r="L6" s="241">
        <v>1.02654867256637E-2</v>
      </c>
      <c r="M6" s="241">
        <v>7.3475385745775199E-3</v>
      </c>
      <c r="N6" s="241">
        <v>6.7499156260546799E-3</v>
      </c>
      <c r="O6" s="241">
        <v>5.8905058905058903E-3</v>
      </c>
      <c r="P6" s="241">
        <v>7.2463768115942004E-3</v>
      </c>
      <c r="Q6" s="241">
        <v>7.9181788188716594E-3</v>
      </c>
      <c r="R6" s="241">
        <v>7.7419354838709703E-3</v>
      </c>
      <c r="S6" s="241">
        <v>1.25178826895565E-2</v>
      </c>
      <c r="T6" s="241">
        <v>9.4161958568738206E-3</v>
      </c>
      <c r="U6" s="241">
        <v>8.6677367576243995E-3</v>
      </c>
      <c r="V6" s="241">
        <v>8.0231065468549401E-3</v>
      </c>
      <c r="W6" s="241">
        <v>9.8946696457069896E-3</v>
      </c>
      <c r="X6" s="241">
        <v>9.5632770162575702E-3</v>
      </c>
      <c r="Y6" s="241">
        <v>8.0835298080161704E-3</v>
      </c>
      <c r="Z6" s="241">
        <v>6.8149210903873797E-3</v>
      </c>
      <c r="AA6" s="241">
        <v>9.8224404986777501E-3</v>
      </c>
      <c r="AB6" s="241">
        <v>7.2273324572930397E-3</v>
      </c>
      <c r="AC6" s="241">
        <v>7.8204692281536904E-3</v>
      </c>
      <c r="AD6" s="241">
        <v>1.3744427934621099E-2</v>
      </c>
      <c r="AE6" s="241">
        <v>7.7748981858570898E-3</v>
      </c>
      <c r="AF6" s="241">
        <v>6.6518847006651902E-3</v>
      </c>
      <c r="AG6" s="241">
        <v>4.4395116537180902E-3</v>
      </c>
      <c r="AH6" s="241">
        <v>8.4942084942085001E-3</v>
      </c>
      <c r="AI6" s="241">
        <v>1.35896586012595E-2</v>
      </c>
      <c r="AJ6" s="241">
        <v>1.6294721927028001E-2</v>
      </c>
      <c r="AK6" s="241">
        <v>1.1656952539550401E-2</v>
      </c>
      <c r="AL6" s="241">
        <v>8.4577114427860697E-3</v>
      </c>
      <c r="AM6" s="241">
        <v>9.2787853226486694E-3</v>
      </c>
      <c r="AN6" s="241">
        <v>1.25758889852559E-2</v>
      </c>
      <c r="AO6" s="241">
        <v>1.6824849007765302E-2</v>
      </c>
      <c r="AP6" s="241">
        <v>2.1720969089390099E-2</v>
      </c>
      <c r="AQ6" s="241">
        <v>1.7708909795240702E-2</v>
      </c>
      <c r="AR6" s="241">
        <v>1.5811965811965801E-2</v>
      </c>
    </row>
    <row r="7" spans="1:44" x14ac:dyDescent="0.25">
      <c r="A7" s="231">
        <v>290672</v>
      </c>
      <c r="B7" t="s">
        <v>1017</v>
      </c>
      <c r="C7" s="241">
        <v>4.93653032440056E-3</v>
      </c>
      <c r="D7" s="241">
        <v>4.11522633744856E-3</v>
      </c>
      <c r="E7" s="241">
        <v>3.8565368299267301E-4</v>
      </c>
      <c r="F7" s="241"/>
      <c r="G7" s="241"/>
      <c r="H7" s="241">
        <v>2.1459227467811202E-3</v>
      </c>
      <c r="I7" s="241">
        <v>7.0003500175008803E-4</v>
      </c>
      <c r="J7" s="241">
        <v>1.31752305665349E-3</v>
      </c>
      <c r="K7" s="241">
        <v>1.2853470437018E-3</v>
      </c>
      <c r="L7" s="241">
        <v>3.5398230088495597E-4</v>
      </c>
      <c r="M7" s="241"/>
      <c r="N7" s="241"/>
      <c r="O7" s="241"/>
      <c r="P7" s="241"/>
      <c r="Q7" s="241">
        <v>6.5984823490597205E-4</v>
      </c>
      <c r="R7" s="241"/>
      <c r="S7" s="241">
        <v>1.0729613733905601E-3</v>
      </c>
      <c r="T7" s="241">
        <v>2.2598870056497202E-3</v>
      </c>
      <c r="U7" s="241">
        <v>6.4205457463884397E-4</v>
      </c>
      <c r="V7" s="241">
        <v>2.24646983311938E-3</v>
      </c>
      <c r="W7" s="241">
        <v>3.1918289179700002E-3</v>
      </c>
      <c r="X7" s="241">
        <v>1.1794708320051001E-2</v>
      </c>
      <c r="Y7" s="241">
        <v>1.6503873358033001E-2</v>
      </c>
      <c r="Z7" s="241">
        <v>1.5064562410329999E-2</v>
      </c>
      <c r="AA7" s="241">
        <v>1.8511522478277299E-2</v>
      </c>
      <c r="AB7" s="241">
        <v>1.54402102496715E-2</v>
      </c>
      <c r="AC7" s="241">
        <v>1.2920775246514801E-2</v>
      </c>
      <c r="AD7" s="241">
        <v>2.0059435364041599E-2</v>
      </c>
      <c r="AE7" s="241">
        <v>3.3320992225101799E-2</v>
      </c>
      <c r="AF7" s="241">
        <v>2.80857354028086E-2</v>
      </c>
      <c r="AG7" s="241">
        <v>1.9607843137254902E-2</v>
      </c>
      <c r="AH7" s="241">
        <v>2.9343629343629302E-2</v>
      </c>
      <c r="AI7" s="241">
        <v>3.01624129930394E-2</v>
      </c>
      <c r="AJ7" s="241">
        <v>1.52320226709175E-2</v>
      </c>
      <c r="AK7" s="241">
        <v>6.6611157368859303E-3</v>
      </c>
      <c r="AL7" s="241">
        <v>1.34328358208955E-2</v>
      </c>
      <c r="AM7" s="241">
        <v>1.47617039223956E-2</v>
      </c>
      <c r="AN7" s="241">
        <v>9.9739809193408503E-3</v>
      </c>
      <c r="AO7" s="241">
        <v>1.63934426229508E-2</v>
      </c>
      <c r="AP7" s="241">
        <v>2.42272347535505E-2</v>
      </c>
      <c r="AQ7" s="241">
        <v>8.8544548976203594E-3</v>
      </c>
      <c r="AR7" s="241">
        <v>1.1538461538461499E-2</v>
      </c>
    </row>
    <row r="8" spans="1:44" x14ac:dyDescent="0.25">
      <c r="A8" s="231">
        <v>41580</v>
      </c>
      <c r="B8" t="s">
        <v>1489</v>
      </c>
      <c r="C8" s="241">
        <v>2.8208744710860401E-3</v>
      </c>
      <c r="D8" s="241">
        <v>3.3670033670033699E-3</v>
      </c>
      <c r="E8" s="241">
        <v>2.6995757809487098E-3</v>
      </c>
      <c r="F8" s="241">
        <v>5.9476605868358399E-3</v>
      </c>
      <c r="G8" s="241">
        <v>1.79083094555874E-3</v>
      </c>
      <c r="H8" s="241">
        <v>2.1459227467811202E-3</v>
      </c>
      <c r="I8" s="241">
        <v>3.8501925096254799E-3</v>
      </c>
      <c r="J8" s="241">
        <v>2.6350461133069799E-3</v>
      </c>
      <c r="K8" s="241">
        <v>3.5347043701799501E-3</v>
      </c>
      <c r="L8" s="241">
        <v>3.5398230088495601E-3</v>
      </c>
      <c r="M8" s="241">
        <v>2.5716385011021301E-3</v>
      </c>
      <c r="N8" s="241">
        <v>2.6999662504218701E-3</v>
      </c>
      <c r="O8" s="241">
        <v>2.7720027720027698E-3</v>
      </c>
      <c r="P8" s="241">
        <v>1.31752305665349E-3</v>
      </c>
      <c r="Q8" s="241">
        <v>3.9590894094358297E-3</v>
      </c>
      <c r="R8" s="241">
        <v>3.87096774193548E-3</v>
      </c>
      <c r="S8" s="241">
        <v>2.1459227467811202E-3</v>
      </c>
      <c r="T8" s="241">
        <v>6.0263653483992501E-3</v>
      </c>
      <c r="U8" s="241">
        <v>1.6051364365971101E-3</v>
      </c>
      <c r="V8" s="241">
        <v>1.9255455712451899E-3</v>
      </c>
      <c r="W8" s="241">
        <v>1.5959144589850001E-3</v>
      </c>
      <c r="X8" s="241">
        <v>1.05196047178833E-2</v>
      </c>
      <c r="Y8" s="241">
        <v>1.4146177164028301E-2</v>
      </c>
      <c r="Z8" s="241">
        <v>1.9368723098995701E-2</v>
      </c>
      <c r="AA8" s="241">
        <v>2.11560256894598E-2</v>
      </c>
      <c r="AB8" s="241">
        <v>1.7082785808147202E-2</v>
      </c>
      <c r="AC8" s="241">
        <v>1.3940836450187E-2</v>
      </c>
      <c r="AD8" s="241">
        <v>1.48588410104012E-2</v>
      </c>
      <c r="AE8" s="241">
        <v>1.2217697149203999E-2</v>
      </c>
      <c r="AF8" s="241">
        <v>1.6629711751663001E-2</v>
      </c>
      <c r="AG8" s="241">
        <v>1.7018128005919401E-2</v>
      </c>
      <c r="AH8" s="241">
        <v>1.9305019305019301E-2</v>
      </c>
      <c r="AI8" s="241">
        <v>3.0493868080875002E-2</v>
      </c>
      <c r="AJ8" s="241">
        <v>2.4442082890542002E-2</v>
      </c>
      <c r="AK8" s="241">
        <v>4.9958368026644497E-3</v>
      </c>
      <c r="AL8" s="241">
        <v>7.4626865671641798E-3</v>
      </c>
      <c r="AM8" s="241">
        <v>1.56052298608182E-2</v>
      </c>
      <c r="AN8" s="241">
        <v>1.4744145706851701E-2</v>
      </c>
      <c r="AO8" s="241">
        <v>1.8119068162208801E-2</v>
      </c>
      <c r="AP8" s="241">
        <v>1.58730158730159E-2</v>
      </c>
      <c r="AQ8" s="241">
        <v>1.4388489208633099E-2</v>
      </c>
      <c r="AR8" s="241">
        <v>9.8290598290598306E-3</v>
      </c>
    </row>
    <row r="9" spans="1:44" x14ac:dyDescent="0.25">
      <c r="A9" s="231">
        <v>193414</v>
      </c>
      <c r="B9" t="s">
        <v>1414</v>
      </c>
      <c r="C9" s="241">
        <v>4.93653032440056E-3</v>
      </c>
      <c r="D9" s="241">
        <v>9.7268986157875107E-3</v>
      </c>
      <c r="E9" s="241">
        <v>7.7130736598534496E-3</v>
      </c>
      <c r="F9" s="241">
        <v>7.1371927042030098E-3</v>
      </c>
      <c r="G9" s="241">
        <v>4.29799426934097E-3</v>
      </c>
      <c r="H9" s="241">
        <v>5.0071530758226002E-3</v>
      </c>
      <c r="I9" s="241">
        <v>4.9002450122506104E-3</v>
      </c>
      <c r="J9" s="241">
        <v>1.6469038208168599E-3</v>
      </c>
      <c r="K9" s="241">
        <v>7.0694087403599002E-3</v>
      </c>
      <c r="L9" s="241">
        <v>5.3097345132743397E-3</v>
      </c>
      <c r="M9" s="241">
        <v>2.2042615723732598E-3</v>
      </c>
      <c r="N9" s="241">
        <v>5.3999325008437403E-3</v>
      </c>
      <c r="O9" s="241">
        <v>2.7720027720027698E-3</v>
      </c>
      <c r="P9" s="241">
        <v>2.9644268774703599E-3</v>
      </c>
      <c r="Q9" s="241">
        <v>5.2787858792477703E-3</v>
      </c>
      <c r="R9" s="241">
        <v>6.7741935483871E-3</v>
      </c>
      <c r="S9" s="241">
        <v>3.9341917024320501E-3</v>
      </c>
      <c r="T9" s="241">
        <v>3.7664783427495299E-3</v>
      </c>
      <c r="U9" s="241">
        <v>1.6051364365971101E-3</v>
      </c>
      <c r="V9" s="241">
        <v>2.8883183568677801E-3</v>
      </c>
      <c r="W9" s="241">
        <v>9.2563038621129908E-3</v>
      </c>
      <c r="X9" s="241">
        <v>1.1794708320051001E-2</v>
      </c>
      <c r="Y9" s="241">
        <v>1.34725496800269E-2</v>
      </c>
      <c r="Z9" s="241">
        <v>1.14777618364419E-2</v>
      </c>
      <c r="AA9" s="241">
        <v>1.17113713638081E-2</v>
      </c>
      <c r="AB9" s="241">
        <v>1.11695137976347E-2</v>
      </c>
      <c r="AC9" s="241">
        <v>1.3940836450187E-2</v>
      </c>
      <c r="AD9" s="241">
        <v>1.2630014858841E-2</v>
      </c>
      <c r="AE9" s="241">
        <v>1.51795631247686E-2</v>
      </c>
      <c r="AF9" s="241">
        <v>1.10864745011086E-2</v>
      </c>
      <c r="AG9" s="241">
        <v>7.3991860895301501E-3</v>
      </c>
      <c r="AH9" s="241">
        <v>1.11969111969112E-2</v>
      </c>
      <c r="AI9" s="241">
        <v>9.2807424593967496E-3</v>
      </c>
      <c r="AJ9" s="241">
        <v>1.8774353524619199E-2</v>
      </c>
      <c r="AK9" s="241">
        <v>1.49875104079933E-2</v>
      </c>
      <c r="AL9" s="241">
        <v>1.2935323383084601E-2</v>
      </c>
      <c r="AM9" s="241">
        <v>1.56052298608182E-2</v>
      </c>
      <c r="AN9" s="241">
        <v>1.3443191673894199E-2</v>
      </c>
      <c r="AO9" s="241">
        <v>7.7653149266609196E-3</v>
      </c>
      <c r="AP9" s="241">
        <v>1.2531328320802001E-2</v>
      </c>
      <c r="AQ9" s="241">
        <v>9.40785832872164E-3</v>
      </c>
      <c r="AR9" s="241">
        <v>8.5470085470085496E-3</v>
      </c>
    </row>
    <row r="10" spans="1:44" x14ac:dyDescent="0.25">
      <c r="A10" s="231">
        <v>208105</v>
      </c>
      <c r="B10" t="s">
        <v>1491</v>
      </c>
      <c r="C10" s="241">
        <v>6.6995768688293397E-3</v>
      </c>
      <c r="D10" s="241">
        <v>3.3670033670033699E-3</v>
      </c>
      <c r="E10" s="241">
        <v>8.4843810258388008E-3</v>
      </c>
      <c r="F10" s="241">
        <v>4.3616177636796203E-3</v>
      </c>
      <c r="G10" s="241">
        <v>5.37249283667622E-3</v>
      </c>
      <c r="H10" s="241">
        <v>4.29184549356223E-3</v>
      </c>
      <c r="I10" s="241">
        <v>5.6002800140006999E-3</v>
      </c>
      <c r="J10" s="241">
        <v>5.2700922266139703E-3</v>
      </c>
      <c r="K10" s="241">
        <v>3.5347043701799501E-3</v>
      </c>
      <c r="L10" s="241">
        <v>7.43362831858407E-3</v>
      </c>
      <c r="M10" s="241">
        <v>7.7149155033063898E-3</v>
      </c>
      <c r="N10" s="241">
        <v>5.3999325008437403E-3</v>
      </c>
      <c r="O10" s="241">
        <v>1.3860013860013899E-3</v>
      </c>
      <c r="P10" s="241">
        <v>1.6469038208168599E-3</v>
      </c>
      <c r="Q10" s="241">
        <v>4.9488617617947902E-3</v>
      </c>
      <c r="R10" s="241">
        <v>5.4838709677419396E-3</v>
      </c>
      <c r="S10" s="241">
        <v>5.72246065808298E-3</v>
      </c>
      <c r="T10" s="241">
        <v>4.5197740112994404E-3</v>
      </c>
      <c r="U10" s="241">
        <v>5.7784911717496E-3</v>
      </c>
      <c r="V10" s="241">
        <v>3.5301668806161702E-3</v>
      </c>
      <c r="W10" s="241">
        <v>3.8301947015639999E-3</v>
      </c>
      <c r="X10" s="241">
        <v>9.8820529167994893E-3</v>
      </c>
      <c r="Y10" s="241">
        <v>1.1114853486022201E-2</v>
      </c>
      <c r="Z10" s="241">
        <v>1.4705882352941201E-2</v>
      </c>
      <c r="AA10" s="241">
        <v>1.8889308651303401E-2</v>
      </c>
      <c r="AB10" s="241">
        <v>1.28120893561104E-2</v>
      </c>
      <c r="AC10" s="241">
        <v>1.25807548452907E-2</v>
      </c>
      <c r="AD10" s="241">
        <v>1.56017830609212E-2</v>
      </c>
      <c r="AE10" s="241">
        <v>1.29581636430952E-2</v>
      </c>
      <c r="AF10" s="241">
        <v>1.07169253510717E-2</v>
      </c>
      <c r="AG10" s="241">
        <v>8.5090640029596796E-3</v>
      </c>
      <c r="AH10" s="241">
        <v>1.8146718146718099E-2</v>
      </c>
      <c r="AI10" s="241">
        <v>2.1213125621478299E-2</v>
      </c>
      <c r="AJ10" s="241">
        <v>1.5586255756287601E-2</v>
      </c>
      <c r="AK10" s="241">
        <v>1.3322231473771901E-2</v>
      </c>
      <c r="AL10" s="241">
        <v>1.6915422885572101E-2</v>
      </c>
      <c r="AM10" s="241"/>
      <c r="AN10" s="241">
        <v>8.6730268863833497E-4</v>
      </c>
      <c r="AO10" s="241"/>
      <c r="AP10" s="241"/>
      <c r="AQ10" s="241"/>
      <c r="AR10" s="241"/>
    </row>
    <row r="11" spans="1:44" x14ac:dyDescent="0.25">
      <c r="A11" s="231">
        <v>269103</v>
      </c>
      <c r="B11" t="s">
        <v>876</v>
      </c>
      <c r="C11" s="241">
        <v>4.93653032440056E-3</v>
      </c>
      <c r="D11" s="241">
        <v>4.8634493078937501E-3</v>
      </c>
      <c r="E11" s="241">
        <v>1.92826841496336E-3</v>
      </c>
      <c r="F11" s="241">
        <v>2.3790642347343398E-3</v>
      </c>
      <c r="G11" s="241">
        <v>2.5071633237822399E-3</v>
      </c>
      <c r="H11" s="241">
        <v>2.1459227467811202E-3</v>
      </c>
      <c r="I11" s="241">
        <v>1.75008750437522E-3</v>
      </c>
      <c r="J11" s="241">
        <v>3.2938076416337298E-3</v>
      </c>
      <c r="K11" s="241">
        <v>3.2133676092545001E-3</v>
      </c>
      <c r="L11" s="241">
        <v>2.4778761061946901E-3</v>
      </c>
      <c r="M11" s="241">
        <v>3.67376928728876E-3</v>
      </c>
      <c r="N11" s="241">
        <v>1.3499831252109301E-3</v>
      </c>
      <c r="O11" s="241">
        <v>2.4255024255024301E-3</v>
      </c>
      <c r="P11" s="241">
        <v>1.9762845849802401E-3</v>
      </c>
      <c r="Q11" s="241">
        <v>4.2890135268888203E-3</v>
      </c>
      <c r="R11" s="241">
        <v>1.6129032258064501E-3</v>
      </c>
      <c r="S11" s="241">
        <v>5.72246065808298E-3</v>
      </c>
      <c r="T11" s="241">
        <v>4.1431261770244797E-3</v>
      </c>
      <c r="U11" s="241">
        <v>3.8523274478330701E-3</v>
      </c>
      <c r="V11" s="241">
        <v>3.2092426187419799E-4</v>
      </c>
      <c r="W11" s="241">
        <v>3.5110118097670001E-3</v>
      </c>
      <c r="X11" s="241">
        <v>8.9257252151737406E-3</v>
      </c>
      <c r="Y11" s="241">
        <v>5.7258336140114498E-3</v>
      </c>
      <c r="Z11" s="241">
        <v>8.9670014347202308E-3</v>
      </c>
      <c r="AA11" s="241">
        <v>1.24669437098602E-2</v>
      </c>
      <c r="AB11" s="241">
        <v>8.2128777923784497E-3</v>
      </c>
      <c r="AC11" s="241">
        <v>1.15606936416185E-2</v>
      </c>
      <c r="AD11" s="241">
        <v>1.48588410104012E-2</v>
      </c>
      <c r="AE11" s="241">
        <v>7.7748981858570898E-3</v>
      </c>
      <c r="AF11" s="241">
        <v>9.2387287509238698E-3</v>
      </c>
      <c r="AG11" s="241">
        <v>9.6189419163891995E-3</v>
      </c>
      <c r="AH11" s="241">
        <v>4.6332046332046304E-3</v>
      </c>
      <c r="AI11" s="241">
        <v>2.8836592641696999E-2</v>
      </c>
      <c r="AJ11" s="241">
        <v>2.0545518951470099E-2</v>
      </c>
      <c r="AK11" s="241">
        <v>4.9958368026644497E-3</v>
      </c>
      <c r="AL11" s="241">
        <v>7.4626865671641798E-3</v>
      </c>
      <c r="AM11" s="241">
        <v>7.1699704765921602E-3</v>
      </c>
      <c r="AN11" s="241">
        <v>7.3720728534258503E-3</v>
      </c>
      <c r="AO11" s="241">
        <v>1.29421915444349E-2</v>
      </c>
      <c r="AP11" s="241">
        <v>1.9214703425229698E-2</v>
      </c>
      <c r="AQ11" s="241">
        <v>4.9806308799114603E-3</v>
      </c>
      <c r="AR11" s="241">
        <v>1.7094017094017101E-3</v>
      </c>
    </row>
    <row r="12" spans="1:44" x14ac:dyDescent="0.25">
      <c r="A12" s="231">
        <v>288466</v>
      </c>
      <c r="B12" t="s">
        <v>1466</v>
      </c>
      <c r="C12" s="241">
        <v>2.46826516220028E-3</v>
      </c>
      <c r="D12" s="241">
        <v>3.7411148522259602E-3</v>
      </c>
      <c r="E12" s="241">
        <v>3.85653682992673E-3</v>
      </c>
      <c r="F12" s="241">
        <v>3.9651070578905602E-3</v>
      </c>
      <c r="G12" s="241">
        <v>2.1489971346704902E-3</v>
      </c>
      <c r="H12" s="241">
        <v>7.1530758226037196E-4</v>
      </c>
      <c r="I12" s="241">
        <v>1.40007000350018E-3</v>
      </c>
      <c r="J12" s="241">
        <v>2.30566534914361E-3</v>
      </c>
      <c r="K12" s="241">
        <v>2.2493573264781501E-3</v>
      </c>
      <c r="L12" s="241">
        <v>8.1415929203539801E-3</v>
      </c>
      <c r="M12" s="241">
        <v>5.1432770022042601E-3</v>
      </c>
      <c r="N12" s="241">
        <v>3.7124535943300701E-3</v>
      </c>
      <c r="O12" s="241">
        <v>4.15800415800416E-3</v>
      </c>
      <c r="P12" s="241">
        <v>1.38339920948617E-2</v>
      </c>
      <c r="Q12" s="241">
        <v>1.4186737050478401E-2</v>
      </c>
      <c r="R12" s="241">
        <v>1.1290322580645201E-2</v>
      </c>
      <c r="S12" s="241">
        <v>1.0729613733905601E-3</v>
      </c>
      <c r="T12" s="241">
        <v>2.2598870056497202E-3</v>
      </c>
      <c r="U12" s="241">
        <v>2.24719101123596E-3</v>
      </c>
      <c r="V12" s="241">
        <v>1.6046213093709901E-3</v>
      </c>
      <c r="W12" s="241">
        <v>1.276731567188E-3</v>
      </c>
      <c r="X12" s="241">
        <v>4.1440867070449503E-3</v>
      </c>
      <c r="Y12" s="241">
        <v>8.4203435500168396E-3</v>
      </c>
      <c r="Z12" s="241">
        <v>1.04017216642755E-2</v>
      </c>
      <c r="AA12" s="241">
        <v>1.17113713638081E-2</v>
      </c>
      <c r="AB12" s="241">
        <v>8.2128777923784497E-3</v>
      </c>
      <c r="AC12" s="241">
        <v>3.4002040122407301E-3</v>
      </c>
      <c r="AD12" s="241">
        <v>4.4576523031203599E-3</v>
      </c>
      <c r="AE12" s="241">
        <v>3.70233246945576E-4</v>
      </c>
      <c r="AF12" s="241">
        <v>5.1736881005173697E-3</v>
      </c>
      <c r="AG12" s="241">
        <v>8.8790233074361805E-3</v>
      </c>
      <c r="AH12" s="241">
        <v>1.23552123552124E-2</v>
      </c>
      <c r="AI12" s="241">
        <v>6.96055684454756E-3</v>
      </c>
      <c r="AJ12" s="241">
        <v>4.9592631951824303E-3</v>
      </c>
      <c r="AK12" s="241">
        <v>2.4979184013322201E-3</v>
      </c>
      <c r="AL12" s="241">
        <v>3.4825870646766201E-3</v>
      </c>
      <c r="AM12" s="241">
        <v>9.7005482918599804E-3</v>
      </c>
      <c r="AN12" s="241">
        <v>1.8647007805724199E-2</v>
      </c>
      <c r="AO12" s="241">
        <v>1.4667817083692801E-2</v>
      </c>
      <c r="AP12" s="241">
        <v>9.18964076858814E-3</v>
      </c>
      <c r="AQ12" s="241">
        <v>1.0514665190924199E-2</v>
      </c>
      <c r="AR12" s="241">
        <v>1.4529914529914501E-2</v>
      </c>
    </row>
    <row r="13" spans="1:44" x14ac:dyDescent="0.25">
      <c r="A13" s="231">
        <v>159333</v>
      </c>
      <c r="B13" t="s">
        <v>1453</v>
      </c>
      <c r="C13" s="241">
        <v>1.41043723554302E-3</v>
      </c>
      <c r="D13" s="241">
        <v>1.12233445566779E-3</v>
      </c>
      <c r="E13" s="241">
        <v>4.2421905129194004E-3</v>
      </c>
      <c r="F13" s="241">
        <v>1.58604282315623E-3</v>
      </c>
      <c r="G13" s="241">
        <v>1.79083094555874E-3</v>
      </c>
      <c r="H13" s="241">
        <v>2.5035765379113001E-3</v>
      </c>
      <c r="I13" s="241">
        <v>2.10010500525026E-3</v>
      </c>
      <c r="J13" s="241">
        <v>2.6350461133069799E-3</v>
      </c>
      <c r="K13" s="241">
        <v>3.8560411311054001E-3</v>
      </c>
      <c r="L13" s="241">
        <v>3.1858407079645998E-3</v>
      </c>
      <c r="M13" s="241">
        <v>4.0411462160176298E-3</v>
      </c>
      <c r="N13" s="241">
        <v>5.0624367195410101E-3</v>
      </c>
      <c r="O13" s="241">
        <v>5.5440055440055397E-3</v>
      </c>
      <c r="P13" s="241">
        <v>5.2700922266139703E-3</v>
      </c>
      <c r="Q13" s="241">
        <v>3.62916529198284E-3</v>
      </c>
      <c r="R13" s="241">
        <v>6.7741935483871E-3</v>
      </c>
      <c r="S13" s="241">
        <v>3.9341917024320501E-3</v>
      </c>
      <c r="T13" s="241">
        <v>3.7664783427495299E-3</v>
      </c>
      <c r="U13" s="241">
        <v>2.8892455858748E-3</v>
      </c>
      <c r="V13" s="241">
        <v>2.8883183568677801E-3</v>
      </c>
      <c r="W13" s="241">
        <v>3.8301947015639999E-3</v>
      </c>
      <c r="X13" s="241">
        <v>6.3755180108383798E-3</v>
      </c>
      <c r="Y13" s="241">
        <v>6.7362748400134698E-3</v>
      </c>
      <c r="Z13" s="241">
        <v>9.6843615494978507E-3</v>
      </c>
      <c r="AA13" s="241">
        <v>1.0955799017756E-2</v>
      </c>
      <c r="AB13" s="241">
        <v>6.8988173455978999E-3</v>
      </c>
      <c r="AC13" s="241">
        <v>5.1003060183610997E-3</v>
      </c>
      <c r="AD13" s="241">
        <v>9.2867756315007394E-3</v>
      </c>
      <c r="AE13" s="241">
        <v>7.7748981858570898E-3</v>
      </c>
      <c r="AF13" s="241">
        <v>6.6518847006651902E-3</v>
      </c>
      <c r="AG13" s="241">
        <v>1.55382907880133E-2</v>
      </c>
      <c r="AH13" s="241">
        <v>1.15830115830116E-2</v>
      </c>
      <c r="AI13" s="241">
        <v>1.55783891282731E-2</v>
      </c>
      <c r="AJ13" s="241">
        <v>1.3106624158696401E-2</v>
      </c>
      <c r="AK13" s="241">
        <v>2.4979184013322201E-3</v>
      </c>
      <c r="AL13" s="241">
        <v>5.9701492537313399E-3</v>
      </c>
      <c r="AM13" s="241">
        <v>8.4352593842260595E-3</v>
      </c>
      <c r="AN13" s="241">
        <v>5.6374674761491802E-3</v>
      </c>
      <c r="AO13" s="241">
        <v>8.6281276962899001E-3</v>
      </c>
      <c r="AP13" s="241">
        <v>5.4302422723475404E-3</v>
      </c>
      <c r="AQ13" s="241">
        <v>1.1068068622025499E-3</v>
      </c>
      <c r="AR13" s="241">
        <v>5.5555555555555601E-3</v>
      </c>
    </row>
    <row r="14" spans="1:44" x14ac:dyDescent="0.25">
      <c r="A14" s="231">
        <v>78855</v>
      </c>
      <c r="B14" t="s">
        <v>1452</v>
      </c>
      <c r="C14" s="241">
        <v>1.41043723554302E-3</v>
      </c>
      <c r="D14" s="241">
        <v>3.7411148522259602E-3</v>
      </c>
      <c r="E14" s="241">
        <v>2.3139220979560399E-3</v>
      </c>
      <c r="F14" s="241">
        <v>1.58604282315623E-3</v>
      </c>
      <c r="G14" s="241">
        <v>1.79083094555874E-3</v>
      </c>
      <c r="H14" s="241">
        <v>3.2188841201716699E-3</v>
      </c>
      <c r="I14" s="241">
        <v>1.40007000350018E-3</v>
      </c>
      <c r="J14" s="241">
        <v>2.30566534914361E-3</v>
      </c>
      <c r="K14" s="241">
        <v>5.7840616966581002E-3</v>
      </c>
      <c r="L14" s="241">
        <v>5.6637168141592904E-3</v>
      </c>
      <c r="M14" s="241">
        <v>5.5106539309331404E-3</v>
      </c>
      <c r="N14" s="241">
        <v>5.3999325008437403E-3</v>
      </c>
      <c r="O14" s="241">
        <v>5.1975051975052004E-3</v>
      </c>
      <c r="P14" s="241">
        <v>1.31752305665349E-3</v>
      </c>
      <c r="Q14" s="241">
        <v>5.60870999670076E-3</v>
      </c>
      <c r="R14" s="241">
        <v>8.0645161290322596E-3</v>
      </c>
      <c r="S14" s="241">
        <v>6.7954220314735301E-3</v>
      </c>
      <c r="T14" s="241">
        <v>4.8964218455743898E-3</v>
      </c>
      <c r="U14" s="241">
        <v>2.8892455858748E-3</v>
      </c>
      <c r="V14" s="241">
        <v>3.5301668806161702E-3</v>
      </c>
      <c r="W14" s="241">
        <v>2.8726460261729999E-3</v>
      </c>
      <c r="X14" s="241">
        <v>4.4628626075868703E-3</v>
      </c>
      <c r="Y14" s="241">
        <v>8.4203435500168396E-3</v>
      </c>
      <c r="Z14" s="241">
        <v>9.3256814921090399E-3</v>
      </c>
      <c r="AA14" s="241">
        <v>9.4446543256516795E-3</v>
      </c>
      <c r="AB14" s="241">
        <v>5.5847568988173502E-3</v>
      </c>
      <c r="AC14" s="241">
        <v>4.7602856171370302E-3</v>
      </c>
      <c r="AD14" s="241">
        <v>8.9153046062407093E-3</v>
      </c>
      <c r="AE14" s="241">
        <v>5.5534987041836398E-3</v>
      </c>
      <c r="AF14" s="241">
        <v>7.3909830007391E-3</v>
      </c>
      <c r="AG14" s="241">
        <v>5.5493895671476102E-3</v>
      </c>
      <c r="AH14" s="241">
        <v>1.50579150579151E-2</v>
      </c>
      <c r="AI14" s="241">
        <v>1.7567119655286699E-2</v>
      </c>
      <c r="AJ14" s="241">
        <v>1.6294721927028001E-2</v>
      </c>
      <c r="AK14" s="241">
        <v>3.33055786844296E-3</v>
      </c>
      <c r="AL14" s="241">
        <v>3.4825870646766201E-3</v>
      </c>
      <c r="AM14" s="241">
        <v>5.4829185997469403E-3</v>
      </c>
      <c r="AN14" s="241">
        <v>8.2393755420641802E-3</v>
      </c>
      <c r="AO14" s="241">
        <v>5.17687661777394E-3</v>
      </c>
      <c r="AP14" s="241">
        <v>2.92397660818713E-3</v>
      </c>
      <c r="AQ14" s="241">
        <v>1.6602102933038201E-3</v>
      </c>
      <c r="AR14" s="241">
        <v>4.2735042735042696E-3</v>
      </c>
    </row>
    <row r="15" spans="1:44" x14ac:dyDescent="0.25">
      <c r="A15" s="231">
        <v>14806</v>
      </c>
      <c r="B15" t="s">
        <v>1420</v>
      </c>
      <c r="C15" s="241">
        <v>1.41043723554302E-3</v>
      </c>
      <c r="D15" s="241">
        <v>2.2446689113355799E-3</v>
      </c>
      <c r="E15" s="241">
        <v>2.3139220979560399E-3</v>
      </c>
      <c r="F15" s="241">
        <v>2.7755749405233899E-3</v>
      </c>
      <c r="G15" s="241">
        <v>2.8653295128939801E-3</v>
      </c>
      <c r="H15" s="241">
        <v>7.1530758226037196E-4</v>
      </c>
      <c r="I15" s="241">
        <v>2.10010500525026E-3</v>
      </c>
      <c r="J15" s="241">
        <v>2.6350461133069799E-3</v>
      </c>
      <c r="K15" s="241">
        <v>4.1773778920308497E-3</v>
      </c>
      <c r="L15" s="241">
        <v>3.8938053097345099E-3</v>
      </c>
      <c r="M15" s="241">
        <v>2.2042615723732598E-3</v>
      </c>
      <c r="N15" s="241">
        <v>3.3749578130273398E-4</v>
      </c>
      <c r="O15" s="241">
        <v>6.93000693000693E-4</v>
      </c>
      <c r="P15" s="241">
        <v>3.2938076416337298E-4</v>
      </c>
      <c r="Q15" s="241">
        <v>9.8977235235895807E-4</v>
      </c>
      <c r="R15" s="241"/>
      <c r="S15" s="241"/>
      <c r="T15" s="241"/>
      <c r="U15" s="241"/>
      <c r="V15" s="241"/>
      <c r="W15" s="241">
        <v>3.5110118097670001E-3</v>
      </c>
      <c r="X15" s="241">
        <v>1.9445329933057101E-2</v>
      </c>
      <c r="Y15" s="241">
        <v>1.0778039744021599E-2</v>
      </c>
      <c r="Z15" s="241">
        <v>2.08034433285509E-2</v>
      </c>
      <c r="AA15" s="241">
        <v>1.7378163959199101E-2</v>
      </c>
      <c r="AB15" s="241">
        <v>9.1984231274638596E-3</v>
      </c>
      <c r="AC15" s="241">
        <v>7.8204692281536904E-3</v>
      </c>
      <c r="AD15" s="241">
        <v>1.6344725111441302E-2</v>
      </c>
      <c r="AE15" s="241">
        <v>1.2217697149203999E-2</v>
      </c>
      <c r="AF15" s="241">
        <v>1.8107908351810802E-2</v>
      </c>
      <c r="AG15" s="241">
        <v>9.9889012208657108E-3</v>
      </c>
      <c r="AH15" s="241">
        <v>3.0888030888030901E-3</v>
      </c>
      <c r="AI15" s="241">
        <v>8.9492873715611501E-3</v>
      </c>
      <c r="AJ15" s="241">
        <v>7.7931278781438202E-3</v>
      </c>
      <c r="AK15" s="241">
        <v>4.9958368026644497E-3</v>
      </c>
      <c r="AL15" s="241">
        <v>4.9751243781094503E-4</v>
      </c>
      <c r="AM15" s="241">
        <v>2.1088148460565201E-3</v>
      </c>
      <c r="AN15" s="241">
        <v>1.7346053772766699E-3</v>
      </c>
      <c r="AO15" s="241"/>
      <c r="AP15" s="241">
        <v>4.1771094402673402E-4</v>
      </c>
      <c r="AQ15" s="241"/>
      <c r="AR15" s="241"/>
    </row>
    <row r="16" spans="1:44" x14ac:dyDescent="0.25">
      <c r="A16" s="231">
        <v>290652</v>
      </c>
      <c r="B16" t="s">
        <v>719</v>
      </c>
      <c r="C16" s="241">
        <v>5.6417489421720698E-3</v>
      </c>
      <c r="D16" s="241">
        <v>3.7411148522259602E-3</v>
      </c>
      <c r="E16" s="241">
        <v>3.0852294639413802E-3</v>
      </c>
      <c r="F16" s="241">
        <v>3.5685963521015101E-3</v>
      </c>
      <c r="G16" s="241">
        <v>2.1489971346704902E-3</v>
      </c>
      <c r="H16" s="241">
        <v>3.9341917024320501E-3</v>
      </c>
      <c r="I16" s="241">
        <v>4.20021001050052E-3</v>
      </c>
      <c r="J16" s="241">
        <v>1.31752305665349E-3</v>
      </c>
      <c r="K16" s="241">
        <v>3.2133676092545001E-4</v>
      </c>
      <c r="L16" s="241">
        <v>2.1238938053097299E-3</v>
      </c>
      <c r="M16" s="241">
        <v>1.1021307861866299E-3</v>
      </c>
      <c r="N16" s="241">
        <v>1.0124873439081999E-3</v>
      </c>
      <c r="O16" s="241">
        <v>2.07900207900208E-3</v>
      </c>
      <c r="P16" s="241">
        <v>6.5876152832674596E-4</v>
      </c>
      <c r="Q16" s="241">
        <v>1.31969646981194E-3</v>
      </c>
      <c r="R16" s="241">
        <v>1.29032258064516E-3</v>
      </c>
      <c r="S16" s="241">
        <v>5.0071530758226002E-3</v>
      </c>
      <c r="T16" s="241">
        <v>2.2598870056497202E-3</v>
      </c>
      <c r="U16" s="241">
        <v>3.5313001605136399E-3</v>
      </c>
      <c r="V16" s="241">
        <v>1.9255455712451899E-3</v>
      </c>
      <c r="W16" s="241">
        <v>2.8726460261729999E-3</v>
      </c>
      <c r="X16" s="241">
        <v>4.7816385081287799E-3</v>
      </c>
      <c r="Y16" s="241">
        <v>7.7467160660154898E-3</v>
      </c>
      <c r="Z16" s="241">
        <v>7.1736011477761801E-3</v>
      </c>
      <c r="AA16" s="241">
        <v>6.8001511144692101E-3</v>
      </c>
      <c r="AB16" s="241">
        <v>3.9421813403416597E-3</v>
      </c>
      <c r="AC16" s="241">
        <v>6.1203672220333204E-3</v>
      </c>
      <c r="AD16" s="241">
        <v>5.5720653789004503E-3</v>
      </c>
      <c r="AE16" s="241">
        <v>5.9237319511292099E-3</v>
      </c>
      <c r="AF16" s="241">
        <v>7.3909830007391E-3</v>
      </c>
      <c r="AG16" s="241">
        <v>5.5493895671476102E-3</v>
      </c>
      <c r="AH16" s="241">
        <v>1.0424710424710401E-2</v>
      </c>
      <c r="AI16" s="241">
        <v>1.25952933377527E-2</v>
      </c>
      <c r="AJ16" s="241">
        <v>9.9185263903648607E-3</v>
      </c>
      <c r="AK16" s="241">
        <v>4.1631973355536998E-3</v>
      </c>
      <c r="AL16" s="241">
        <v>7.4626865671641798E-3</v>
      </c>
      <c r="AM16" s="241">
        <v>5.4829185997469403E-3</v>
      </c>
      <c r="AN16" s="241">
        <v>5.6374674761491802E-3</v>
      </c>
      <c r="AO16" s="241">
        <v>1.0785159620362399E-2</v>
      </c>
      <c r="AP16" s="241">
        <v>8.3542188805346695E-3</v>
      </c>
      <c r="AQ16" s="241">
        <v>4.4272274488101797E-3</v>
      </c>
      <c r="AR16" s="241">
        <v>4.7008547008546998E-3</v>
      </c>
    </row>
    <row r="17" spans="1:44" x14ac:dyDescent="0.25">
      <c r="A17" s="231">
        <v>290673</v>
      </c>
      <c r="B17" t="s">
        <v>1029</v>
      </c>
      <c r="C17" s="241"/>
      <c r="D17" s="241">
        <v>3.7411148522259599E-4</v>
      </c>
      <c r="E17" s="241">
        <v>3.4708831469340501E-3</v>
      </c>
      <c r="F17" s="241">
        <v>4.3616177636796203E-3</v>
      </c>
      <c r="G17" s="241">
        <v>3.58166189111748E-3</v>
      </c>
      <c r="H17" s="241">
        <v>7.1530758226037196E-4</v>
      </c>
      <c r="I17" s="241">
        <v>1.40007000350018E-3</v>
      </c>
      <c r="J17" s="241">
        <v>1.31752305665349E-3</v>
      </c>
      <c r="K17" s="241">
        <v>2.2493573264781501E-3</v>
      </c>
      <c r="L17" s="241">
        <v>2.83185840707965E-3</v>
      </c>
      <c r="M17" s="241">
        <v>1.4695077149155E-3</v>
      </c>
      <c r="N17" s="241">
        <v>2.36247046911914E-3</v>
      </c>
      <c r="O17" s="241">
        <v>3.8115038115038098E-3</v>
      </c>
      <c r="P17" s="241">
        <v>6.5876152832674596E-4</v>
      </c>
      <c r="Q17" s="241">
        <v>3.2992411745298602E-4</v>
      </c>
      <c r="R17" s="241"/>
      <c r="S17" s="241">
        <v>3.5765379113018598E-4</v>
      </c>
      <c r="T17" s="241">
        <v>1.88323917137476E-3</v>
      </c>
      <c r="U17" s="241">
        <v>1.2841091492776899E-3</v>
      </c>
      <c r="V17" s="241">
        <v>3.2092426187419799E-4</v>
      </c>
      <c r="W17" s="241">
        <v>6.3836578359399905E-4</v>
      </c>
      <c r="X17" s="241">
        <v>5.7379662097545399E-3</v>
      </c>
      <c r="Y17" s="241">
        <v>1.21252947120242E-2</v>
      </c>
      <c r="Z17" s="241">
        <v>1.4705882352941201E-2</v>
      </c>
      <c r="AA17" s="241">
        <v>9.4446543256516795E-3</v>
      </c>
      <c r="AB17" s="241">
        <v>5.2562417871222103E-3</v>
      </c>
      <c r="AC17" s="241">
        <v>8.1604896293777599E-3</v>
      </c>
      <c r="AD17" s="241">
        <v>1.4487369985141199E-2</v>
      </c>
      <c r="AE17" s="241">
        <v>2.11032950758978E-2</v>
      </c>
      <c r="AF17" s="241">
        <v>1.5151515151515201E-2</v>
      </c>
      <c r="AG17" s="241">
        <v>1.10987791342952E-2</v>
      </c>
      <c r="AH17" s="241">
        <v>1.1969111969112E-2</v>
      </c>
      <c r="AI17" s="241">
        <v>6.2976466688763697E-3</v>
      </c>
      <c r="AJ17" s="241">
        <v>2.8338646829613899E-3</v>
      </c>
      <c r="AK17" s="241"/>
      <c r="AL17" s="241"/>
      <c r="AM17" s="241">
        <v>3.3741037536904302E-3</v>
      </c>
      <c r="AN17" s="241">
        <v>2.1682567215958399E-3</v>
      </c>
      <c r="AO17" s="241">
        <v>7.7653149266609196E-3</v>
      </c>
      <c r="AP17" s="241">
        <v>9.18964076858814E-3</v>
      </c>
      <c r="AQ17" s="241"/>
      <c r="AR17" s="241">
        <v>2.9914529914529899E-3</v>
      </c>
    </row>
    <row r="18" spans="1:44" x14ac:dyDescent="0.25">
      <c r="A18" s="231">
        <v>299205</v>
      </c>
      <c r="B18" t="s">
        <v>1228</v>
      </c>
      <c r="C18" s="241">
        <v>4.5839210155148103E-3</v>
      </c>
      <c r="D18" s="241">
        <v>6.7340067340067302E-3</v>
      </c>
      <c r="E18" s="241">
        <v>6.5561126108754303E-3</v>
      </c>
      <c r="F18" s="241">
        <v>4.7581284694686796E-3</v>
      </c>
      <c r="G18" s="241">
        <v>6.4469914040114597E-3</v>
      </c>
      <c r="H18" s="241">
        <v>7.8683834048640898E-3</v>
      </c>
      <c r="I18" s="241">
        <v>3.5001750087504399E-3</v>
      </c>
      <c r="J18" s="241">
        <v>2.9644268774703599E-3</v>
      </c>
      <c r="K18" s="241">
        <v>2.5706940874036001E-3</v>
      </c>
      <c r="L18" s="241">
        <v>1.0619469026548699E-3</v>
      </c>
      <c r="M18" s="241">
        <v>1.4695077149155E-3</v>
      </c>
      <c r="N18" s="241">
        <v>1.0124873439081999E-3</v>
      </c>
      <c r="O18" s="241">
        <v>1.03950103950104E-3</v>
      </c>
      <c r="P18" s="241">
        <v>1.31752305665349E-3</v>
      </c>
      <c r="Q18" s="241">
        <v>2.6393929396238899E-3</v>
      </c>
      <c r="R18" s="241">
        <v>2.2580645161290299E-3</v>
      </c>
      <c r="S18" s="241">
        <v>1.0729613733905601E-3</v>
      </c>
      <c r="T18" s="241">
        <v>3.0131826741996198E-3</v>
      </c>
      <c r="U18" s="241">
        <v>1.6051364365971101E-3</v>
      </c>
      <c r="V18" s="241">
        <v>5.4557124518613597E-3</v>
      </c>
      <c r="W18" s="241">
        <v>3.5110118097670001E-3</v>
      </c>
      <c r="X18" s="241">
        <v>4.7816385081287799E-3</v>
      </c>
      <c r="Y18" s="241">
        <v>6.06264735601212E-3</v>
      </c>
      <c r="Z18" s="241">
        <v>7.5322812051649901E-3</v>
      </c>
      <c r="AA18" s="241">
        <v>7.5557234605213401E-3</v>
      </c>
      <c r="AB18" s="241">
        <v>4.27069645203679E-3</v>
      </c>
      <c r="AC18" s="241">
        <v>4.7602856171370302E-3</v>
      </c>
      <c r="AD18" s="241">
        <v>5.2005943536404201E-3</v>
      </c>
      <c r="AE18" s="241">
        <v>4.07256571640133E-3</v>
      </c>
      <c r="AF18" s="241">
        <v>7.0214338507021403E-3</v>
      </c>
      <c r="AG18" s="241">
        <v>7.0292267850536397E-3</v>
      </c>
      <c r="AH18" s="241">
        <v>7.7220077220077196E-3</v>
      </c>
      <c r="AI18" s="241">
        <v>4.3089161418627796E-3</v>
      </c>
      <c r="AJ18" s="241">
        <v>2.4796315975912199E-3</v>
      </c>
      <c r="AK18" s="241">
        <v>6.6611157368859303E-3</v>
      </c>
      <c r="AL18" s="241">
        <v>4.4776119402985103E-3</v>
      </c>
      <c r="AM18" s="241">
        <v>7.5917334458034599E-3</v>
      </c>
      <c r="AN18" s="241">
        <v>6.0711188204683403E-3</v>
      </c>
      <c r="AO18" s="241">
        <v>7.3339085418464203E-3</v>
      </c>
      <c r="AP18" s="241">
        <v>3.34168755221387E-3</v>
      </c>
      <c r="AQ18" s="241">
        <v>4.4272274488101797E-3</v>
      </c>
      <c r="AR18" s="241">
        <v>2.9914529914529899E-3</v>
      </c>
    </row>
    <row r="19" spans="1:44" x14ac:dyDescent="0.25">
      <c r="A19" s="231">
        <v>21026</v>
      </c>
      <c r="B19" t="s">
        <v>836</v>
      </c>
      <c r="C19" s="241">
        <v>1.76304654442877E-3</v>
      </c>
      <c r="D19" s="241">
        <v>2.9928918817807701E-3</v>
      </c>
      <c r="E19" s="241">
        <v>1.92826841496336E-3</v>
      </c>
      <c r="F19" s="241">
        <v>3.5685963521015101E-3</v>
      </c>
      <c r="G19" s="241">
        <v>1.4326647564469901E-3</v>
      </c>
      <c r="H19" s="241">
        <v>3.2188841201716699E-3</v>
      </c>
      <c r="I19" s="241">
        <v>1.75008750437522E-3</v>
      </c>
      <c r="J19" s="241">
        <v>4.61133069828722E-3</v>
      </c>
      <c r="K19" s="241">
        <v>2.8920308483290501E-3</v>
      </c>
      <c r="L19" s="241">
        <v>3.1858407079645998E-3</v>
      </c>
      <c r="M19" s="241">
        <v>1.83688464364438E-3</v>
      </c>
      <c r="N19" s="241">
        <v>2.0249746878163999E-3</v>
      </c>
      <c r="O19" s="241">
        <v>1.7325017325017301E-3</v>
      </c>
      <c r="P19" s="241">
        <v>2.9644268774703599E-3</v>
      </c>
      <c r="Q19" s="241">
        <v>1.6496205872649299E-3</v>
      </c>
      <c r="R19" s="241">
        <v>5.4838709677419396E-3</v>
      </c>
      <c r="S19" s="241">
        <v>2.5035765379113001E-3</v>
      </c>
      <c r="T19" s="241">
        <v>4.5197740112994404E-3</v>
      </c>
      <c r="U19" s="241">
        <v>3.8523274478330701E-3</v>
      </c>
      <c r="V19" s="241">
        <v>4.1720154043645699E-3</v>
      </c>
      <c r="W19" s="241">
        <v>4.7877433769549999E-3</v>
      </c>
      <c r="X19" s="241">
        <v>3.8253108065030299E-3</v>
      </c>
      <c r="Y19" s="241">
        <v>7.7467160660154898E-3</v>
      </c>
      <c r="Z19" s="241">
        <v>2.1520803443328602E-3</v>
      </c>
      <c r="AA19" s="241">
        <v>7.9335096335474108E-3</v>
      </c>
      <c r="AB19" s="241">
        <v>9.5269382391590003E-3</v>
      </c>
      <c r="AC19" s="241">
        <v>5.1003060183610997E-3</v>
      </c>
      <c r="AD19" s="241">
        <v>5.5720653789004503E-3</v>
      </c>
      <c r="AE19" s="241">
        <v>6.2939651980747904E-3</v>
      </c>
      <c r="AF19" s="241">
        <v>4.0650406504065002E-3</v>
      </c>
      <c r="AG19" s="241">
        <v>4.4395116537180902E-3</v>
      </c>
      <c r="AH19" s="241">
        <v>4.2471042471042501E-3</v>
      </c>
      <c r="AI19" s="241">
        <v>3.9774610540271801E-3</v>
      </c>
      <c r="AJ19" s="241">
        <v>6.0219624512929497E-3</v>
      </c>
      <c r="AK19" s="241">
        <v>3.33055786844296E-3</v>
      </c>
      <c r="AL19" s="241">
        <v>5.9701492537313399E-3</v>
      </c>
      <c r="AM19" s="241">
        <v>4.2176296921130297E-3</v>
      </c>
      <c r="AN19" s="241">
        <v>7.3720728534258503E-3</v>
      </c>
      <c r="AO19" s="241">
        <v>4.7454702329594502E-3</v>
      </c>
      <c r="AP19" s="241">
        <v>9.60735171261487E-3</v>
      </c>
      <c r="AQ19" s="241">
        <v>1.0514665190924199E-2</v>
      </c>
      <c r="AR19" s="241">
        <v>6.41025641025641E-3</v>
      </c>
    </row>
    <row r="20" spans="1:44" x14ac:dyDescent="0.25">
      <c r="A20" s="231">
        <v>239820</v>
      </c>
      <c r="B20" t="s">
        <v>1490</v>
      </c>
      <c r="C20" s="241">
        <v>1.41043723554302E-3</v>
      </c>
      <c r="D20" s="241">
        <v>1.49644594089039E-3</v>
      </c>
      <c r="E20" s="241">
        <v>3.8565368299267301E-4</v>
      </c>
      <c r="F20" s="241">
        <v>3.9651070578905598E-4</v>
      </c>
      <c r="G20" s="241">
        <v>7.1633237822349601E-4</v>
      </c>
      <c r="H20" s="241">
        <v>3.5765379113018598E-4</v>
      </c>
      <c r="I20" s="241">
        <v>1.05005250262513E-3</v>
      </c>
      <c r="J20" s="241">
        <v>1.31752305665349E-3</v>
      </c>
      <c r="K20" s="241">
        <v>6.4267352185090002E-4</v>
      </c>
      <c r="L20" s="241">
        <v>2.1238938053097299E-3</v>
      </c>
      <c r="M20" s="241">
        <v>1.4695077149155E-3</v>
      </c>
      <c r="N20" s="241">
        <v>1.3499831252109301E-3</v>
      </c>
      <c r="O20" s="241">
        <v>1.03950103950104E-3</v>
      </c>
      <c r="P20" s="241">
        <v>9.8814229249011808E-4</v>
      </c>
      <c r="Q20" s="241">
        <v>9.8977235235895807E-4</v>
      </c>
      <c r="R20" s="241">
        <v>1.29032258064516E-3</v>
      </c>
      <c r="S20" s="241">
        <v>1.7882689556509299E-3</v>
      </c>
      <c r="T20" s="241">
        <v>1.5065913370998099E-3</v>
      </c>
      <c r="U20" s="241">
        <v>1.6051364365971101E-3</v>
      </c>
      <c r="V20" s="241">
        <v>9.62772785622593E-4</v>
      </c>
      <c r="W20" s="241">
        <v>1.276731567188E-3</v>
      </c>
      <c r="X20" s="241">
        <v>3.8253108065030299E-3</v>
      </c>
      <c r="Y20" s="241">
        <v>2.3576961940047201E-3</v>
      </c>
      <c r="Z20" s="241">
        <v>5.3802008608321399E-3</v>
      </c>
      <c r="AA20" s="241">
        <v>6.8001511144692101E-3</v>
      </c>
      <c r="AB20" s="241">
        <v>3.28515111695138E-3</v>
      </c>
      <c r="AC20" s="241">
        <v>3.74022441346481E-3</v>
      </c>
      <c r="AD20" s="241">
        <v>5.5720653789004503E-3</v>
      </c>
      <c r="AE20" s="241">
        <v>4.8130322102924797E-3</v>
      </c>
      <c r="AF20" s="241">
        <v>6.2823355506282296E-3</v>
      </c>
      <c r="AG20" s="241">
        <v>7.0292267850536397E-3</v>
      </c>
      <c r="AH20" s="241">
        <v>6.5637065637065596E-3</v>
      </c>
      <c r="AI20" s="241">
        <v>1.22638382499171E-2</v>
      </c>
      <c r="AJ20" s="241">
        <v>5.6677293659227797E-3</v>
      </c>
      <c r="AK20" s="241">
        <v>1.66527893422148E-3</v>
      </c>
      <c r="AL20" s="241">
        <v>3.9800995024875602E-3</v>
      </c>
      <c r="AM20" s="241">
        <v>3.3741037536904302E-3</v>
      </c>
      <c r="AN20" s="241">
        <v>5.6374674761491802E-3</v>
      </c>
      <c r="AO20" s="241">
        <v>4.31406384814495E-3</v>
      </c>
      <c r="AP20" s="241">
        <v>8.7719298245613996E-3</v>
      </c>
      <c r="AQ20" s="241">
        <v>6.64084117321527E-3</v>
      </c>
      <c r="AR20" s="241">
        <v>3.4188034188034201E-3</v>
      </c>
    </row>
    <row r="21" spans="1:44" x14ac:dyDescent="0.25">
      <c r="A21" s="231">
        <v>14807</v>
      </c>
      <c r="B21" t="s">
        <v>1421</v>
      </c>
      <c r="C21" s="241">
        <v>7.0521861777150905E-4</v>
      </c>
      <c r="D21" s="241">
        <v>1.12233445566779E-3</v>
      </c>
      <c r="E21" s="241">
        <v>1.15696104897802E-3</v>
      </c>
      <c r="F21" s="241">
        <v>3.9651070578905598E-4</v>
      </c>
      <c r="G21" s="241">
        <v>1.0744985673352401E-3</v>
      </c>
      <c r="H21" s="241">
        <v>7.1530758226037196E-4</v>
      </c>
      <c r="I21" s="241">
        <v>3.5001750087504402E-4</v>
      </c>
      <c r="J21" s="241">
        <v>9.8814229249011808E-4</v>
      </c>
      <c r="K21" s="241">
        <v>6.4267352185090002E-4</v>
      </c>
      <c r="L21" s="241">
        <v>7.0796460176991195E-4</v>
      </c>
      <c r="M21" s="241">
        <v>7.3475385745775204E-4</v>
      </c>
      <c r="N21" s="241"/>
      <c r="O21" s="241">
        <v>1.3860013860013899E-3</v>
      </c>
      <c r="P21" s="241">
        <v>6.5876152832674596E-4</v>
      </c>
      <c r="Q21" s="241">
        <v>3.2992411745298602E-4</v>
      </c>
      <c r="R21" s="241">
        <v>9.6774193548387097E-4</v>
      </c>
      <c r="S21" s="241"/>
      <c r="T21" s="241">
        <v>3.7664783427495302E-4</v>
      </c>
      <c r="U21" s="241">
        <v>6.4205457463884397E-4</v>
      </c>
      <c r="V21" s="241">
        <v>9.62772785622593E-4</v>
      </c>
      <c r="W21" s="241">
        <v>2.2342802425789998E-3</v>
      </c>
      <c r="X21" s="241">
        <v>1.2432260121134801E-2</v>
      </c>
      <c r="Y21" s="241">
        <v>1.17884809700236E-2</v>
      </c>
      <c r="Z21" s="241">
        <v>1.18364418938307E-2</v>
      </c>
      <c r="AA21" s="241">
        <v>7.9335096335474108E-3</v>
      </c>
      <c r="AB21" s="241">
        <v>3.6136662286465199E-3</v>
      </c>
      <c r="AC21" s="241">
        <v>1.0200612036722199E-2</v>
      </c>
      <c r="AD21" s="241">
        <v>1.04011887072808E-2</v>
      </c>
      <c r="AE21" s="241">
        <v>5.9237319511292099E-3</v>
      </c>
      <c r="AF21" s="241">
        <v>1.2564671101256499E-2</v>
      </c>
      <c r="AG21" s="241">
        <v>7.7691453940066596E-3</v>
      </c>
      <c r="AH21" s="241">
        <v>8.4942084942085001E-3</v>
      </c>
      <c r="AI21" s="241">
        <v>3.6460059661915802E-3</v>
      </c>
      <c r="AJ21" s="241">
        <v>4.6050301098122604E-3</v>
      </c>
      <c r="AK21" s="241"/>
      <c r="AL21" s="241">
        <v>1.9900497512437801E-3</v>
      </c>
      <c r="AM21" s="241">
        <v>1.2652889076339099E-3</v>
      </c>
      <c r="AN21" s="241"/>
      <c r="AO21" s="241"/>
      <c r="AP21" s="241">
        <v>4.1771094402673402E-4</v>
      </c>
      <c r="AQ21" s="241"/>
      <c r="AR21" s="241"/>
    </row>
    <row r="22" spans="1:44" x14ac:dyDescent="0.25">
      <c r="A22" s="231">
        <v>82104</v>
      </c>
      <c r="B22" t="s">
        <v>1471</v>
      </c>
      <c r="C22" s="241">
        <v>3.1734837799717898E-3</v>
      </c>
      <c r="D22" s="241">
        <v>7.4822297044519295E-4</v>
      </c>
      <c r="E22" s="241">
        <v>4.6278441959120703E-3</v>
      </c>
      <c r="F22" s="241">
        <v>2.7755749405233899E-3</v>
      </c>
      <c r="G22" s="241">
        <v>1.4326647564469901E-3</v>
      </c>
      <c r="H22" s="241">
        <v>1.0729613733905601E-3</v>
      </c>
      <c r="I22" s="241">
        <v>1.75008750437522E-3</v>
      </c>
      <c r="J22" s="241">
        <v>1.6469038208168599E-3</v>
      </c>
      <c r="K22" s="241">
        <v>1.6066838046272501E-3</v>
      </c>
      <c r="L22" s="241">
        <v>2.4778761061946901E-3</v>
      </c>
      <c r="M22" s="241">
        <v>1.1021307861866299E-3</v>
      </c>
      <c r="N22" s="241">
        <v>1.3499831252109301E-3</v>
      </c>
      <c r="O22" s="241">
        <v>1.7325017325017301E-3</v>
      </c>
      <c r="P22" s="241">
        <v>3.2938076416337298E-3</v>
      </c>
      <c r="Q22" s="241">
        <v>1.6496205872649299E-3</v>
      </c>
      <c r="R22" s="241">
        <v>1.29032258064516E-3</v>
      </c>
      <c r="S22" s="241">
        <v>4.6494992846924203E-3</v>
      </c>
      <c r="T22" s="241">
        <v>3.0131826741996198E-3</v>
      </c>
      <c r="U22" s="241">
        <v>3.2102728731942202E-3</v>
      </c>
      <c r="V22" s="241">
        <v>1.9255455712451899E-3</v>
      </c>
      <c r="W22" s="241">
        <v>1.5959144589850001E-3</v>
      </c>
      <c r="X22" s="241">
        <v>1.5938795027095999E-3</v>
      </c>
      <c r="Y22" s="241">
        <v>3.3681374200067401E-3</v>
      </c>
      <c r="Z22" s="241">
        <v>3.2281205164992801E-3</v>
      </c>
      <c r="AA22" s="241">
        <v>4.5334340763128096E-3</v>
      </c>
      <c r="AB22" s="241">
        <v>2.6281208935611E-3</v>
      </c>
      <c r="AC22" s="241">
        <v>1.70010200612037E-3</v>
      </c>
      <c r="AD22" s="241">
        <v>5.2005943536404201E-3</v>
      </c>
      <c r="AE22" s="241">
        <v>5.5534987041836398E-3</v>
      </c>
      <c r="AF22" s="241">
        <v>2.2172949002217299E-3</v>
      </c>
      <c r="AG22" s="241">
        <v>3.6995930447650798E-3</v>
      </c>
      <c r="AH22" s="241">
        <v>6.1776061776061802E-3</v>
      </c>
      <c r="AI22" s="241">
        <v>8.6178322837255593E-3</v>
      </c>
      <c r="AJ22" s="241">
        <v>2.4796315975912199E-3</v>
      </c>
      <c r="AK22" s="241"/>
      <c r="AL22" s="241">
        <v>1.9900497512437801E-3</v>
      </c>
      <c r="AM22" s="241">
        <v>2.5305778152678198E-3</v>
      </c>
      <c r="AN22" s="241">
        <v>4.7701647875108399E-3</v>
      </c>
      <c r="AO22" s="241">
        <v>9.9223468507333903E-3</v>
      </c>
      <c r="AP22" s="241">
        <v>7.10108604845447E-3</v>
      </c>
      <c r="AQ22" s="241">
        <v>2.76701715550636E-3</v>
      </c>
      <c r="AR22" s="241">
        <v>2.13675213675214E-3</v>
      </c>
    </row>
    <row r="23" spans="1:44" x14ac:dyDescent="0.25">
      <c r="A23" s="231">
        <v>14842</v>
      </c>
      <c r="B23" t="s">
        <v>1422</v>
      </c>
      <c r="C23" s="241"/>
      <c r="D23" s="241">
        <v>7.4822297044519295E-4</v>
      </c>
      <c r="E23" s="241">
        <v>1.5426147319706901E-3</v>
      </c>
      <c r="F23" s="241">
        <v>3.9651070578905598E-4</v>
      </c>
      <c r="G23" s="241">
        <v>1.0744985673352401E-3</v>
      </c>
      <c r="H23" s="241">
        <v>1.7882689556509299E-3</v>
      </c>
      <c r="I23" s="241">
        <v>1.05005250262513E-3</v>
      </c>
      <c r="J23" s="241">
        <v>6.5876152832674596E-4</v>
      </c>
      <c r="K23" s="241">
        <v>1.6066838046272501E-3</v>
      </c>
      <c r="L23" s="241">
        <v>1.0619469026548699E-3</v>
      </c>
      <c r="M23" s="241">
        <v>7.3475385745775204E-4</v>
      </c>
      <c r="N23" s="241">
        <v>3.3749578130273398E-4</v>
      </c>
      <c r="O23" s="241">
        <v>2.7720027720027698E-3</v>
      </c>
      <c r="P23" s="241">
        <v>3.2938076416337298E-4</v>
      </c>
      <c r="Q23" s="241">
        <v>6.5984823490597205E-4</v>
      </c>
      <c r="R23" s="241">
        <v>1.6129032258064501E-3</v>
      </c>
      <c r="S23" s="241">
        <v>1.43061516452074E-3</v>
      </c>
      <c r="T23" s="241">
        <v>2.2598870056497202E-3</v>
      </c>
      <c r="U23" s="241">
        <v>9.6308186195826601E-4</v>
      </c>
      <c r="V23" s="241">
        <v>2.56739409499358E-3</v>
      </c>
      <c r="W23" s="241">
        <v>1.5959144589850001E-3</v>
      </c>
      <c r="X23" s="241">
        <v>7.9693975135479798E-3</v>
      </c>
      <c r="Y23" s="241">
        <v>9.7675985180195393E-3</v>
      </c>
      <c r="Z23" s="241">
        <v>1.21951219512195E-2</v>
      </c>
      <c r="AA23" s="241">
        <v>1.0955799017756E-2</v>
      </c>
      <c r="AB23" s="241">
        <v>6.2417871222076203E-3</v>
      </c>
      <c r="AC23" s="241">
        <v>1.36008160489629E-2</v>
      </c>
      <c r="AD23" s="241">
        <v>1.85735512630015E-3</v>
      </c>
      <c r="AE23" s="241">
        <v>1.8511662347278799E-3</v>
      </c>
      <c r="AF23" s="241">
        <v>6.6518847006651902E-3</v>
      </c>
      <c r="AG23" s="241">
        <v>1.47983721790603E-2</v>
      </c>
      <c r="AH23" s="241">
        <v>1.0424710424710401E-2</v>
      </c>
      <c r="AI23" s="241">
        <v>3.9774610540271801E-3</v>
      </c>
      <c r="AJ23" s="241">
        <v>1.06269925611052E-3</v>
      </c>
      <c r="AK23" s="241"/>
      <c r="AL23" s="241"/>
      <c r="AM23" s="241"/>
      <c r="AN23" s="241"/>
      <c r="AO23" s="241"/>
      <c r="AP23" s="241"/>
      <c r="AQ23" s="241"/>
      <c r="AR23" s="241"/>
    </row>
    <row r="24" spans="1:44" x14ac:dyDescent="0.25">
      <c r="A24" s="231">
        <v>218570</v>
      </c>
      <c r="B24" t="s">
        <v>647</v>
      </c>
      <c r="C24" s="241">
        <v>1.41043723554302E-3</v>
      </c>
      <c r="D24" s="241">
        <v>3.7411148522259599E-4</v>
      </c>
      <c r="E24" s="241">
        <v>1.5426147319706901E-3</v>
      </c>
      <c r="F24" s="241">
        <v>7.9302141157811304E-4</v>
      </c>
      <c r="G24" s="241">
        <v>3.58166189111748E-4</v>
      </c>
      <c r="H24" s="241">
        <v>1.7882689556509299E-3</v>
      </c>
      <c r="I24" s="241">
        <v>1.40007000350018E-3</v>
      </c>
      <c r="J24" s="241">
        <v>1.6469038208168599E-3</v>
      </c>
      <c r="K24" s="241">
        <v>9.6401028277635003E-4</v>
      </c>
      <c r="L24" s="241"/>
      <c r="M24" s="241">
        <v>7.3475385745775204E-4</v>
      </c>
      <c r="N24" s="241">
        <v>2.0249746878163999E-3</v>
      </c>
      <c r="O24" s="241">
        <v>1.42065142065142E-2</v>
      </c>
      <c r="P24" s="241">
        <v>1.4822134387351801E-2</v>
      </c>
      <c r="Q24" s="241">
        <v>4.9488617617947902E-3</v>
      </c>
      <c r="R24" s="241">
        <v>9.6774193548387101E-3</v>
      </c>
      <c r="S24" s="241">
        <v>1.07296137339056E-2</v>
      </c>
      <c r="T24" s="241">
        <v>9.0395480225988704E-3</v>
      </c>
      <c r="U24" s="241">
        <v>5.7784911717496E-3</v>
      </c>
      <c r="V24" s="241">
        <v>6.4184852374839501E-4</v>
      </c>
      <c r="W24" s="241">
        <v>6.3836578359399905E-4</v>
      </c>
      <c r="X24" s="241">
        <v>2.8689831048772699E-3</v>
      </c>
      <c r="Y24" s="241">
        <v>1.3472549680026899E-3</v>
      </c>
      <c r="Z24" s="241">
        <v>3.9454806312769E-3</v>
      </c>
      <c r="AA24" s="241">
        <v>1.51114469210427E-3</v>
      </c>
      <c r="AB24" s="241">
        <v>1.9710906701708298E-3</v>
      </c>
      <c r="AC24" s="241">
        <v>2.3801428085685099E-3</v>
      </c>
      <c r="AD24" s="241">
        <v>1.11441307578009E-3</v>
      </c>
      <c r="AE24" s="241">
        <v>1.8511662347278799E-3</v>
      </c>
      <c r="AF24" s="241">
        <v>2.5868440502586801E-3</v>
      </c>
      <c r="AG24" s="241">
        <v>2.9596744358120599E-3</v>
      </c>
      <c r="AH24" s="241">
        <v>1.9305019305019299E-3</v>
      </c>
      <c r="AI24" s="241">
        <v>1.9887305270135901E-3</v>
      </c>
      <c r="AJ24" s="241">
        <v>1.4169323414806899E-3</v>
      </c>
      <c r="AK24" s="241">
        <v>1.66527893422148E-3</v>
      </c>
      <c r="AL24" s="241">
        <v>1.9900497512437801E-3</v>
      </c>
      <c r="AM24" s="241">
        <v>1.2652889076339099E-3</v>
      </c>
      <c r="AN24" s="241">
        <v>8.6730268863833497E-4</v>
      </c>
      <c r="AO24" s="241">
        <v>1.29421915444349E-3</v>
      </c>
      <c r="AP24" s="241">
        <v>2.92397660818713E-3</v>
      </c>
      <c r="AQ24" s="241">
        <v>1.1068068622025499E-3</v>
      </c>
      <c r="AR24" s="241">
        <v>4.2735042735042702E-4</v>
      </c>
    </row>
    <row r="25" spans="1:44" x14ac:dyDescent="0.25">
      <c r="A25" s="231">
        <v>310961</v>
      </c>
      <c r="B25" t="s">
        <v>1256</v>
      </c>
      <c r="C25" s="241">
        <v>4.93653032440056E-3</v>
      </c>
      <c r="D25" s="241">
        <v>5.9857837635615401E-3</v>
      </c>
      <c r="E25" s="241">
        <v>4.6278441959120703E-3</v>
      </c>
      <c r="F25" s="241">
        <v>7.1371927042030098E-3</v>
      </c>
      <c r="G25" s="241">
        <v>7.8796561604584509E-3</v>
      </c>
      <c r="H25" s="241">
        <v>7.1530758226037196E-4</v>
      </c>
      <c r="I25" s="241"/>
      <c r="J25" s="241"/>
      <c r="K25" s="241">
        <v>2.2493573264781501E-3</v>
      </c>
      <c r="L25" s="241">
        <v>2.4778761061946901E-3</v>
      </c>
      <c r="M25" s="241">
        <v>3.6737692872887602E-4</v>
      </c>
      <c r="N25" s="241">
        <v>1.0124873439081999E-3</v>
      </c>
      <c r="O25" s="241">
        <v>6.93000693000693E-4</v>
      </c>
      <c r="P25" s="241">
        <v>1.9762845849802401E-3</v>
      </c>
      <c r="Q25" s="241">
        <v>3.2992411745298602E-4</v>
      </c>
      <c r="R25" s="241">
        <v>1.29032258064516E-3</v>
      </c>
      <c r="S25" s="241">
        <v>2.1459227467811202E-3</v>
      </c>
      <c r="T25" s="241">
        <v>1.5065913370998099E-3</v>
      </c>
      <c r="U25" s="241">
        <v>9.6308186195826601E-4</v>
      </c>
      <c r="V25" s="241">
        <v>6.4184852374839501E-4</v>
      </c>
      <c r="W25" s="241">
        <v>1.276731567188E-3</v>
      </c>
      <c r="X25" s="241">
        <v>3.5065349059611099E-3</v>
      </c>
      <c r="Y25" s="241">
        <v>3.3681374200067401E-3</v>
      </c>
      <c r="Z25" s="241">
        <v>4.6628407460545199E-3</v>
      </c>
      <c r="AA25" s="241">
        <v>5.6667925953910103E-3</v>
      </c>
      <c r="AB25" s="241">
        <v>2.2996057818659701E-3</v>
      </c>
      <c r="AC25" s="241">
        <v>3.4002040122407301E-3</v>
      </c>
      <c r="AD25" s="241">
        <v>5.2005943536404201E-3</v>
      </c>
      <c r="AE25" s="241">
        <v>5.5534987041836398E-3</v>
      </c>
      <c r="AF25" s="241">
        <v>3.69549150036955E-3</v>
      </c>
      <c r="AG25" s="241">
        <v>5.1794302626711102E-3</v>
      </c>
      <c r="AH25" s="241">
        <v>4.6332046332046304E-3</v>
      </c>
      <c r="AI25" s="241"/>
      <c r="AJ25" s="241"/>
      <c r="AK25" s="241"/>
      <c r="AL25" s="241"/>
      <c r="AM25" s="241">
        <v>8.4352593842260603E-4</v>
      </c>
      <c r="AN25" s="241">
        <v>1.7346053772766699E-3</v>
      </c>
      <c r="AO25" s="241">
        <v>2.1570319240724798E-3</v>
      </c>
      <c r="AP25" s="241">
        <v>9.18964076858814E-3</v>
      </c>
      <c r="AQ25" s="241">
        <v>5.5340343110127296E-3</v>
      </c>
      <c r="AR25" s="241">
        <v>4.7008547008546998E-3</v>
      </c>
    </row>
    <row r="26" spans="1:44" x14ac:dyDescent="0.25">
      <c r="A26" s="231">
        <v>268136</v>
      </c>
      <c r="B26" t="s">
        <v>1428</v>
      </c>
      <c r="C26" s="241">
        <v>1.41043723554302E-3</v>
      </c>
      <c r="D26" s="241">
        <v>2.6187803965581698E-3</v>
      </c>
      <c r="E26" s="241">
        <v>2.3139220979560399E-3</v>
      </c>
      <c r="F26" s="241">
        <v>2.3790642347343398E-3</v>
      </c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>
        <v>1.7882689556509299E-3</v>
      </c>
      <c r="T26" s="241">
        <v>7.5329566854990605E-4</v>
      </c>
      <c r="U26" s="241">
        <v>5.13643659711075E-3</v>
      </c>
      <c r="V26" s="241">
        <v>7.3812580231065496E-3</v>
      </c>
      <c r="W26" s="241">
        <v>1.2448132780083001E-2</v>
      </c>
      <c r="X26" s="241">
        <v>8.9257252151737406E-3</v>
      </c>
      <c r="Y26" s="241">
        <v>7.4099023240148196E-3</v>
      </c>
      <c r="Z26" s="241">
        <v>5.7388809182209498E-3</v>
      </c>
      <c r="AA26" s="241">
        <v>2.6445032111824698E-3</v>
      </c>
      <c r="AB26" s="241">
        <v>9.8554533508541393E-3</v>
      </c>
      <c r="AC26" s="241">
        <v>1.6660999659979601E-2</v>
      </c>
      <c r="AD26" s="241">
        <v>8.5438335809806792E-3</v>
      </c>
      <c r="AE26" s="241">
        <v>1.03665309144761E-2</v>
      </c>
      <c r="AF26" s="241">
        <v>7.0214338507021403E-3</v>
      </c>
      <c r="AG26" s="241">
        <v>4.4395116537180902E-3</v>
      </c>
      <c r="AH26" s="241">
        <v>3.8610038610038599E-4</v>
      </c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</row>
    <row r="27" spans="1:44" x14ac:dyDescent="0.25">
      <c r="A27" s="231">
        <v>247779</v>
      </c>
      <c r="B27" t="s">
        <v>1503</v>
      </c>
      <c r="C27" s="241">
        <v>6.3469675599435796E-3</v>
      </c>
      <c r="D27" s="241">
        <v>4.11522633744856E-3</v>
      </c>
      <c r="E27" s="241">
        <v>3.0852294639413802E-3</v>
      </c>
      <c r="F27" s="241">
        <v>5.1546391752577301E-3</v>
      </c>
      <c r="G27" s="241">
        <v>1.79083094555874E-3</v>
      </c>
      <c r="H27" s="241">
        <v>3.5765379113018598E-4</v>
      </c>
      <c r="I27" s="241">
        <v>1.05005250262513E-3</v>
      </c>
      <c r="J27" s="241">
        <v>9.8814229249011808E-4</v>
      </c>
      <c r="K27" s="241">
        <v>1.6066838046272501E-3</v>
      </c>
      <c r="L27" s="241">
        <v>7.0796460176991195E-4</v>
      </c>
      <c r="M27" s="241">
        <v>7.3475385745775204E-4</v>
      </c>
      <c r="N27" s="241"/>
      <c r="O27" s="241">
        <v>3.4650034650034601E-4</v>
      </c>
      <c r="P27" s="241">
        <v>1.31752305665349E-3</v>
      </c>
      <c r="Q27" s="241">
        <v>6.5984823490597205E-4</v>
      </c>
      <c r="R27" s="241">
        <v>3.2258064516129E-4</v>
      </c>
      <c r="S27" s="241">
        <v>1.0729613733905601E-3</v>
      </c>
      <c r="T27" s="241">
        <v>3.7664783427495302E-4</v>
      </c>
      <c r="U27" s="241"/>
      <c r="V27" s="241">
        <v>6.4184852374839501E-4</v>
      </c>
      <c r="W27" s="241">
        <v>6.3836578359399905E-4</v>
      </c>
      <c r="X27" s="241">
        <v>2.2314313037934299E-3</v>
      </c>
      <c r="Y27" s="241">
        <v>5.0522061300101E-3</v>
      </c>
      <c r="Z27" s="241">
        <v>5.0215208034433299E-3</v>
      </c>
      <c r="AA27" s="241">
        <v>1.51114469210427E-3</v>
      </c>
      <c r="AB27" s="241">
        <v>3.28515111695138E-3</v>
      </c>
      <c r="AC27" s="241">
        <v>7.8204692281536904E-3</v>
      </c>
      <c r="AD27" s="241">
        <v>8.5438335809806792E-3</v>
      </c>
      <c r="AE27" s="241">
        <v>5.5534987041836398E-3</v>
      </c>
      <c r="AF27" s="241">
        <v>5.9127864005912804E-3</v>
      </c>
      <c r="AG27" s="241">
        <v>4.4395116537180902E-3</v>
      </c>
      <c r="AH27" s="241">
        <v>3.8610038610038598E-3</v>
      </c>
      <c r="AI27" s="241">
        <v>5.3032814053695703E-3</v>
      </c>
      <c r="AJ27" s="241">
        <v>3.5423308537017401E-4</v>
      </c>
      <c r="AK27" s="241">
        <v>1.66527893422148E-3</v>
      </c>
      <c r="AL27" s="241">
        <v>4.97512437810945E-3</v>
      </c>
      <c r="AM27" s="241">
        <v>5.4829185997469403E-3</v>
      </c>
      <c r="AN27" s="241">
        <v>4.3365134431916702E-3</v>
      </c>
      <c r="AO27" s="241">
        <v>6.03968938740293E-3</v>
      </c>
      <c r="AP27" s="241">
        <v>3.7593984962406E-3</v>
      </c>
      <c r="AQ27" s="241"/>
      <c r="AR27" s="241"/>
    </row>
    <row r="28" spans="1:44" x14ac:dyDescent="0.25">
      <c r="A28" s="231">
        <v>13983</v>
      </c>
      <c r="B28" t="s">
        <v>75</v>
      </c>
      <c r="C28" s="241"/>
      <c r="D28" s="241">
        <v>3.7411148522259599E-4</v>
      </c>
      <c r="E28" s="241">
        <v>1.15696104897802E-3</v>
      </c>
      <c r="F28" s="241">
        <v>7.9302141157811304E-4</v>
      </c>
      <c r="G28" s="241">
        <v>3.58166189111748E-4</v>
      </c>
      <c r="H28" s="241"/>
      <c r="I28" s="241">
        <v>3.5001750087504402E-4</v>
      </c>
      <c r="J28" s="241">
        <v>1.31752305665349E-3</v>
      </c>
      <c r="K28" s="241">
        <v>1.2853470437018E-3</v>
      </c>
      <c r="L28" s="241">
        <v>1.41592920353982E-3</v>
      </c>
      <c r="M28" s="241">
        <v>1.1021307861866299E-3</v>
      </c>
      <c r="N28" s="241">
        <v>3.3749578130273398E-4</v>
      </c>
      <c r="O28" s="241">
        <v>2.07900207900208E-3</v>
      </c>
      <c r="P28" s="241">
        <v>2.6350461133069799E-3</v>
      </c>
      <c r="Q28" s="241">
        <v>1.6496205872649299E-3</v>
      </c>
      <c r="R28" s="241">
        <v>3.2258064516129E-4</v>
      </c>
      <c r="S28" s="241">
        <v>3.2188841201716699E-3</v>
      </c>
      <c r="T28" s="241">
        <v>2.2598870056497202E-3</v>
      </c>
      <c r="U28" s="241">
        <v>2.8892455858748E-3</v>
      </c>
      <c r="V28" s="241">
        <v>1.28369704749679E-3</v>
      </c>
      <c r="W28" s="241">
        <v>1.5959144589850001E-3</v>
      </c>
      <c r="X28" s="241">
        <v>3.1877590054191899E-3</v>
      </c>
      <c r="Y28" s="241">
        <v>3.03132367800606E-3</v>
      </c>
      <c r="Z28" s="241">
        <v>2.1520803443328602E-3</v>
      </c>
      <c r="AA28" s="241">
        <v>4.9112202493388699E-3</v>
      </c>
      <c r="AB28" s="241">
        <v>4.5992115637319298E-3</v>
      </c>
      <c r="AC28" s="241">
        <v>6.1203672220333204E-3</v>
      </c>
      <c r="AD28" s="241">
        <v>7.0579494799405604E-3</v>
      </c>
      <c r="AE28" s="241">
        <v>5.1832654572380602E-3</v>
      </c>
      <c r="AF28" s="241">
        <v>5.1736881005173697E-3</v>
      </c>
      <c r="AG28" s="241">
        <v>7.0292267850536397E-3</v>
      </c>
      <c r="AH28" s="241">
        <v>6.1776061776061802E-3</v>
      </c>
      <c r="AI28" s="241">
        <v>8.6178322837255593E-3</v>
      </c>
      <c r="AJ28" s="241">
        <v>1.3106624158696401E-2</v>
      </c>
      <c r="AK28" s="241">
        <v>6.6611157368859303E-3</v>
      </c>
      <c r="AL28" s="241"/>
      <c r="AM28" s="241">
        <v>2.1088148460565201E-3</v>
      </c>
      <c r="AN28" s="241">
        <v>4.33651344319167E-4</v>
      </c>
      <c r="AO28" s="241">
        <v>1.29421915444349E-3</v>
      </c>
      <c r="AP28" s="241">
        <v>4.1771094402673402E-4</v>
      </c>
      <c r="AQ28" s="241"/>
      <c r="AR28" s="241"/>
    </row>
    <row r="29" spans="1:44" x14ac:dyDescent="0.25">
      <c r="A29" s="231">
        <v>208140</v>
      </c>
      <c r="B29" t="s">
        <v>1221</v>
      </c>
      <c r="C29" s="241"/>
      <c r="D29" s="241">
        <v>2.9928918817807701E-3</v>
      </c>
      <c r="E29" s="241"/>
      <c r="F29" s="241"/>
      <c r="G29" s="241">
        <v>1.79083094555874E-3</v>
      </c>
      <c r="H29" s="241">
        <v>2.1459227467811202E-3</v>
      </c>
      <c r="I29" s="241">
        <v>3.5001750087504399E-3</v>
      </c>
      <c r="J29" s="241"/>
      <c r="K29" s="241">
        <v>1.6066838046272501E-3</v>
      </c>
      <c r="L29" s="241">
        <v>1.76991150442478E-3</v>
      </c>
      <c r="M29" s="241">
        <v>1.4695077149155E-3</v>
      </c>
      <c r="N29" s="241">
        <v>1.3499831252109301E-3</v>
      </c>
      <c r="O29" s="241">
        <v>3.8115038115038098E-3</v>
      </c>
      <c r="P29" s="241">
        <v>2.30566534914361E-3</v>
      </c>
      <c r="Q29" s="241">
        <v>1.6496205872649299E-3</v>
      </c>
      <c r="R29" s="241">
        <v>1.93548387096774E-3</v>
      </c>
      <c r="S29" s="241">
        <v>1.7882689556509299E-3</v>
      </c>
      <c r="T29" s="241">
        <v>7.5329566854990605E-4</v>
      </c>
      <c r="U29" s="241">
        <v>1.2841091492776899E-3</v>
      </c>
      <c r="V29" s="241">
        <v>1.9255455712451899E-3</v>
      </c>
      <c r="W29" s="241">
        <v>2.5534631343760001E-3</v>
      </c>
      <c r="X29" s="241">
        <v>2.2314313037934299E-3</v>
      </c>
      <c r="Y29" s="241">
        <v>2.3576961940047201E-3</v>
      </c>
      <c r="Z29" s="241">
        <v>3.2281205164992801E-3</v>
      </c>
      <c r="AA29" s="241">
        <v>3.4000755572345998E-3</v>
      </c>
      <c r="AB29" s="241">
        <v>2.2996057818659701E-3</v>
      </c>
      <c r="AC29" s="241">
        <v>4.7602856171370302E-3</v>
      </c>
      <c r="AD29" s="241">
        <v>4.82912332838039E-3</v>
      </c>
      <c r="AE29" s="241">
        <v>3.7023324694557599E-3</v>
      </c>
      <c r="AF29" s="241">
        <v>2.2172949002217299E-3</v>
      </c>
      <c r="AG29" s="241">
        <v>5.1794302626711102E-3</v>
      </c>
      <c r="AH29" s="241">
        <v>3.8610038610038598E-3</v>
      </c>
      <c r="AI29" s="241">
        <v>6.96055684454756E-3</v>
      </c>
      <c r="AJ29" s="241">
        <v>1.2398157987956101E-2</v>
      </c>
      <c r="AK29" s="241">
        <v>8.3263946711074096E-4</v>
      </c>
      <c r="AL29" s="241">
        <v>2.9850746268656699E-3</v>
      </c>
      <c r="AM29" s="241">
        <v>2.5305778152678198E-3</v>
      </c>
      <c r="AN29" s="241"/>
      <c r="AO29" s="241">
        <v>8.6281276962899001E-4</v>
      </c>
      <c r="AP29" s="241">
        <v>6.2656641604010004E-3</v>
      </c>
      <c r="AQ29" s="241">
        <v>3.3204205866076402E-3</v>
      </c>
      <c r="AR29" s="241">
        <v>4.2735042735042702E-4</v>
      </c>
    </row>
    <row r="30" spans="1:44" x14ac:dyDescent="0.25">
      <c r="A30" s="231">
        <v>316202</v>
      </c>
      <c r="B30" t="s">
        <v>118</v>
      </c>
      <c r="C30" s="241"/>
      <c r="D30" s="241">
        <v>1.12233445566779E-3</v>
      </c>
      <c r="E30" s="241">
        <v>1.15696104897802E-3</v>
      </c>
      <c r="F30" s="241">
        <v>1.1895321173671699E-3</v>
      </c>
      <c r="G30" s="241">
        <v>1.4326647564469901E-3</v>
      </c>
      <c r="H30" s="241"/>
      <c r="I30" s="241">
        <v>3.5001750087504402E-4</v>
      </c>
      <c r="J30" s="241">
        <v>6.5876152832674596E-4</v>
      </c>
      <c r="K30" s="241">
        <v>3.2133676092545001E-4</v>
      </c>
      <c r="L30" s="241">
        <v>3.5398230088495597E-4</v>
      </c>
      <c r="M30" s="241"/>
      <c r="N30" s="241">
        <v>3.3749578130273398E-4</v>
      </c>
      <c r="O30" s="241">
        <v>3.4650034650034601E-4</v>
      </c>
      <c r="P30" s="241">
        <v>1.31752305665349E-3</v>
      </c>
      <c r="Q30" s="241">
        <v>1.31969646981194E-3</v>
      </c>
      <c r="R30" s="241">
        <v>9.6774193548387097E-4</v>
      </c>
      <c r="S30" s="241"/>
      <c r="T30" s="241">
        <v>1.1299435028248601E-3</v>
      </c>
      <c r="U30" s="241">
        <v>9.6308186195826601E-4</v>
      </c>
      <c r="V30" s="241"/>
      <c r="W30" s="241">
        <v>3.1918289179700001E-4</v>
      </c>
      <c r="X30" s="241">
        <v>1.91265540325151E-3</v>
      </c>
      <c r="Y30" s="241">
        <v>4.04176490400808E-3</v>
      </c>
      <c r="Z30" s="241">
        <v>3.5868005738880901E-3</v>
      </c>
      <c r="AA30" s="241">
        <v>7.1779372874952799E-3</v>
      </c>
      <c r="AB30" s="241">
        <v>6.5703022339027601E-3</v>
      </c>
      <c r="AC30" s="241">
        <v>5.4403264195851796E-3</v>
      </c>
      <c r="AD30" s="241">
        <v>4.4576523031203599E-3</v>
      </c>
      <c r="AE30" s="241">
        <v>8.1451314328026599E-3</v>
      </c>
      <c r="AF30" s="241">
        <v>4.80413895048041E-3</v>
      </c>
      <c r="AG30" s="241">
        <v>9.6189419163891995E-3</v>
      </c>
      <c r="AH30" s="241">
        <v>5.40540540540541E-3</v>
      </c>
      <c r="AI30" s="241">
        <v>6.96055684454756E-3</v>
      </c>
      <c r="AJ30" s="241">
        <v>3.8965639390719101E-3</v>
      </c>
      <c r="AK30" s="241">
        <v>4.1631973355536998E-3</v>
      </c>
      <c r="AL30" s="241">
        <v>7.9601990049751204E-3</v>
      </c>
      <c r="AM30" s="241">
        <v>5.4829185997469403E-3</v>
      </c>
      <c r="AN30" s="241">
        <v>3.4692107545533399E-3</v>
      </c>
      <c r="AO30" s="241">
        <v>1.72562553925798E-3</v>
      </c>
      <c r="AP30" s="241"/>
      <c r="AQ30" s="241">
        <v>5.5340343110127301E-4</v>
      </c>
      <c r="AR30" s="241"/>
    </row>
    <row r="31" spans="1:44" x14ac:dyDescent="0.25">
      <c r="A31" s="231">
        <v>299207</v>
      </c>
      <c r="B31" t="s">
        <v>1230</v>
      </c>
      <c r="C31" s="241">
        <v>3.5260930888575499E-3</v>
      </c>
      <c r="D31" s="241">
        <v>5.23756079311635E-3</v>
      </c>
      <c r="E31" s="241">
        <v>4.2421905129194004E-3</v>
      </c>
      <c r="F31" s="241">
        <v>2.3790642347343398E-3</v>
      </c>
      <c r="G31" s="241">
        <v>2.1489971346704902E-3</v>
      </c>
      <c r="H31" s="241">
        <v>3.2188841201716699E-3</v>
      </c>
      <c r="I31" s="241">
        <v>4.5502275113755699E-3</v>
      </c>
      <c r="J31" s="241">
        <v>9.8814229249011808E-4</v>
      </c>
      <c r="K31" s="241">
        <v>9.6401028277635003E-4</v>
      </c>
      <c r="L31" s="241">
        <v>7.0796460176991195E-4</v>
      </c>
      <c r="M31" s="241">
        <v>2.2042615723732598E-3</v>
      </c>
      <c r="N31" s="241">
        <v>1.68747890651367E-3</v>
      </c>
      <c r="O31" s="241">
        <v>1.3860013860013899E-3</v>
      </c>
      <c r="P31" s="241">
        <v>1.31752305665349E-3</v>
      </c>
      <c r="Q31" s="241">
        <v>1.31969646981194E-3</v>
      </c>
      <c r="R31" s="241">
        <v>1.6129032258064501E-3</v>
      </c>
      <c r="S31" s="241">
        <v>7.1530758226037196E-4</v>
      </c>
      <c r="T31" s="241">
        <v>2.63653483992467E-3</v>
      </c>
      <c r="U31" s="241">
        <v>6.4205457463884397E-4</v>
      </c>
      <c r="V31" s="241">
        <v>1.6046213093709901E-3</v>
      </c>
      <c r="W31" s="241">
        <v>2.2342802425789998E-3</v>
      </c>
      <c r="X31" s="241">
        <v>3.5065349059611099E-3</v>
      </c>
      <c r="Y31" s="241">
        <v>1.6840687100033701E-3</v>
      </c>
      <c r="Z31" s="241">
        <v>4.6628407460545199E-3</v>
      </c>
      <c r="AA31" s="241">
        <v>4.1556479032867398E-3</v>
      </c>
      <c r="AB31" s="241">
        <v>4.5992115637319298E-3</v>
      </c>
      <c r="AC31" s="241">
        <v>2.7201632097925898E-3</v>
      </c>
      <c r="AD31" s="241">
        <v>2.6002971768202101E-3</v>
      </c>
      <c r="AE31" s="241">
        <v>4.4427989633469096E-3</v>
      </c>
      <c r="AF31" s="241">
        <v>4.0650406504065002E-3</v>
      </c>
      <c r="AG31" s="241">
        <v>4.8094709581945998E-3</v>
      </c>
      <c r="AH31" s="241">
        <v>3.0888030888030901E-3</v>
      </c>
      <c r="AI31" s="241">
        <v>6.6291017567119597E-4</v>
      </c>
      <c r="AJ31" s="241">
        <v>7.0846617074034703E-4</v>
      </c>
      <c r="AK31" s="241">
        <v>1.66527893422148E-3</v>
      </c>
      <c r="AL31" s="241">
        <v>3.4825870646766201E-3</v>
      </c>
      <c r="AM31" s="241">
        <v>5.4829185997469403E-3</v>
      </c>
      <c r="AN31" s="241">
        <v>2.1682567215958399E-3</v>
      </c>
      <c r="AO31" s="241">
        <v>4.31406384814495E-4</v>
      </c>
      <c r="AP31" s="241">
        <v>2.08855472013367E-3</v>
      </c>
      <c r="AQ31" s="241">
        <v>2.2136137244050899E-3</v>
      </c>
      <c r="AR31" s="241">
        <v>1.7094017094017101E-3</v>
      </c>
    </row>
    <row r="32" spans="1:44" x14ac:dyDescent="0.25">
      <c r="A32" s="231">
        <v>11458</v>
      </c>
      <c r="B32" t="s">
        <v>1387</v>
      </c>
      <c r="C32" s="241">
        <v>1.41043723554302E-3</v>
      </c>
      <c r="D32" s="241">
        <v>1.12233445566779E-3</v>
      </c>
      <c r="E32" s="241"/>
      <c r="F32" s="241">
        <v>3.9651070578905598E-4</v>
      </c>
      <c r="G32" s="241">
        <v>7.1633237822349601E-4</v>
      </c>
      <c r="H32" s="241">
        <v>1.43061516452074E-3</v>
      </c>
      <c r="I32" s="241">
        <v>7.0003500175008803E-4</v>
      </c>
      <c r="J32" s="241">
        <v>3.2938076416337298E-3</v>
      </c>
      <c r="K32" s="241">
        <v>4.1773778920308497E-3</v>
      </c>
      <c r="L32" s="241">
        <v>3.1858407079645998E-3</v>
      </c>
      <c r="M32" s="241">
        <v>4.40852314474651E-3</v>
      </c>
      <c r="N32" s="241">
        <v>3.3749578130273399E-3</v>
      </c>
      <c r="O32" s="241">
        <v>2.7720027720027698E-3</v>
      </c>
      <c r="P32" s="241">
        <v>2.6350461133069799E-3</v>
      </c>
      <c r="Q32" s="241">
        <v>2.9693170570768701E-3</v>
      </c>
      <c r="R32" s="241">
        <v>4.8387096774193603E-3</v>
      </c>
      <c r="S32" s="241">
        <v>2.86123032904149E-3</v>
      </c>
      <c r="T32" s="241">
        <v>2.63653483992467E-3</v>
      </c>
      <c r="U32" s="241">
        <v>2.8892455858748E-3</v>
      </c>
      <c r="V32" s="241">
        <v>3.2092426187419801E-3</v>
      </c>
      <c r="W32" s="241">
        <v>3.1918289179700002E-3</v>
      </c>
      <c r="X32" s="241">
        <v>2.5502072043353499E-3</v>
      </c>
      <c r="Y32" s="241">
        <v>2.6945099360053898E-3</v>
      </c>
      <c r="Z32" s="241">
        <v>1.79340028694405E-3</v>
      </c>
      <c r="AA32" s="241">
        <v>1.88893086513034E-3</v>
      </c>
      <c r="AB32" s="241">
        <v>9.8554533508541406E-4</v>
      </c>
      <c r="AC32" s="241">
        <v>1.70010200612037E-3</v>
      </c>
      <c r="AD32" s="241">
        <v>3.3432392273402699E-3</v>
      </c>
      <c r="AE32" s="241">
        <v>7.40466493891152E-4</v>
      </c>
      <c r="AF32" s="241">
        <v>1.4781966001478201E-3</v>
      </c>
      <c r="AG32" s="241">
        <v>2.5897151313355499E-3</v>
      </c>
      <c r="AH32" s="241">
        <v>1.9305019305019299E-3</v>
      </c>
      <c r="AI32" s="241">
        <v>3.6460059661915802E-3</v>
      </c>
      <c r="AJ32" s="241">
        <v>5.6677293659227797E-3</v>
      </c>
      <c r="AK32" s="241">
        <v>5.82847626977519E-3</v>
      </c>
      <c r="AL32" s="241">
        <v>9.9502487562189005E-4</v>
      </c>
      <c r="AM32" s="241">
        <v>2.95234078447912E-3</v>
      </c>
      <c r="AN32" s="241">
        <v>8.6730268863833497E-4</v>
      </c>
      <c r="AO32" s="241">
        <v>2.58843830888697E-3</v>
      </c>
      <c r="AP32" s="241">
        <v>3.34168755221387E-3</v>
      </c>
      <c r="AQ32" s="241">
        <v>1.1068068622025499E-3</v>
      </c>
      <c r="AR32" s="241">
        <v>2.13675213675214E-3</v>
      </c>
    </row>
    <row r="33" spans="1:44" x14ac:dyDescent="0.25">
      <c r="A33" s="231">
        <v>202861</v>
      </c>
      <c r="B33" t="s">
        <v>697</v>
      </c>
      <c r="C33" s="241">
        <v>3.5260930888575501E-4</v>
      </c>
      <c r="D33" s="241">
        <v>7.4822297044519295E-4</v>
      </c>
      <c r="E33" s="241">
        <v>1.15696104897802E-3</v>
      </c>
      <c r="F33" s="241">
        <v>1.1895321173671699E-3</v>
      </c>
      <c r="G33" s="241">
        <v>2.1489971346704902E-3</v>
      </c>
      <c r="H33" s="241">
        <v>1.0729613733905601E-3</v>
      </c>
      <c r="I33" s="241">
        <v>1.05005250262513E-3</v>
      </c>
      <c r="J33" s="241">
        <v>3.2938076416337298E-4</v>
      </c>
      <c r="K33" s="241">
        <v>3.2133676092545001E-4</v>
      </c>
      <c r="L33" s="241">
        <v>1.76991150442478E-3</v>
      </c>
      <c r="M33" s="241">
        <v>2.2042615723732598E-3</v>
      </c>
      <c r="N33" s="241">
        <v>1.0124873439081999E-3</v>
      </c>
      <c r="O33" s="241">
        <v>3.8115038115038098E-3</v>
      </c>
      <c r="P33" s="241">
        <v>3.6231884057971002E-3</v>
      </c>
      <c r="Q33" s="241">
        <v>4.2890135268888203E-3</v>
      </c>
      <c r="R33" s="241">
        <v>3.2258064516129002E-3</v>
      </c>
      <c r="S33" s="241">
        <v>5.0071530758226002E-3</v>
      </c>
      <c r="T33" s="241">
        <v>3.7664783427495299E-3</v>
      </c>
      <c r="U33" s="241">
        <v>1.2841091492776899E-3</v>
      </c>
      <c r="V33" s="241">
        <v>9.62772785622593E-4</v>
      </c>
      <c r="W33" s="241">
        <v>9.57548675390999E-4</v>
      </c>
      <c r="X33" s="241">
        <v>2.5502072043353499E-3</v>
      </c>
      <c r="Y33" s="241">
        <v>3.7049511620074098E-3</v>
      </c>
      <c r="Z33" s="241">
        <v>3.9454806312769E-3</v>
      </c>
      <c r="AA33" s="241">
        <v>4.9112202493388699E-3</v>
      </c>
      <c r="AB33" s="241">
        <v>1.31406044678055E-3</v>
      </c>
      <c r="AC33" s="241">
        <v>2.7201632097925898E-3</v>
      </c>
      <c r="AD33" s="241">
        <v>7.4294205052005896E-4</v>
      </c>
      <c r="AE33" s="241">
        <v>1.4809329877823001E-3</v>
      </c>
      <c r="AF33" s="241">
        <v>1.4781966001478201E-3</v>
      </c>
      <c r="AG33" s="241">
        <v>5.5493895671476102E-3</v>
      </c>
      <c r="AH33" s="241">
        <v>3.0888030888030901E-3</v>
      </c>
      <c r="AI33" s="241">
        <v>2.9830957905203799E-3</v>
      </c>
      <c r="AJ33" s="241">
        <v>2.8338646829613899E-3</v>
      </c>
      <c r="AK33" s="241"/>
      <c r="AL33" s="241">
        <v>9.9502487562189005E-4</v>
      </c>
      <c r="AM33" s="241">
        <v>1.2652889076339099E-3</v>
      </c>
      <c r="AN33" s="241">
        <v>2.601908065915E-3</v>
      </c>
      <c r="AO33" s="241">
        <v>2.1570319240724798E-3</v>
      </c>
      <c r="AP33" s="241">
        <v>4.17710944026734E-3</v>
      </c>
      <c r="AQ33" s="241">
        <v>3.3204205866076402E-3</v>
      </c>
      <c r="AR33" s="241">
        <v>2.5641025641025602E-3</v>
      </c>
    </row>
    <row r="34" spans="1:44" x14ac:dyDescent="0.25">
      <c r="A34" s="231">
        <v>290475</v>
      </c>
      <c r="B34" t="s">
        <v>1190</v>
      </c>
      <c r="C34" s="241">
        <v>1.41043723554302E-3</v>
      </c>
      <c r="D34" s="241">
        <v>3.7411148522259599E-4</v>
      </c>
      <c r="E34" s="241">
        <v>1.15696104897802E-3</v>
      </c>
      <c r="F34" s="241">
        <v>1.9825535289452801E-3</v>
      </c>
      <c r="G34" s="241">
        <v>2.1489971346704902E-3</v>
      </c>
      <c r="H34" s="241">
        <v>1.0729613733905601E-3</v>
      </c>
      <c r="I34" s="241">
        <v>1.75008750437522E-3</v>
      </c>
      <c r="J34" s="241"/>
      <c r="K34" s="241">
        <v>3.2133676092545001E-4</v>
      </c>
      <c r="L34" s="241"/>
      <c r="M34" s="241"/>
      <c r="N34" s="241"/>
      <c r="O34" s="241">
        <v>1.7325017325017301E-3</v>
      </c>
      <c r="P34" s="241">
        <v>3.2938076416337298E-4</v>
      </c>
      <c r="Q34" s="241">
        <v>3.2992411745298602E-4</v>
      </c>
      <c r="R34" s="241">
        <v>2.2580645161290299E-3</v>
      </c>
      <c r="S34" s="241">
        <v>2.1459227467811202E-3</v>
      </c>
      <c r="T34" s="241">
        <v>1.88323917137476E-3</v>
      </c>
      <c r="U34" s="241">
        <v>4.1733547351524899E-3</v>
      </c>
      <c r="V34" s="241">
        <v>9.62772785622593E-4</v>
      </c>
      <c r="W34" s="241">
        <v>1.276731567188E-3</v>
      </c>
      <c r="X34" s="241">
        <v>4.4628626075868703E-3</v>
      </c>
      <c r="Y34" s="241">
        <v>5.3890198720107797E-3</v>
      </c>
      <c r="Z34" s="241">
        <v>1.79340028694405E-3</v>
      </c>
      <c r="AA34" s="241">
        <v>2.6445032111824698E-3</v>
      </c>
      <c r="AB34" s="241">
        <v>1.31406044678055E-3</v>
      </c>
      <c r="AC34" s="241">
        <v>4.4202652159129503E-3</v>
      </c>
      <c r="AD34" s="241">
        <v>5.2005943536404201E-3</v>
      </c>
      <c r="AE34" s="241">
        <v>2.22139948167345E-3</v>
      </c>
      <c r="AF34" s="241">
        <v>1.84774575018477E-3</v>
      </c>
      <c r="AG34" s="241">
        <v>2.5897151313355499E-3</v>
      </c>
      <c r="AH34" s="241">
        <v>4.6332046332046304E-3</v>
      </c>
      <c r="AI34" s="241">
        <v>3.3145508783559798E-3</v>
      </c>
      <c r="AJ34" s="241">
        <v>1.4169323414806899E-3</v>
      </c>
      <c r="AK34" s="241">
        <v>2.4979184013322201E-3</v>
      </c>
      <c r="AL34" s="241">
        <v>6.46766169154229E-3</v>
      </c>
      <c r="AM34" s="241">
        <v>2.1088148460565201E-3</v>
      </c>
      <c r="AN34" s="241">
        <v>2.1682567215958399E-3</v>
      </c>
      <c r="AO34" s="241">
        <v>3.45125107851596E-3</v>
      </c>
      <c r="AP34" s="241">
        <v>2.08855472013367E-3</v>
      </c>
      <c r="AQ34" s="241">
        <v>1.1068068622025499E-3</v>
      </c>
      <c r="AR34" s="241">
        <v>3.8461538461538498E-3</v>
      </c>
    </row>
    <row r="35" spans="1:44" x14ac:dyDescent="0.25">
      <c r="A35" s="231">
        <v>51654</v>
      </c>
      <c r="B35" t="s">
        <v>1028</v>
      </c>
      <c r="C35" s="241"/>
      <c r="D35" s="241">
        <v>1.49644594089039E-3</v>
      </c>
      <c r="E35" s="241">
        <v>7.7130736598534505E-4</v>
      </c>
      <c r="F35" s="241">
        <v>1.9825535289452801E-3</v>
      </c>
      <c r="G35" s="241"/>
      <c r="H35" s="241">
        <v>3.5765379113018598E-4</v>
      </c>
      <c r="I35" s="241">
        <v>1.05005250262513E-3</v>
      </c>
      <c r="J35" s="241"/>
      <c r="K35" s="241"/>
      <c r="L35" s="241">
        <v>1.41592920353982E-3</v>
      </c>
      <c r="M35" s="241">
        <v>7.3475385745775204E-4</v>
      </c>
      <c r="N35" s="241">
        <v>1.68747890651367E-3</v>
      </c>
      <c r="O35" s="241">
        <v>6.93000693000693E-4</v>
      </c>
      <c r="P35" s="241">
        <v>1.9762845849802401E-3</v>
      </c>
      <c r="Q35" s="241">
        <v>3.2992411745298602E-4</v>
      </c>
      <c r="R35" s="241">
        <v>2.9032258064516101E-3</v>
      </c>
      <c r="S35" s="241">
        <v>1.43061516452074E-3</v>
      </c>
      <c r="T35" s="241">
        <v>1.88323917137476E-3</v>
      </c>
      <c r="U35" s="241">
        <v>2.8892455858748E-3</v>
      </c>
      <c r="V35" s="241">
        <v>6.4184852374839501E-4</v>
      </c>
      <c r="W35" s="241">
        <v>1.915097350782E-3</v>
      </c>
      <c r="X35" s="241">
        <v>3.1877590054191899E-3</v>
      </c>
      <c r="Y35" s="241">
        <v>2.3576961940047201E-3</v>
      </c>
      <c r="Z35" s="241">
        <v>3.5868005738880901E-3</v>
      </c>
      <c r="AA35" s="241">
        <v>3.4000755572345998E-3</v>
      </c>
      <c r="AB35" s="241">
        <v>5.5847568988173502E-3</v>
      </c>
      <c r="AC35" s="241">
        <v>5.4403264195851796E-3</v>
      </c>
      <c r="AD35" s="241">
        <v>5.5720653789004503E-3</v>
      </c>
      <c r="AE35" s="241">
        <v>5.5534987041836398E-3</v>
      </c>
      <c r="AF35" s="241">
        <v>5.1736881005173697E-3</v>
      </c>
      <c r="AG35" s="241">
        <v>5.9193488716241197E-3</v>
      </c>
      <c r="AH35" s="241">
        <v>3.0888030888030901E-3</v>
      </c>
      <c r="AI35" s="241">
        <v>4.97182631753397E-3</v>
      </c>
      <c r="AJ35" s="241">
        <v>2.4796315975912199E-3</v>
      </c>
      <c r="AK35" s="241">
        <v>2.4979184013322201E-3</v>
      </c>
      <c r="AL35" s="241">
        <v>2.9850746268656699E-3</v>
      </c>
      <c r="AM35" s="241">
        <v>3.3741037536904302E-3</v>
      </c>
      <c r="AN35" s="241">
        <v>4.33651344319167E-4</v>
      </c>
      <c r="AO35" s="241"/>
      <c r="AP35" s="241">
        <v>4.1771094402673402E-4</v>
      </c>
      <c r="AQ35" s="241"/>
      <c r="AR35" s="241"/>
    </row>
    <row r="36" spans="1:44" x14ac:dyDescent="0.25">
      <c r="A36" s="231">
        <v>204126</v>
      </c>
      <c r="B36" t="s">
        <v>1488</v>
      </c>
      <c r="C36" s="241">
        <v>1.76304654442877E-3</v>
      </c>
      <c r="D36" s="241">
        <v>1.12233445566779E-3</v>
      </c>
      <c r="E36" s="241">
        <v>1.92826841496336E-3</v>
      </c>
      <c r="F36" s="241">
        <v>1.1895321173671699E-3</v>
      </c>
      <c r="G36" s="241">
        <v>1.4326647564469901E-3</v>
      </c>
      <c r="H36" s="241">
        <v>1.0729613733905601E-3</v>
      </c>
      <c r="I36" s="241"/>
      <c r="J36" s="241">
        <v>1.31752305665349E-3</v>
      </c>
      <c r="K36" s="241">
        <v>1.2853470437018E-3</v>
      </c>
      <c r="L36" s="241"/>
      <c r="M36" s="241"/>
      <c r="N36" s="241">
        <v>6.7499156260546699E-4</v>
      </c>
      <c r="O36" s="241">
        <v>6.93000693000693E-4</v>
      </c>
      <c r="P36" s="241">
        <v>3.2938076416337298E-4</v>
      </c>
      <c r="Q36" s="241">
        <v>1.31969646981194E-3</v>
      </c>
      <c r="R36" s="241"/>
      <c r="S36" s="241">
        <v>1.43061516452074E-3</v>
      </c>
      <c r="T36" s="241"/>
      <c r="U36" s="241">
        <v>3.2102728731942199E-4</v>
      </c>
      <c r="V36" s="241">
        <v>1.6046213093709901E-3</v>
      </c>
      <c r="W36" s="241">
        <v>9.57548675390999E-4</v>
      </c>
      <c r="X36" s="241">
        <v>2.8689831048772699E-3</v>
      </c>
      <c r="Y36" s="241">
        <v>3.7049511620074098E-3</v>
      </c>
      <c r="Z36" s="241">
        <v>3.2281205164992801E-3</v>
      </c>
      <c r="AA36" s="241">
        <v>4.1556479032867398E-3</v>
      </c>
      <c r="AB36" s="241">
        <v>3.9421813403416597E-3</v>
      </c>
      <c r="AC36" s="241">
        <v>1.3600816048962899E-3</v>
      </c>
      <c r="AD36" s="241">
        <v>4.82912332838039E-3</v>
      </c>
      <c r="AE36" s="241">
        <v>4.07256571640133E-3</v>
      </c>
      <c r="AF36" s="241">
        <v>1.84774575018477E-3</v>
      </c>
      <c r="AG36" s="241">
        <v>2.5897151313355499E-3</v>
      </c>
      <c r="AH36" s="241">
        <v>3.0888030888030901E-3</v>
      </c>
      <c r="AI36" s="241">
        <v>4.3089161418627796E-3</v>
      </c>
      <c r="AJ36" s="241">
        <v>4.25079702444208E-3</v>
      </c>
      <c r="AK36" s="241">
        <v>3.33055786844296E-3</v>
      </c>
      <c r="AL36" s="241">
        <v>2.9850746268656699E-3</v>
      </c>
      <c r="AM36" s="241">
        <v>2.5305778152678198E-3</v>
      </c>
      <c r="AN36" s="241">
        <v>3.0355594102341702E-3</v>
      </c>
      <c r="AO36" s="241">
        <v>6.03968938740293E-3</v>
      </c>
      <c r="AP36" s="241">
        <v>5.4302422723475404E-3</v>
      </c>
      <c r="AQ36" s="241">
        <v>5.5340343110127301E-4</v>
      </c>
      <c r="AR36" s="241">
        <v>2.13675213675214E-3</v>
      </c>
    </row>
    <row r="37" spans="1:44" x14ac:dyDescent="0.25">
      <c r="A37" s="231">
        <v>286045</v>
      </c>
      <c r="B37" t="s">
        <v>1066</v>
      </c>
      <c r="C37" s="241">
        <v>1.76304654442877E-3</v>
      </c>
      <c r="D37" s="241">
        <v>3.7411148522259599E-4</v>
      </c>
      <c r="E37" s="241">
        <v>7.7130736598534505E-4</v>
      </c>
      <c r="F37" s="241">
        <v>1.9825535289452801E-3</v>
      </c>
      <c r="G37" s="241">
        <v>7.1633237822349601E-4</v>
      </c>
      <c r="H37" s="241">
        <v>2.1459227467811202E-3</v>
      </c>
      <c r="I37" s="241">
        <v>1.05005250262513E-3</v>
      </c>
      <c r="J37" s="241">
        <v>1.31752305665349E-3</v>
      </c>
      <c r="K37" s="241">
        <v>3.2133676092545001E-4</v>
      </c>
      <c r="L37" s="241">
        <v>3.1858407079645998E-3</v>
      </c>
      <c r="M37" s="241">
        <v>1.1021307861866299E-3</v>
      </c>
      <c r="N37" s="241">
        <v>1.68747890651367E-3</v>
      </c>
      <c r="O37" s="241">
        <v>2.4255024255024301E-3</v>
      </c>
      <c r="P37" s="241">
        <v>3.2938076416337298E-3</v>
      </c>
      <c r="Q37" s="241">
        <v>2.3094688221708998E-3</v>
      </c>
      <c r="R37" s="241">
        <v>2.9032258064516101E-3</v>
      </c>
      <c r="S37" s="241">
        <v>2.1459227467811202E-3</v>
      </c>
      <c r="T37" s="241">
        <v>1.5065913370998099E-3</v>
      </c>
      <c r="U37" s="241">
        <v>9.6308186195826601E-4</v>
      </c>
      <c r="V37" s="241">
        <v>2.24646983311938E-3</v>
      </c>
      <c r="W37" s="241">
        <v>4.4685604851579996E-3</v>
      </c>
      <c r="X37" s="241">
        <v>1.27510360216768E-3</v>
      </c>
      <c r="Y37" s="241">
        <v>2.3576961940047201E-3</v>
      </c>
      <c r="Z37" s="241">
        <v>2.8694404591104701E-3</v>
      </c>
      <c r="AA37" s="241">
        <v>3.7778617302606701E-3</v>
      </c>
      <c r="AB37" s="241">
        <v>4.27069645203679E-3</v>
      </c>
      <c r="AC37" s="241">
        <v>3.0601836110166602E-3</v>
      </c>
      <c r="AD37" s="241">
        <v>4.0861812778603297E-3</v>
      </c>
      <c r="AE37" s="241">
        <v>2.9618659755646102E-3</v>
      </c>
      <c r="AF37" s="241">
        <v>1.84774575018477E-3</v>
      </c>
      <c r="AG37" s="241">
        <v>2.9596744358120599E-3</v>
      </c>
      <c r="AH37" s="241">
        <v>3.0888030888030901E-3</v>
      </c>
      <c r="AI37" s="241">
        <v>2.9830957905203799E-3</v>
      </c>
      <c r="AJ37" s="241">
        <v>1.7711654268508701E-3</v>
      </c>
      <c r="AK37" s="241"/>
      <c r="AL37" s="241">
        <v>2.4875621890547298E-3</v>
      </c>
      <c r="AM37" s="241">
        <v>1.2652889076339099E-3</v>
      </c>
      <c r="AN37" s="241">
        <v>3.0355594102341702E-3</v>
      </c>
      <c r="AO37" s="241">
        <v>1.72562553925798E-3</v>
      </c>
      <c r="AP37" s="241">
        <v>2.08855472013367E-3</v>
      </c>
      <c r="AQ37" s="241">
        <v>1.6602102933038201E-3</v>
      </c>
      <c r="AR37" s="241">
        <v>4.2735042735042702E-4</v>
      </c>
    </row>
    <row r="38" spans="1:44" x14ac:dyDescent="0.25">
      <c r="A38" s="231">
        <v>220744</v>
      </c>
      <c r="B38" t="s">
        <v>1402</v>
      </c>
      <c r="C38" s="241">
        <v>7.0521861777150905E-4</v>
      </c>
      <c r="D38" s="241">
        <v>7.4822297044519295E-4</v>
      </c>
      <c r="E38" s="241">
        <v>1.15696104897802E-3</v>
      </c>
      <c r="F38" s="241">
        <v>3.9651070578905598E-4</v>
      </c>
      <c r="G38" s="241">
        <v>3.58166189111748E-4</v>
      </c>
      <c r="H38" s="241">
        <v>7.1530758226037196E-4</v>
      </c>
      <c r="I38" s="241">
        <v>1.05005250262513E-3</v>
      </c>
      <c r="J38" s="241">
        <v>6.5876152832674596E-4</v>
      </c>
      <c r="K38" s="241">
        <v>2.5706940874036001E-3</v>
      </c>
      <c r="L38" s="241">
        <v>3.5398230088495597E-4</v>
      </c>
      <c r="M38" s="241">
        <v>7.3475385745775204E-4</v>
      </c>
      <c r="N38" s="241"/>
      <c r="O38" s="241">
        <v>3.4650034650034601E-4</v>
      </c>
      <c r="P38" s="241">
        <v>9.8814229249011808E-4</v>
      </c>
      <c r="Q38" s="241">
        <v>6.5984823490597205E-4</v>
      </c>
      <c r="R38" s="241">
        <v>6.4516129032258097E-4</v>
      </c>
      <c r="S38" s="241">
        <v>3.5765379113018598E-4</v>
      </c>
      <c r="T38" s="241">
        <v>3.7664783427495302E-4</v>
      </c>
      <c r="U38" s="241">
        <v>3.2102728731942199E-4</v>
      </c>
      <c r="V38" s="241">
        <v>9.62772785622593E-4</v>
      </c>
      <c r="W38" s="241">
        <v>1.5959144589850001E-3</v>
      </c>
      <c r="X38" s="241">
        <v>1.27510360216768E-3</v>
      </c>
      <c r="Y38" s="241">
        <v>3.03132367800606E-3</v>
      </c>
      <c r="Z38" s="241">
        <v>6.0975609756097598E-3</v>
      </c>
      <c r="AA38" s="241">
        <v>3.4000755572345998E-3</v>
      </c>
      <c r="AB38" s="241">
        <v>2.2996057818659701E-3</v>
      </c>
      <c r="AC38" s="241">
        <v>3.74022441346481E-3</v>
      </c>
      <c r="AD38" s="241">
        <v>3.7147102526003E-3</v>
      </c>
      <c r="AE38" s="241">
        <v>4.8130322102924797E-3</v>
      </c>
      <c r="AF38" s="241">
        <v>4.4345898004434598E-3</v>
      </c>
      <c r="AG38" s="241">
        <v>4.4395116537180902E-3</v>
      </c>
      <c r="AH38" s="241">
        <v>5.0193050193050202E-3</v>
      </c>
      <c r="AI38" s="241">
        <v>4.97182631753397E-3</v>
      </c>
      <c r="AJ38" s="241">
        <v>3.5423308537017402E-3</v>
      </c>
      <c r="AK38" s="241">
        <v>4.9958368026644497E-3</v>
      </c>
      <c r="AL38" s="241">
        <v>4.4776119402985103E-3</v>
      </c>
      <c r="AM38" s="241">
        <v>3.79586672290173E-3</v>
      </c>
      <c r="AN38" s="241">
        <v>3.90286209887251E-3</v>
      </c>
      <c r="AO38" s="241">
        <v>1.29421915444349E-3</v>
      </c>
      <c r="AP38" s="241"/>
      <c r="AQ38" s="241">
        <v>5.5340343110127301E-4</v>
      </c>
      <c r="AR38" s="241">
        <v>2.13675213675214E-3</v>
      </c>
    </row>
    <row r="39" spans="1:44" x14ac:dyDescent="0.25">
      <c r="A39" s="231">
        <v>233184</v>
      </c>
      <c r="B39" t="s">
        <v>1551</v>
      </c>
      <c r="C39" s="241">
        <v>3.5260930888575501E-4</v>
      </c>
      <c r="D39" s="241">
        <v>1.12233445566779E-3</v>
      </c>
      <c r="E39" s="241">
        <v>1.92826841496336E-3</v>
      </c>
      <c r="F39" s="241">
        <v>7.9302141157811304E-4</v>
      </c>
      <c r="G39" s="241">
        <v>1.79083094555874E-3</v>
      </c>
      <c r="H39" s="241">
        <v>3.5765379113018598E-4</v>
      </c>
      <c r="I39" s="241">
        <v>2.10010500525026E-3</v>
      </c>
      <c r="J39" s="241">
        <v>2.30566534914361E-3</v>
      </c>
      <c r="K39" s="241">
        <v>3.2133676092545001E-3</v>
      </c>
      <c r="L39" s="241">
        <v>2.1238938053097299E-3</v>
      </c>
      <c r="M39" s="241"/>
      <c r="N39" s="241">
        <v>1.68747890651367E-3</v>
      </c>
      <c r="O39" s="241"/>
      <c r="P39" s="241">
        <v>6.5876152832674596E-4</v>
      </c>
      <c r="Q39" s="241">
        <v>2.3094688221708998E-3</v>
      </c>
      <c r="R39" s="241">
        <v>3.2258064516129E-4</v>
      </c>
      <c r="S39" s="241">
        <v>3.5765379113018598E-4</v>
      </c>
      <c r="T39" s="241"/>
      <c r="U39" s="241">
        <v>3.2102728731942199E-4</v>
      </c>
      <c r="V39" s="241">
        <v>9.62772785622593E-4</v>
      </c>
      <c r="W39" s="241">
        <v>1.276731567188E-3</v>
      </c>
      <c r="X39" s="241">
        <v>4.4628626075868703E-3</v>
      </c>
      <c r="Y39" s="241">
        <v>6.3994610980127997E-3</v>
      </c>
      <c r="Z39" s="241">
        <v>4.6628407460545199E-3</v>
      </c>
      <c r="AA39" s="241">
        <v>3.02228938420854E-3</v>
      </c>
      <c r="AB39" s="241">
        <v>3.28515111695138E-3</v>
      </c>
      <c r="AC39" s="241">
        <v>1.70010200612037E-3</v>
      </c>
      <c r="AD39" s="241">
        <v>7.4294205052005896E-4</v>
      </c>
      <c r="AE39" s="241">
        <v>7.40466493891152E-4</v>
      </c>
      <c r="AF39" s="241">
        <v>7.3909830007391005E-4</v>
      </c>
      <c r="AG39" s="241">
        <v>3.3296337402885698E-3</v>
      </c>
      <c r="AH39" s="241">
        <v>3.0888030888030901E-3</v>
      </c>
      <c r="AI39" s="241">
        <v>3.3145508783559798E-4</v>
      </c>
      <c r="AJ39" s="241">
        <v>1.06269925611052E-3</v>
      </c>
      <c r="AK39" s="241">
        <v>6.6611157368859303E-3</v>
      </c>
      <c r="AL39" s="241">
        <v>5.4726368159204002E-3</v>
      </c>
      <c r="AM39" s="241">
        <v>2.95234078447912E-3</v>
      </c>
      <c r="AN39" s="241">
        <v>4.7701647875108399E-3</v>
      </c>
      <c r="AO39" s="241">
        <v>4.7454702329594502E-3</v>
      </c>
      <c r="AP39" s="241"/>
      <c r="AQ39" s="241">
        <v>5.5340343110127301E-4</v>
      </c>
      <c r="AR39" s="241">
        <v>3.4188034188034201E-3</v>
      </c>
    </row>
    <row r="40" spans="1:44" x14ac:dyDescent="0.25">
      <c r="A40" s="231">
        <v>221023</v>
      </c>
      <c r="B40" t="s">
        <v>1431</v>
      </c>
      <c r="C40" s="241">
        <v>2.46826516220028E-3</v>
      </c>
      <c r="D40" s="241">
        <v>2.6187803965581698E-3</v>
      </c>
      <c r="E40" s="241">
        <v>1.92826841496336E-3</v>
      </c>
      <c r="F40" s="241">
        <v>7.9302141157811304E-4</v>
      </c>
      <c r="G40" s="241">
        <v>1.4326647564469901E-3</v>
      </c>
      <c r="H40" s="241">
        <v>1.43061516452074E-3</v>
      </c>
      <c r="I40" s="241">
        <v>1.75008750437522E-3</v>
      </c>
      <c r="J40" s="241">
        <v>1.6469038208168599E-3</v>
      </c>
      <c r="K40" s="241">
        <v>9.6401028277635003E-4</v>
      </c>
      <c r="L40" s="241">
        <v>2.83185840707965E-3</v>
      </c>
      <c r="M40" s="241">
        <v>1.4695077149155E-3</v>
      </c>
      <c r="N40" s="241">
        <v>3.0374620317245998E-3</v>
      </c>
      <c r="O40" s="241">
        <v>2.4255024255024301E-3</v>
      </c>
      <c r="P40" s="241">
        <v>1.6469038208168599E-3</v>
      </c>
      <c r="Q40" s="241">
        <v>1.6496205872649299E-3</v>
      </c>
      <c r="R40" s="241">
        <v>2.9032258064516101E-3</v>
      </c>
      <c r="S40" s="241">
        <v>2.1459227467811202E-3</v>
      </c>
      <c r="T40" s="241">
        <v>6.4030131826742004E-3</v>
      </c>
      <c r="U40" s="241">
        <v>2.5682182985553798E-3</v>
      </c>
      <c r="V40" s="241">
        <v>2.8883183568677801E-3</v>
      </c>
      <c r="W40" s="241">
        <v>2.2342802425789998E-3</v>
      </c>
      <c r="X40" s="241">
        <v>1.91265540325151E-3</v>
      </c>
      <c r="Y40" s="241">
        <v>2.3576961940047201E-3</v>
      </c>
      <c r="Z40" s="241">
        <v>2.1520803443328602E-3</v>
      </c>
      <c r="AA40" s="241">
        <v>2.6445032111824698E-3</v>
      </c>
      <c r="AB40" s="241"/>
      <c r="AC40" s="241">
        <v>2.7201632097925898E-3</v>
      </c>
      <c r="AD40" s="241">
        <v>1.11441307578009E-3</v>
      </c>
      <c r="AE40" s="241">
        <v>3.70233246945576E-4</v>
      </c>
      <c r="AF40" s="241">
        <v>3.6954915003695502E-4</v>
      </c>
      <c r="AG40" s="241"/>
      <c r="AH40" s="241">
        <v>3.0888030888030901E-3</v>
      </c>
      <c r="AI40" s="241">
        <v>2.32018561484919E-3</v>
      </c>
      <c r="AJ40" s="241">
        <v>1.06269925611052E-3</v>
      </c>
      <c r="AK40" s="241">
        <v>3.33055786844296E-3</v>
      </c>
      <c r="AL40" s="241">
        <v>2.9850746268656699E-3</v>
      </c>
      <c r="AM40" s="241">
        <v>2.5305778152678198E-3</v>
      </c>
      <c r="AN40" s="241">
        <v>1.3009540329575E-3</v>
      </c>
      <c r="AO40" s="241">
        <v>4.31406384814495E-4</v>
      </c>
      <c r="AP40" s="241">
        <v>1.2531328320802E-3</v>
      </c>
      <c r="AQ40" s="241">
        <v>3.3204205866076402E-3</v>
      </c>
      <c r="AR40" s="241">
        <v>1.2820512820512801E-3</v>
      </c>
    </row>
    <row r="41" spans="1:44" x14ac:dyDescent="0.25">
      <c r="A41" s="231">
        <v>147100</v>
      </c>
      <c r="B41" t="s">
        <v>76</v>
      </c>
      <c r="C41" s="241"/>
      <c r="D41" s="241"/>
      <c r="E41" s="241">
        <v>3.8565368299267301E-4</v>
      </c>
      <c r="F41" s="241">
        <v>3.9651070578905598E-4</v>
      </c>
      <c r="G41" s="241">
        <v>1.0744985673352401E-3</v>
      </c>
      <c r="H41" s="241"/>
      <c r="I41" s="241">
        <v>3.5001750087504402E-4</v>
      </c>
      <c r="J41" s="241">
        <v>3.2938076416337298E-4</v>
      </c>
      <c r="K41" s="241">
        <v>1.2853470437018E-3</v>
      </c>
      <c r="L41" s="241">
        <v>3.5398230088495601E-3</v>
      </c>
      <c r="M41" s="241">
        <v>1.4695077149155E-3</v>
      </c>
      <c r="N41" s="241">
        <v>1.0124873439081999E-3</v>
      </c>
      <c r="O41" s="241">
        <v>1.03950103950104E-3</v>
      </c>
      <c r="P41" s="241">
        <v>6.5876152832674596E-4</v>
      </c>
      <c r="Q41" s="241">
        <v>1.6496205872649299E-3</v>
      </c>
      <c r="R41" s="241">
        <v>1.6129032258064501E-3</v>
      </c>
      <c r="S41" s="241">
        <v>1.0729613733905601E-3</v>
      </c>
      <c r="T41" s="241">
        <v>2.63653483992467E-3</v>
      </c>
      <c r="U41" s="241">
        <v>9.6308186195826601E-4</v>
      </c>
      <c r="V41" s="241">
        <v>1.6046213093709901E-3</v>
      </c>
      <c r="W41" s="241">
        <v>1.5959144589850001E-3</v>
      </c>
      <c r="X41" s="241">
        <v>1.27510360216768E-3</v>
      </c>
      <c r="Y41" s="241">
        <v>1.6840687100033701E-3</v>
      </c>
      <c r="Z41" s="241">
        <v>1.4347202295552401E-3</v>
      </c>
      <c r="AA41" s="241">
        <v>3.4000755572345998E-3</v>
      </c>
      <c r="AB41" s="241">
        <v>2.2996057818659701E-3</v>
      </c>
      <c r="AC41" s="241">
        <v>1.70010200612037E-3</v>
      </c>
      <c r="AD41" s="241">
        <v>4.82912332838039E-3</v>
      </c>
      <c r="AE41" s="241">
        <v>3.3320992225101798E-3</v>
      </c>
      <c r="AF41" s="241">
        <v>2.2172949002217299E-3</v>
      </c>
      <c r="AG41" s="241">
        <v>1.4798372179060299E-3</v>
      </c>
      <c r="AH41" s="241">
        <v>4.2471042471042501E-3</v>
      </c>
      <c r="AI41" s="241">
        <v>2.9830957905203799E-3</v>
      </c>
      <c r="AJ41" s="241">
        <v>7.4388947927736399E-3</v>
      </c>
      <c r="AK41" s="241">
        <v>8.3263946711074101E-3</v>
      </c>
      <c r="AL41" s="241">
        <v>4.9751243781094503E-4</v>
      </c>
      <c r="AM41" s="241">
        <v>1.2652889076339099E-3</v>
      </c>
      <c r="AN41" s="241">
        <v>3.0355594102341702E-3</v>
      </c>
      <c r="AO41" s="241">
        <v>1.29421915444349E-3</v>
      </c>
      <c r="AP41" s="241">
        <v>4.17710944026734E-3</v>
      </c>
      <c r="AQ41" s="241">
        <v>3.87382401770891E-3</v>
      </c>
      <c r="AR41" s="241"/>
    </row>
    <row r="42" spans="1:44" x14ac:dyDescent="0.25">
      <c r="A42" s="231">
        <v>17001</v>
      </c>
      <c r="B42" t="s">
        <v>1411</v>
      </c>
      <c r="C42" s="241">
        <v>1.0578279266572599E-3</v>
      </c>
      <c r="D42" s="241">
        <v>3.7411148522259599E-4</v>
      </c>
      <c r="E42" s="241">
        <v>1.15696104897802E-3</v>
      </c>
      <c r="F42" s="241">
        <v>1.58604282315623E-3</v>
      </c>
      <c r="G42" s="241"/>
      <c r="H42" s="241">
        <v>7.1530758226037196E-4</v>
      </c>
      <c r="I42" s="241">
        <v>7.0003500175008803E-4</v>
      </c>
      <c r="J42" s="241">
        <v>1.31752305665349E-3</v>
      </c>
      <c r="K42" s="241">
        <v>1.9280205655527001E-3</v>
      </c>
      <c r="L42" s="241">
        <v>7.0796460176991195E-4</v>
      </c>
      <c r="M42" s="241">
        <v>7.3475385745775204E-4</v>
      </c>
      <c r="N42" s="241">
        <v>3.3749578130273398E-4</v>
      </c>
      <c r="O42" s="241"/>
      <c r="P42" s="241">
        <v>6.5876152832674596E-4</v>
      </c>
      <c r="Q42" s="241">
        <v>1.9795447047179201E-3</v>
      </c>
      <c r="R42" s="241"/>
      <c r="S42" s="241"/>
      <c r="T42" s="241"/>
      <c r="U42" s="241"/>
      <c r="V42" s="241"/>
      <c r="W42" s="241"/>
      <c r="X42" s="241"/>
      <c r="Y42" s="241">
        <v>2.3576961940047201E-3</v>
      </c>
      <c r="Z42" s="241">
        <v>7.5322812051649901E-3</v>
      </c>
      <c r="AA42" s="241">
        <v>7.9335096335474108E-3</v>
      </c>
      <c r="AB42" s="241">
        <v>3.28515111695138E-3</v>
      </c>
      <c r="AC42" s="241">
        <v>5.1003060183610997E-3</v>
      </c>
      <c r="AD42" s="241">
        <v>5.2005943536404201E-3</v>
      </c>
      <c r="AE42" s="241"/>
      <c r="AF42" s="241">
        <v>3.69549150036955E-3</v>
      </c>
      <c r="AG42" s="241">
        <v>3.3296337402885698E-3</v>
      </c>
      <c r="AH42" s="241">
        <v>6.5637065637065596E-3</v>
      </c>
      <c r="AI42" s="241">
        <v>6.6291017567119701E-3</v>
      </c>
      <c r="AJ42" s="241">
        <v>8.8558271342543404E-3</v>
      </c>
      <c r="AK42" s="241">
        <v>5.82847626977519E-3</v>
      </c>
      <c r="AL42" s="241"/>
      <c r="AM42" s="241">
        <v>2.5305778152678198E-3</v>
      </c>
      <c r="AN42" s="241"/>
      <c r="AO42" s="241"/>
      <c r="AP42" s="241"/>
      <c r="AQ42" s="241"/>
      <c r="AR42" s="241"/>
    </row>
    <row r="43" spans="1:44" x14ac:dyDescent="0.25">
      <c r="A43" s="231">
        <v>19534</v>
      </c>
      <c r="B43" t="s">
        <v>174</v>
      </c>
      <c r="C43" s="241"/>
      <c r="D43" s="241">
        <v>7.4822297044519295E-4</v>
      </c>
      <c r="E43" s="241">
        <v>7.7130736598534505E-4</v>
      </c>
      <c r="F43" s="241"/>
      <c r="G43" s="241">
        <v>3.58166189111748E-4</v>
      </c>
      <c r="H43" s="241"/>
      <c r="I43" s="241">
        <v>3.5001750087504402E-4</v>
      </c>
      <c r="J43" s="241">
        <v>6.5876152832674596E-4</v>
      </c>
      <c r="K43" s="241">
        <v>3.8560411311054001E-3</v>
      </c>
      <c r="L43" s="241">
        <v>2.4778761061946901E-3</v>
      </c>
      <c r="M43" s="241">
        <v>2.5716385011021301E-3</v>
      </c>
      <c r="N43" s="241">
        <v>2.0249746878163999E-3</v>
      </c>
      <c r="O43" s="241">
        <v>1.3860013860013899E-3</v>
      </c>
      <c r="P43" s="241">
        <v>1.6469038208168599E-3</v>
      </c>
      <c r="Q43" s="241">
        <v>2.9693170570768701E-3</v>
      </c>
      <c r="R43" s="241">
        <v>2.2580645161290299E-3</v>
      </c>
      <c r="S43" s="241">
        <v>1.43061516452074E-3</v>
      </c>
      <c r="T43" s="241">
        <v>2.2598870056497202E-3</v>
      </c>
      <c r="U43" s="241">
        <v>1.2841091492776899E-3</v>
      </c>
      <c r="V43" s="241">
        <v>2.56739409499358E-3</v>
      </c>
      <c r="W43" s="241">
        <v>2.2342802425789998E-3</v>
      </c>
      <c r="X43" s="241">
        <v>1.27510360216768E-3</v>
      </c>
      <c r="Y43" s="241">
        <v>1.6840687100033701E-3</v>
      </c>
      <c r="Z43" s="241">
        <v>1.0760401721664301E-3</v>
      </c>
      <c r="AA43" s="241">
        <v>2.2667170381564E-3</v>
      </c>
      <c r="AB43" s="241">
        <v>2.6281208935611E-3</v>
      </c>
      <c r="AC43" s="241">
        <v>1.70010200612037E-3</v>
      </c>
      <c r="AD43" s="241">
        <v>3.7147102526003002E-4</v>
      </c>
      <c r="AE43" s="241">
        <v>1.4809329877823001E-3</v>
      </c>
      <c r="AF43" s="241">
        <v>1.84774575018477E-3</v>
      </c>
      <c r="AG43" s="241">
        <v>4.8094709581945998E-3</v>
      </c>
      <c r="AH43" s="241">
        <v>6.1776061776061802E-3</v>
      </c>
      <c r="AI43" s="241">
        <v>5.3032814053695703E-3</v>
      </c>
      <c r="AJ43" s="241">
        <v>4.6050301098122604E-3</v>
      </c>
      <c r="AK43" s="241">
        <v>2.4979184013322201E-3</v>
      </c>
      <c r="AL43" s="241">
        <v>1.49253731343284E-3</v>
      </c>
      <c r="AM43" s="241">
        <v>8.4352593842260603E-4</v>
      </c>
      <c r="AN43" s="241">
        <v>1.7346053772766699E-3</v>
      </c>
      <c r="AO43" s="241">
        <v>2.1570319240724798E-3</v>
      </c>
      <c r="AP43" s="241">
        <v>3.34168755221387E-3</v>
      </c>
      <c r="AQ43" s="241">
        <v>1.1068068622025499E-3</v>
      </c>
      <c r="AR43" s="241">
        <v>1.2820512820512801E-3</v>
      </c>
    </row>
    <row r="44" spans="1:44" x14ac:dyDescent="0.25">
      <c r="A44" s="231">
        <v>299210</v>
      </c>
      <c r="B44" t="s">
        <v>1232</v>
      </c>
      <c r="C44" s="241">
        <v>1.76304654442877E-3</v>
      </c>
      <c r="D44" s="241">
        <v>4.11522633744856E-3</v>
      </c>
      <c r="E44" s="241">
        <v>3.0852294639413802E-3</v>
      </c>
      <c r="F44" s="241">
        <v>1.9825535289452801E-3</v>
      </c>
      <c r="G44" s="241">
        <v>2.5071633237822399E-3</v>
      </c>
      <c r="H44" s="241">
        <v>1.7882689556509299E-3</v>
      </c>
      <c r="I44" s="241">
        <v>2.10010500525026E-3</v>
      </c>
      <c r="J44" s="241">
        <v>3.2938076416337298E-4</v>
      </c>
      <c r="K44" s="241">
        <v>9.6401028277635003E-4</v>
      </c>
      <c r="L44" s="241">
        <v>3.5398230088495597E-4</v>
      </c>
      <c r="M44" s="241"/>
      <c r="N44" s="241">
        <v>6.7499156260546699E-4</v>
      </c>
      <c r="O44" s="241">
        <v>1.03950103950104E-3</v>
      </c>
      <c r="P44" s="241">
        <v>9.8814229249011808E-4</v>
      </c>
      <c r="Q44" s="241">
        <v>1.6496205872649299E-3</v>
      </c>
      <c r="R44" s="241">
        <v>9.6774193548387097E-4</v>
      </c>
      <c r="S44" s="241"/>
      <c r="T44" s="241">
        <v>1.5065913370998099E-3</v>
      </c>
      <c r="U44" s="241">
        <v>6.4205457463884397E-4</v>
      </c>
      <c r="V44" s="241">
        <v>2.56739409499358E-3</v>
      </c>
      <c r="W44" s="241">
        <v>2.2342802425789998E-3</v>
      </c>
      <c r="X44" s="241">
        <v>2.8689831048772699E-3</v>
      </c>
      <c r="Y44" s="241">
        <v>2.3576961940047201E-3</v>
      </c>
      <c r="Z44" s="241">
        <v>3.9454806312769E-3</v>
      </c>
      <c r="AA44" s="241">
        <v>2.6445032111824698E-3</v>
      </c>
      <c r="AB44" s="241">
        <v>1.9710906701708298E-3</v>
      </c>
      <c r="AC44" s="241">
        <v>3.0601836110166602E-3</v>
      </c>
      <c r="AD44" s="241">
        <v>4.0861812778603297E-3</v>
      </c>
      <c r="AE44" s="241">
        <v>1.8511662347278799E-3</v>
      </c>
      <c r="AF44" s="241">
        <v>2.5868440502586801E-3</v>
      </c>
      <c r="AG44" s="241">
        <v>3.3296337402885698E-3</v>
      </c>
      <c r="AH44" s="241">
        <v>2.31660231660232E-3</v>
      </c>
      <c r="AI44" s="241">
        <v>6.6291017567119597E-4</v>
      </c>
      <c r="AJ44" s="241">
        <v>3.5423308537017401E-4</v>
      </c>
      <c r="AK44" s="241">
        <v>8.3263946711074096E-4</v>
      </c>
      <c r="AL44" s="241"/>
      <c r="AM44" s="241">
        <v>4.6393926613243399E-3</v>
      </c>
      <c r="AN44" s="241">
        <v>3.0355594102341702E-3</v>
      </c>
      <c r="AO44" s="241">
        <v>3.0198446937014698E-3</v>
      </c>
      <c r="AP44" s="241">
        <v>1.67084377610693E-3</v>
      </c>
      <c r="AQ44" s="241">
        <v>1.6602102933038201E-3</v>
      </c>
      <c r="AR44" s="241">
        <v>2.13675213675214E-3</v>
      </c>
    </row>
    <row r="45" spans="1:44" x14ac:dyDescent="0.25">
      <c r="A45" s="231">
        <v>294428</v>
      </c>
      <c r="B45" t="s">
        <v>1500</v>
      </c>
      <c r="C45" s="241">
        <v>7.0521861777150905E-4</v>
      </c>
      <c r="D45" s="241">
        <v>7.4822297044519295E-4</v>
      </c>
      <c r="E45" s="241">
        <v>1.92826841496336E-3</v>
      </c>
      <c r="F45" s="241">
        <v>1.1895321173671699E-3</v>
      </c>
      <c r="G45" s="241">
        <v>7.1633237822349601E-4</v>
      </c>
      <c r="H45" s="241"/>
      <c r="I45" s="241">
        <v>7.0003500175008803E-4</v>
      </c>
      <c r="J45" s="241">
        <v>6.5876152832674596E-4</v>
      </c>
      <c r="K45" s="241">
        <v>9.6401028277635003E-4</v>
      </c>
      <c r="L45" s="241">
        <v>7.0796460176991195E-4</v>
      </c>
      <c r="M45" s="241">
        <v>7.3475385745775204E-4</v>
      </c>
      <c r="N45" s="241">
        <v>1.0124873439081999E-3</v>
      </c>
      <c r="O45" s="241">
        <v>3.4650034650034601E-4</v>
      </c>
      <c r="P45" s="241">
        <v>3.2938076416337298E-4</v>
      </c>
      <c r="Q45" s="241">
        <v>6.5984823490597205E-4</v>
      </c>
      <c r="R45" s="241">
        <v>9.6774193548387097E-4</v>
      </c>
      <c r="S45" s="241">
        <v>1.0729613733905601E-3</v>
      </c>
      <c r="T45" s="241">
        <v>7.5329566854990605E-4</v>
      </c>
      <c r="U45" s="241">
        <v>9.6308186195826601E-4</v>
      </c>
      <c r="V45" s="241">
        <v>9.62772785622593E-4</v>
      </c>
      <c r="W45" s="241">
        <v>1.276731567188E-3</v>
      </c>
      <c r="X45" s="241">
        <v>2.8689831048772699E-3</v>
      </c>
      <c r="Y45" s="241">
        <v>6.06264735601212E-3</v>
      </c>
      <c r="Z45" s="241">
        <v>3.2281205164992801E-3</v>
      </c>
      <c r="AA45" s="241">
        <v>3.02228938420854E-3</v>
      </c>
      <c r="AB45" s="241">
        <v>3.9421813403416597E-3</v>
      </c>
      <c r="AC45" s="241">
        <v>4.4202652159129503E-3</v>
      </c>
      <c r="AD45" s="241">
        <v>4.4576523031203599E-3</v>
      </c>
      <c r="AE45" s="241">
        <v>4.07256571640133E-3</v>
      </c>
      <c r="AF45" s="241">
        <v>2.5868440502586801E-3</v>
      </c>
      <c r="AG45" s="241">
        <v>3.3296337402885698E-3</v>
      </c>
      <c r="AH45" s="241">
        <v>1.9305019305019299E-3</v>
      </c>
      <c r="AI45" s="241">
        <v>1.9887305270135901E-3</v>
      </c>
      <c r="AJ45" s="241">
        <v>1.4169323414806899E-3</v>
      </c>
      <c r="AK45" s="241">
        <v>1.66527893422148E-3</v>
      </c>
      <c r="AL45" s="241">
        <v>9.9502487562189005E-4</v>
      </c>
      <c r="AM45" s="241">
        <v>1.2652889076339099E-3</v>
      </c>
      <c r="AN45" s="241">
        <v>2.601908065915E-3</v>
      </c>
      <c r="AO45" s="241">
        <v>3.0198446937014698E-3</v>
      </c>
      <c r="AP45" s="241">
        <v>2.92397660818713E-3</v>
      </c>
      <c r="AQ45" s="241">
        <v>1.1068068622025499E-3</v>
      </c>
      <c r="AR45" s="241">
        <v>2.5641025641025602E-3</v>
      </c>
    </row>
    <row r="46" spans="1:44" x14ac:dyDescent="0.25">
      <c r="A46" s="231">
        <v>102710</v>
      </c>
      <c r="B46" t="s">
        <v>77</v>
      </c>
      <c r="C46" s="241">
        <v>3.5260930888575501E-4</v>
      </c>
      <c r="D46" s="241">
        <v>3.7411148522259599E-4</v>
      </c>
      <c r="E46" s="241">
        <v>3.8565368299267301E-4</v>
      </c>
      <c r="F46" s="241"/>
      <c r="G46" s="241">
        <v>1.0744985673352401E-3</v>
      </c>
      <c r="H46" s="241">
        <v>7.1530758226037196E-4</v>
      </c>
      <c r="I46" s="241"/>
      <c r="J46" s="241">
        <v>6.5876152832674596E-4</v>
      </c>
      <c r="K46" s="241">
        <v>6.4267352185090002E-4</v>
      </c>
      <c r="L46" s="241">
        <v>2.4778761061946901E-3</v>
      </c>
      <c r="M46" s="241">
        <v>7.3475385745775204E-4</v>
      </c>
      <c r="N46" s="241">
        <v>1.3499831252109301E-3</v>
      </c>
      <c r="O46" s="241"/>
      <c r="P46" s="241">
        <v>3.2938076416337298E-4</v>
      </c>
      <c r="Q46" s="241">
        <v>6.5984823490597205E-4</v>
      </c>
      <c r="R46" s="241">
        <v>9.6774193548387097E-4</v>
      </c>
      <c r="S46" s="241">
        <v>1.43061516452074E-3</v>
      </c>
      <c r="T46" s="241">
        <v>1.1299435028248601E-3</v>
      </c>
      <c r="U46" s="241">
        <v>1.2841091492776899E-3</v>
      </c>
      <c r="V46" s="241">
        <v>6.4184852374839501E-4</v>
      </c>
      <c r="W46" s="241">
        <v>1.276731567188E-3</v>
      </c>
      <c r="X46" s="241">
        <v>1.91265540325151E-3</v>
      </c>
      <c r="Y46" s="241">
        <v>2.6945099360053898E-3</v>
      </c>
      <c r="Z46" s="241">
        <v>1.79340028694405E-3</v>
      </c>
      <c r="AA46" s="241"/>
      <c r="AB46" s="241"/>
      <c r="AC46" s="241"/>
      <c r="AD46" s="241">
        <v>3.7147102526003002E-4</v>
      </c>
      <c r="AE46" s="241"/>
      <c r="AF46" s="241">
        <v>7.3909830007391005E-4</v>
      </c>
      <c r="AG46" s="241">
        <v>3.6995930447650798E-3</v>
      </c>
      <c r="AH46" s="241">
        <v>4.2471042471042501E-3</v>
      </c>
      <c r="AI46" s="241">
        <v>4.3089161418627796E-3</v>
      </c>
      <c r="AJ46" s="241">
        <v>1.2043924902585899E-2</v>
      </c>
      <c r="AK46" s="241">
        <v>7.4937552039966698E-3</v>
      </c>
      <c r="AL46" s="241">
        <v>4.4776119402985103E-3</v>
      </c>
      <c r="AM46" s="241">
        <v>2.5305778152678198E-3</v>
      </c>
      <c r="AN46" s="241">
        <v>2.601908065915E-3</v>
      </c>
      <c r="AO46" s="241">
        <v>1.72562553925798E-3</v>
      </c>
      <c r="AP46" s="241">
        <v>3.7593984962406E-3</v>
      </c>
      <c r="AQ46" s="241">
        <v>3.87382401770891E-3</v>
      </c>
      <c r="AR46" s="241">
        <v>1.2820512820512801E-3</v>
      </c>
    </row>
    <row r="47" spans="1:44" x14ac:dyDescent="0.25">
      <c r="A47" s="231">
        <v>289094</v>
      </c>
      <c r="B47" t="s">
        <v>1403</v>
      </c>
      <c r="C47" s="241">
        <v>7.0521861777150905E-4</v>
      </c>
      <c r="D47" s="241">
        <v>3.7411148522259599E-4</v>
      </c>
      <c r="E47" s="241">
        <v>1.92826841496336E-3</v>
      </c>
      <c r="F47" s="241">
        <v>2.3790642347343398E-3</v>
      </c>
      <c r="G47" s="241"/>
      <c r="H47" s="241">
        <v>3.5765379113018598E-4</v>
      </c>
      <c r="I47" s="241"/>
      <c r="J47" s="241"/>
      <c r="K47" s="241">
        <v>3.2133676092545001E-4</v>
      </c>
      <c r="L47" s="241">
        <v>7.0796460176991195E-4</v>
      </c>
      <c r="M47" s="241">
        <v>7.3475385745775204E-4</v>
      </c>
      <c r="N47" s="241">
        <v>1.0124873439081999E-3</v>
      </c>
      <c r="O47" s="241"/>
      <c r="P47" s="241">
        <v>2.30566534914361E-3</v>
      </c>
      <c r="Q47" s="241">
        <v>9.8977235235895807E-4</v>
      </c>
      <c r="R47" s="241">
        <v>9.6774193548387097E-4</v>
      </c>
      <c r="S47" s="241">
        <v>1.43061516452074E-3</v>
      </c>
      <c r="T47" s="241">
        <v>3.7664783427495302E-4</v>
      </c>
      <c r="U47" s="241">
        <v>9.6308186195826601E-4</v>
      </c>
      <c r="V47" s="241"/>
      <c r="W47" s="241">
        <v>6.3836578359399905E-4</v>
      </c>
      <c r="X47" s="241">
        <v>1.5938795027095999E-3</v>
      </c>
      <c r="Y47" s="241">
        <v>1.3472549680026899E-3</v>
      </c>
      <c r="Z47" s="241">
        <v>2.5107604017216602E-3</v>
      </c>
      <c r="AA47" s="241">
        <v>2.6445032111824698E-3</v>
      </c>
      <c r="AB47" s="241">
        <v>2.6281208935611E-3</v>
      </c>
      <c r="AC47" s="241">
        <v>4.08024481468888E-3</v>
      </c>
      <c r="AD47" s="241">
        <v>3.3432392273402699E-3</v>
      </c>
      <c r="AE47" s="241">
        <v>3.7023324694557599E-3</v>
      </c>
      <c r="AF47" s="241">
        <v>4.80413895048041E-3</v>
      </c>
      <c r="AG47" s="241">
        <v>4.0695523492415798E-3</v>
      </c>
      <c r="AH47" s="241">
        <v>6.1776061776061802E-3</v>
      </c>
      <c r="AI47" s="241">
        <v>2.6516407026847899E-3</v>
      </c>
      <c r="AJ47" s="241">
        <v>3.5423308537017401E-4</v>
      </c>
      <c r="AK47" s="241">
        <v>5.82847626977519E-3</v>
      </c>
      <c r="AL47" s="241">
        <v>4.9751243781094503E-4</v>
      </c>
      <c r="AM47" s="241">
        <v>1.6870518768452099E-3</v>
      </c>
      <c r="AN47" s="241">
        <v>1.3009540329575E-3</v>
      </c>
      <c r="AO47" s="241">
        <v>4.7454702329594502E-3</v>
      </c>
      <c r="AP47" s="241">
        <v>1.2531328320802E-3</v>
      </c>
      <c r="AQ47" s="241">
        <v>1.6602102933038201E-3</v>
      </c>
      <c r="AR47" s="241">
        <v>2.5641025641025602E-3</v>
      </c>
    </row>
    <row r="48" spans="1:44" x14ac:dyDescent="0.25">
      <c r="A48" s="231">
        <v>299206</v>
      </c>
      <c r="B48" t="s">
        <v>1229</v>
      </c>
      <c r="C48" s="241">
        <v>2.46826516220028E-3</v>
      </c>
      <c r="D48" s="241">
        <v>2.9928918817807701E-3</v>
      </c>
      <c r="E48" s="241">
        <v>1.92826841496336E-3</v>
      </c>
      <c r="F48" s="241">
        <v>1.58604282315623E-3</v>
      </c>
      <c r="G48" s="241">
        <v>3.58166189111748E-4</v>
      </c>
      <c r="H48" s="241">
        <v>2.86123032904149E-3</v>
      </c>
      <c r="I48" s="241">
        <v>2.45012250612531E-3</v>
      </c>
      <c r="J48" s="241">
        <v>3.2938076416337298E-4</v>
      </c>
      <c r="K48" s="241">
        <v>1.2853470437018E-3</v>
      </c>
      <c r="L48" s="241">
        <v>7.0796460176991195E-4</v>
      </c>
      <c r="M48" s="241">
        <v>3.6737692872887602E-4</v>
      </c>
      <c r="N48" s="241"/>
      <c r="O48" s="241">
        <v>3.4650034650034601E-4</v>
      </c>
      <c r="P48" s="241">
        <v>9.8814229249011808E-4</v>
      </c>
      <c r="Q48" s="241">
        <v>9.8977235235895807E-4</v>
      </c>
      <c r="R48" s="241">
        <v>6.4516129032258097E-4</v>
      </c>
      <c r="S48" s="241">
        <v>1.0729613733905601E-3</v>
      </c>
      <c r="T48" s="241">
        <v>1.1299435028248601E-3</v>
      </c>
      <c r="U48" s="241">
        <v>1.2841091492776899E-3</v>
      </c>
      <c r="V48" s="241">
        <v>1.28369704749679E-3</v>
      </c>
      <c r="W48" s="241">
        <v>3.1918289179700001E-4</v>
      </c>
      <c r="X48" s="241">
        <v>6.3755180108383803E-4</v>
      </c>
      <c r="Y48" s="241">
        <v>3.7049511620074098E-3</v>
      </c>
      <c r="Z48" s="241">
        <v>3.9454806312769E-3</v>
      </c>
      <c r="AA48" s="241">
        <v>4.1556479032867398E-3</v>
      </c>
      <c r="AB48" s="241">
        <v>2.9566360052562398E-3</v>
      </c>
      <c r="AC48" s="241">
        <v>2.3801428085685099E-3</v>
      </c>
      <c r="AD48" s="241">
        <v>2.2288261515601799E-3</v>
      </c>
      <c r="AE48" s="241">
        <v>3.3320992225101798E-3</v>
      </c>
      <c r="AF48" s="241">
        <v>3.6954915003695502E-4</v>
      </c>
      <c r="AG48" s="241">
        <v>2.5897151313355499E-3</v>
      </c>
      <c r="AH48" s="241">
        <v>3.8610038610038599E-4</v>
      </c>
      <c r="AI48" s="241">
        <v>2.6516407026847899E-3</v>
      </c>
      <c r="AJ48" s="241">
        <v>2.12539851222104E-3</v>
      </c>
      <c r="AK48" s="241">
        <v>3.33055786844296E-3</v>
      </c>
      <c r="AL48" s="241">
        <v>9.9502487562189005E-4</v>
      </c>
      <c r="AM48" s="241">
        <v>4.2176296921130297E-3</v>
      </c>
      <c r="AN48" s="241">
        <v>3.0355594102341702E-3</v>
      </c>
      <c r="AO48" s="241">
        <v>2.1570319240724798E-3</v>
      </c>
      <c r="AP48" s="241">
        <v>8.3542188805346695E-4</v>
      </c>
      <c r="AQ48" s="241">
        <v>1.6602102933038201E-3</v>
      </c>
      <c r="AR48" s="241">
        <v>2.13675213675214E-3</v>
      </c>
    </row>
    <row r="49" spans="1:44" x14ac:dyDescent="0.25">
      <c r="A49" s="231">
        <v>290687</v>
      </c>
      <c r="B49" t="s">
        <v>1253</v>
      </c>
      <c r="C49" s="241">
        <v>1.76304654442877E-3</v>
      </c>
      <c r="D49" s="241">
        <v>3.3670033670033699E-3</v>
      </c>
      <c r="E49" s="241">
        <v>1.5426147319706901E-3</v>
      </c>
      <c r="F49" s="241">
        <v>1.58604282315623E-3</v>
      </c>
      <c r="G49" s="241">
        <v>7.1633237822349601E-4</v>
      </c>
      <c r="H49" s="241">
        <v>1.7882689556509299E-3</v>
      </c>
      <c r="I49" s="241">
        <v>4.5502275113755699E-3</v>
      </c>
      <c r="J49" s="241"/>
      <c r="K49" s="241"/>
      <c r="L49" s="241"/>
      <c r="M49" s="241"/>
      <c r="N49" s="241">
        <v>2.36247046911914E-3</v>
      </c>
      <c r="O49" s="241">
        <v>1.7325017325017301E-3</v>
      </c>
      <c r="P49" s="241"/>
      <c r="Q49" s="241">
        <v>9.8977235235895807E-4</v>
      </c>
      <c r="R49" s="241">
        <v>6.4516129032258097E-4</v>
      </c>
      <c r="S49" s="241">
        <v>1.0729613733905601E-3</v>
      </c>
      <c r="T49" s="241">
        <v>2.2598870056497202E-3</v>
      </c>
      <c r="U49" s="241">
        <v>1.2841091492776899E-3</v>
      </c>
      <c r="V49" s="241">
        <v>9.62772785622593E-4</v>
      </c>
      <c r="W49" s="241">
        <v>6.3836578359399905E-4</v>
      </c>
      <c r="X49" s="241">
        <v>9.5632770162575704E-4</v>
      </c>
      <c r="Y49" s="241">
        <v>1.6840687100033701E-3</v>
      </c>
      <c r="Z49" s="241">
        <v>3.2281205164992801E-3</v>
      </c>
      <c r="AA49" s="241">
        <v>3.02228938420854E-3</v>
      </c>
      <c r="AB49" s="241">
        <v>9.8554533508541406E-4</v>
      </c>
      <c r="AC49" s="241">
        <v>1.3600816048962899E-3</v>
      </c>
      <c r="AD49" s="241">
        <v>7.4294205052005896E-4</v>
      </c>
      <c r="AE49" s="241">
        <v>2.22139948167345E-3</v>
      </c>
      <c r="AF49" s="241">
        <v>2.9563932002956402E-3</v>
      </c>
      <c r="AG49" s="241">
        <v>1.4798372179060299E-3</v>
      </c>
      <c r="AH49" s="241">
        <v>1.5444015444015401E-3</v>
      </c>
      <c r="AI49" s="241">
        <v>2.9830957905203799E-3</v>
      </c>
      <c r="AJ49" s="241">
        <v>2.4796315975912199E-3</v>
      </c>
      <c r="AK49" s="241">
        <v>8.3263946711074096E-4</v>
      </c>
      <c r="AL49" s="241">
        <v>3.4825870646766201E-3</v>
      </c>
      <c r="AM49" s="241">
        <v>2.1088148460565201E-3</v>
      </c>
      <c r="AN49" s="241">
        <v>3.0355594102341702E-3</v>
      </c>
      <c r="AO49" s="241">
        <v>2.58843830888697E-3</v>
      </c>
      <c r="AP49" s="241">
        <v>1.2531328320802E-3</v>
      </c>
      <c r="AQ49" s="241">
        <v>4.4272274488101797E-3</v>
      </c>
      <c r="AR49" s="241">
        <v>2.5641025641025602E-3</v>
      </c>
    </row>
    <row r="50" spans="1:44" x14ac:dyDescent="0.25">
      <c r="A50" s="231">
        <v>200691</v>
      </c>
      <c r="B50" t="s">
        <v>78</v>
      </c>
      <c r="C50" s="241"/>
      <c r="D50" s="241"/>
      <c r="E50" s="241"/>
      <c r="F50" s="241">
        <v>3.9651070578905598E-4</v>
      </c>
      <c r="G50" s="241">
        <v>3.58166189111748E-4</v>
      </c>
      <c r="H50" s="241"/>
      <c r="I50" s="241">
        <v>7.0003500175008803E-4</v>
      </c>
      <c r="J50" s="241">
        <v>6.5876152832674596E-4</v>
      </c>
      <c r="K50" s="241">
        <v>6.4267352185090002E-4</v>
      </c>
      <c r="L50" s="241">
        <v>1.76991150442478E-3</v>
      </c>
      <c r="M50" s="241">
        <v>7.3475385745775204E-4</v>
      </c>
      <c r="N50" s="241">
        <v>1.3499831252109301E-3</v>
      </c>
      <c r="O50" s="241">
        <v>3.4650034650034601E-4</v>
      </c>
      <c r="P50" s="241">
        <v>3.2938076416337298E-4</v>
      </c>
      <c r="Q50" s="241">
        <v>9.8977235235895807E-4</v>
      </c>
      <c r="R50" s="241"/>
      <c r="S50" s="241">
        <v>2.5035765379113001E-3</v>
      </c>
      <c r="T50" s="241">
        <v>1.1299435028248601E-3</v>
      </c>
      <c r="U50" s="241">
        <v>1.6051364365971101E-3</v>
      </c>
      <c r="V50" s="241">
        <v>2.24646983311938E-3</v>
      </c>
      <c r="W50" s="241">
        <v>1.5959144589850001E-3</v>
      </c>
      <c r="X50" s="241">
        <v>1.91265540325151E-3</v>
      </c>
      <c r="Y50" s="241">
        <v>1.6840687100033701E-3</v>
      </c>
      <c r="Z50" s="241">
        <v>1.0760401721664301E-3</v>
      </c>
      <c r="AA50" s="241">
        <v>1.1333585190782E-3</v>
      </c>
      <c r="AB50" s="241">
        <v>9.8554533508541406E-4</v>
      </c>
      <c r="AC50" s="241">
        <v>1.70010200612037E-3</v>
      </c>
      <c r="AD50" s="241">
        <v>7.4294205052005896E-4</v>
      </c>
      <c r="AE50" s="241">
        <v>2.5916327286190301E-3</v>
      </c>
      <c r="AF50" s="241">
        <v>1.84774575018477E-3</v>
      </c>
      <c r="AG50" s="241">
        <v>2.5897151313355499E-3</v>
      </c>
      <c r="AH50" s="241">
        <v>4.2471042471042501E-3</v>
      </c>
      <c r="AI50" s="241">
        <v>4.64037122969838E-3</v>
      </c>
      <c r="AJ50" s="241">
        <v>1.2043924902585899E-2</v>
      </c>
      <c r="AK50" s="241">
        <v>6.6611157368859303E-3</v>
      </c>
      <c r="AL50" s="241">
        <v>1.49253731343284E-3</v>
      </c>
      <c r="AM50" s="241">
        <v>1.2652889076339099E-3</v>
      </c>
      <c r="AN50" s="241">
        <v>4.33651344319167E-4</v>
      </c>
      <c r="AO50" s="241">
        <v>1.72562553925798E-3</v>
      </c>
      <c r="AP50" s="241">
        <v>2.92397660818713E-3</v>
      </c>
      <c r="AQ50" s="241">
        <v>3.3204205866076402E-3</v>
      </c>
      <c r="AR50" s="241">
        <v>4.2735042735042702E-4</v>
      </c>
    </row>
    <row r="51" spans="1:44" x14ac:dyDescent="0.25">
      <c r="A51" s="231">
        <v>278764</v>
      </c>
      <c r="B51" t="s">
        <v>1463</v>
      </c>
      <c r="C51" s="241">
        <v>7.0521861777150905E-4</v>
      </c>
      <c r="D51" s="241">
        <v>2.9928918817807701E-3</v>
      </c>
      <c r="E51" s="241">
        <v>1.15696104897802E-3</v>
      </c>
      <c r="F51" s="241">
        <v>2.7755749405233899E-3</v>
      </c>
      <c r="G51" s="241">
        <v>7.1633237822349601E-4</v>
      </c>
      <c r="H51" s="241">
        <v>1.7882689556509299E-3</v>
      </c>
      <c r="I51" s="241">
        <v>1.75008750437522E-3</v>
      </c>
      <c r="J51" s="241">
        <v>1.6469038208168599E-3</v>
      </c>
      <c r="K51" s="241">
        <v>1.9280205655527001E-3</v>
      </c>
      <c r="L51" s="241">
        <v>1.76991150442478E-3</v>
      </c>
      <c r="M51" s="241">
        <v>1.83688464364438E-3</v>
      </c>
      <c r="N51" s="241">
        <v>1.3499831252109301E-3</v>
      </c>
      <c r="O51" s="241">
        <v>1.03950103950104E-3</v>
      </c>
      <c r="P51" s="241">
        <v>6.5876152832674596E-4</v>
      </c>
      <c r="Q51" s="241">
        <v>1.9795447047179201E-3</v>
      </c>
      <c r="R51" s="241">
        <v>3.2258064516129E-4</v>
      </c>
      <c r="S51" s="241">
        <v>1.7882689556509299E-3</v>
      </c>
      <c r="T51" s="241">
        <v>2.63653483992467E-3</v>
      </c>
      <c r="U51" s="241">
        <v>1.2841091492776899E-3</v>
      </c>
      <c r="V51" s="241">
        <v>6.4184852374839501E-4</v>
      </c>
      <c r="W51" s="241">
        <v>9.57548675390999E-4</v>
      </c>
      <c r="X51" s="241">
        <v>3.1877590054191901E-4</v>
      </c>
      <c r="Y51" s="241">
        <v>2.02088245200404E-3</v>
      </c>
      <c r="Z51" s="241">
        <v>2.1520803443328602E-3</v>
      </c>
      <c r="AA51" s="241">
        <v>2.2667170381564E-3</v>
      </c>
      <c r="AB51" s="241">
        <v>6.5703022339027597E-4</v>
      </c>
      <c r="AC51" s="241">
        <v>6.8004080244814702E-4</v>
      </c>
      <c r="AD51" s="241">
        <v>3.7147102526003002E-4</v>
      </c>
      <c r="AE51" s="241">
        <v>1.4809329877823001E-3</v>
      </c>
      <c r="AF51" s="241">
        <v>2.2172949002217299E-3</v>
      </c>
      <c r="AG51" s="241">
        <v>2.5897151313355499E-3</v>
      </c>
      <c r="AH51" s="241">
        <v>2.7027027027026998E-3</v>
      </c>
      <c r="AI51" s="241">
        <v>2.6516407026847899E-3</v>
      </c>
      <c r="AJ51" s="241">
        <v>2.8338646829613899E-3</v>
      </c>
      <c r="AK51" s="241">
        <v>8.3263946711074096E-4</v>
      </c>
      <c r="AL51" s="241">
        <v>9.9502487562189005E-4</v>
      </c>
      <c r="AM51" s="241">
        <v>1.6870518768452099E-3</v>
      </c>
      <c r="AN51" s="241">
        <v>4.7701647875108399E-3</v>
      </c>
      <c r="AO51" s="241">
        <v>2.58843830888697E-3</v>
      </c>
      <c r="AP51" s="241">
        <v>2.08855472013367E-3</v>
      </c>
      <c r="AQ51" s="241">
        <v>2.76701715550636E-3</v>
      </c>
      <c r="AR51" s="241">
        <v>1.2820512820512801E-3</v>
      </c>
    </row>
    <row r="52" spans="1:44" x14ac:dyDescent="0.25">
      <c r="A52" s="231">
        <v>233181</v>
      </c>
      <c r="B52" t="s">
        <v>1550</v>
      </c>
      <c r="C52" s="241">
        <v>3.5260930888575501E-4</v>
      </c>
      <c r="D52" s="241">
        <v>3.7411148522259599E-4</v>
      </c>
      <c r="E52" s="241">
        <v>1.15696104897802E-3</v>
      </c>
      <c r="F52" s="241">
        <v>7.9302141157811304E-4</v>
      </c>
      <c r="G52" s="241"/>
      <c r="H52" s="241">
        <v>7.1530758226037196E-4</v>
      </c>
      <c r="I52" s="241"/>
      <c r="J52" s="241"/>
      <c r="K52" s="241">
        <v>3.2133676092545001E-4</v>
      </c>
      <c r="L52" s="241"/>
      <c r="M52" s="241">
        <v>3.6737692872887602E-4</v>
      </c>
      <c r="N52" s="241">
        <v>3.3749578130273398E-4</v>
      </c>
      <c r="O52" s="241">
        <v>3.4650034650034601E-4</v>
      </c>
      <c r="P52" s="241"/>
      <c r="Q52" s="241">
        <v>1.6496205872649299E-3</v>
      </c>
      <c r="R52" s="241">
        <v>6.4516129032258097E-4</v>
      </c>
      <c r="S52" s="241">
        <v>3.5765379113018598E-4</v>
      </c>
      <c r="T52" s="241"/>
      <c r="U52" s="241">
        <v>1.2841091492776899E-3</v>
      </c>
      <c r="V52" s="241">
        <v>3.2092426187419799E-4</v>
      </c>
      <c r="W52" s="241">
        <v>1.276731567188E-3</v>
      </c>
      <c r="X52" s="241">
        <v>2.5502072043353499E-3</v>
      </c>
      <c r="Y52" s="241">
        <v>2.02088245200404E-3</v>
      </c>
      <c r="Z52" s="241">
        <v>6.0975609756097598E-3</v>
      </c>
      <c r="AA52" s="241">
        <v>3.7778617302606701E-3</v>
      </c>
      <c r="AB52" s="241">
        <v>1.64257555847569E-3</v>
      </c>
      <c r="AC52" s="241">
        <v>2.3801428085685099E-3</v>
      </c>
      <c r="AD52" s="241">
        <v>3.3432392273402699E-3</v>
      </c>
      <c r="AE52" s="241">
        <v>2.22139948167345E-3</v>
      </c>
      <c r="AF52" s="241">
        <v>1.84774575018477E-3</v>
      </c>
      <c r="AG52" s="241">
        <v>3.6995930447650798E-3</v>
      </c>
      <c r="AH52" s="241">
        <v>1.15830115830116E-3</v>
      </c>
      <c r="AI52" s="241">
        <v>2.9830957905203799E-3</v>
      </c>
      <c r="AJ52" s="241">
        <v>2.12539851222104E-3</v>
      </c>
      <c r="AK52" s="241">
        <v>4.9958368026644497E-3</v>
      </c>
      <c r="AL52" s="241">
        <v>3.9800995024875602E-3</v>
      </c>
      <c r="AM52" s="241">
        <v>1.6870518768452099E-3</v>
      </c>
      <c r="AN52" s="241">
        <v>2.1682567215958399E-3</v>
      </c>
      <c r="AO52" s="241">
        <v>3.8826574633304598E-3</v>
      </c>
      <c r="AP52" s="241">
        <v>3.34168755221387E-3</v>
      </c>
      <c r="AQ52" s="241">
        <v>1.6602102933038201E-3</v>
      </c>
      <c r="AR52" s="241">
        <v>2.5641025641025602E-3</v>
      </c>
    </row>
    <row r="53" spans="1:44" x14ac:dyDescent="0.25">
      <c r="A53" s="231">
        <v>283917</v>
      </c>
      <c r="B53" t="s">
        <v>578</v>
      </c>
      <c r="C53" s="241">
        <v>1.76304654442877E-3</v>
      </c>
      <c r="D53" s="241">
        <v>3.7411148522259599E-4</v>
      </c>
      <c r="E53" s="241">
        <v>1.92826841496336E-3</v>
      </c>
      <c r="F53" s="241">
        <v>2.7755749405233899E-3</v>
      </c>
      <c r="G53" s="241">
        <v>2.1489971346704902E-3</v>
      </c>
      <c r="H53" s="241">
        <v>3.5765379113018598E-4</v>
      </c>
      <c r="I53" s="241">
        <v>1.40007000350018E-3</v>
      </c>
      <c r="J53" s="241">
        <v>1.31752305665349E-3</v>
      </c>
      <c r="K53" s="241">
        <v>9.6401028277635003E-4</v>
      </c>
      <c r="L53" s="241">
        <v>1.41592920353982E-3</v>
      </c>
      <c r="M53" s="241">
        <v>2.2042615723732598E-3</v>
      </c>
      <c r="N53" s="241">
        <v>2.0249746878163999E-3</v>
      </c>
      <c r="O53" s="241">
        <v>1.03950103950104E-3</v>
      </c>
      <c r="P53" s="241">
        <v>9.8814229249011808E-4</v>
      </c>
      <c r="Q53" s="241">
        <v>1.6496205872649299E-3</v>
      </c>
      <c r="R53" s="241">
        <v>3.2258064516129002E-3</v>
      </c>
      <c r="S53" s="241">
        <v>1.43061516452074E-3</v>
      </c>
      <c r="T53" s="241">
        <v>1.1299435028248601E-3</v>
      </c>
      <c r="U53" s="241">
        <v>3.2102728731942199E-4</v>
      </c>
      <c r="V53" s="241">
        <v>9.62772785622593E-4</v>
      </c>
      <c r="W53" s="241">
        <v>1.276731567188E-3</v>
      </c>
      <c r="X53" s="241">
        <v>9.5632770162575704E-4</v>
      </c>
      <c r="Y53" s="241">
        <v>2.3576961940047201E-3</v>
      </c>
      <c r="Z53" s="241">
        <v>2.1520803443328602E-3</v>
      </c>
      <c r="AA53" s="241">
        <v>2.6445032111824698E-3</v>
      </c>
      <c r="AB53" s="241">
        <v>1.64257555847569E-3</v>
      </c>
      <c r="AC53" s="241">
        <v>2.04012240734444E-3</v>
      </c>
      <c r="AD53" s="241">
        <v>3.3432392273402699E-3</v>
      </c>
      <c r="AE53" s="241">
        <v>2.9618659755646102E-3</v>
      </c>
      <c r="AF53" s="241">
        <v>2.5868440502586801E-3</v>
      </c>
      <c r="AG53" s="241">
        <v>2.5897151313355499E-3</v>
      </c>
      <c r="AH53" s="241">
        <v>7.7220077220077198E-4</v>
      </c>
      <c r="AI53" s="241">
        <v>1.9887305270135901E-3</v>
      </c>
      <c r="AJ53" s="241">
        <v>1.4169323414806899E-3</v>
      </c>
      <c r="AK53" s="241">
        <v>4.1631973355536998E-3</v>
      </c>
      <c r="AL53" s="241">
        <v>2.4875621890547298E-3</v>
      </c>
      <c r="AM53" s="241">
        <v>1.6870518768452099E-3</v>
      </c>
      <c r="AN53" s="241">
        <v>3.90286209887251E-3</v>
      </c>
      <c r="AO53" s="241"/>
      <c r="AP53" s="241"/>
      <c r="AQ53" s="241"/>
      <c r="AR53" s="241"/>
    </row>
    <row r="54" spans="1:44" x14ac:dyDescent="0.25">
      <c r="A54" s="231">
        <v>315660</v>
      </c>
      <c r="B54" t="s">
        <v>826</v>
      </c>
      <c r="C54" s="241"/>
      <c r="D54" s="241">
        <v>1.12233445566779E-3</v>
      </c>
      <c r="E54" s="241">
        <v>3.8565368299267301E-4</v>
      </c>
      <c r="F54" s="241">
        <v>3.9651070578905598E-4</v>
      </c>
      <c r="G54" s="241"/>
      <c r="H54" s="241"/>
      <c r="I54" s="241"/>
      <c r="J54" s="241">
        <v>1.31752305665349E-3</v>
      </c>
      <c r="K54" s="241">
        <v>3.2133676092545001E-4</v>
      </c>
      <c r="L54" s="241">
        <v>3.5398230088495597E-4</v>
      </c>
      <c r="M54" s="241">
        <v>3.6737692872887602E-4</v>
      </c>
      <c r="N54" s="241"/>
      <c r="O54" s="241">
        <v>3.4650034650034601E-4</v>
      </c>
      <c r="P54" s="241">
        <v>3.2938076416337298E-4</v>
      </c>
      <c r="Q54" s="241">
        <v>3.2992411745298602E-4</v>
      </c>
      <c r="R54" s="241">
        <v>6.4516129032258097E-4</v>
      </c>
      <c r="S54" s="241">
        <v>1.43061516452074E-3</v>
      </c>
      <c r="T54" s="241">
        <v>7.5329566854990605E-4</v>
      </c>
      <c r="U54" s="241">
        <v>6.4205457463884397E-4</v>
      </c>
      <c r="V54" s="241">
        <v>3.2092426187419799E-4</v>
      </c>
      <c r="W54" s="241">
        <v>9.57548675390999E-4</v>
      </c>
      <c r="X54" s="241">
        <v>9.5632770162575704E-4</v>
      </c>
      <c r="Y54" s="241">
        <v>3.7049511620074098E-3</v>
      </c>
      <c r="Z54" s="241">
        <v>3.9454806312769E-3</v>
      </c>
      <c r="AA54" s="241">
        <v>3.7778617302606701E-3</v>
      </c>
      <c r="AB54" s="241">
        <v>2.2996057818659701E-3</v>
      </c>
      <c r="AC54" s="241">
        <v>6.8004080244814702E-4</v>
      </c>
      <c r="AD54" s="241">
        <v>2.9717682020802402E-3</v>
      </c>
      <c r="AE54" s="241">
        <v>3.3320992225101798E-3</v>
      </c>
      <c r="AF54" s="241">
        <v>2.2172949002217299E-3</v>
      </c>
      <c r="AG54" s="241"/>
      <c r="AH54" s="241">
        <v>2.31660231660232E-3</v>
      </c>
      <c r="AI54" s="241">
        <v>1.6572754391779899E-3</v>
      </c>
      <c r="AJ54" s="241">
        <v>1.06269925611052E-3</v>
      </c>
      <c r="AK54" s="241">
        <v>5.82847626977519E-3</v>
      </c>
      <c r="AL54" s="241">
        <v>3.9800995024875602E-3</v>
      </c>
      <c r="AM54" s="241">
        <v>3.79586672290173E-3</v>
      </c>
      <c r="AN54" s="241">
        <v>3.90286209887251E-3</v>
      </c>
      <c r="AO54" s="241">
        <v>3.45125107851596E-3</v>
      </c>
      <c r="AP54" s="241">
        <v>2.92397660818713E-3</v>
      </c>
      <c r="AQ54" s="241">
        <v>4.4272274488101797E-3</v>
      </c>
      <c r="AR54" s="241">
        <v>4.2735042735042702E-4</v>
      </c>
    </row>
    <row r="55" spans="1:44" x14ac:dyDescent="0.25">
      <c r="A55" s="231">
        <v>259902</v>
      </c>
      <c r="B55" t="s">
        <v>804</v>
      </c>
      <c r="C55" s="241">
        <v>1.0578279266572599E-3</v>
      </c>
      <c r="D55" s="241">
        <v>7.4822297044519295E-4</v>
      </c>
      <c r="E55" s="241">
        <v>1.15696104897802E-3</v>
      </c>
      <c r="F55" s="241">
        <v>1.1895321173671699E-3</v>
      </c>
      <c r="G55" s="241">
        <v>1.4326647564469901E-3</v>
      </c>
      <c r="H55" s="241"/>
      <c r="I55" s="241"/>
      <c r="J55" s="241"/>
      <c r="K55" s="241">
        <v>1.2853470437018E-3</v>
      </c>
      <c r="L55" s="241">
        <v>1.76991150442478E-3</v>
      </c>
      <c r="M55" s="241">
        <v>3.6737692872887602E-4</v>
      </c>
      <c r="N55" s="241">
        <v>1.3499831252109301E-3</v>
      </c>
      <c r="O55" s="241">
        <v>3.4650034650034601E-4</v>
      </c>
      <c r="P55" s="241">
        <v>1.6469038208168599E-3</v>
      </c>
      <c r="Q55" s="241">
        <v>3.2992411745298602E-4</v>
      </c>
      <c r="R55" s="241"/>
      <c r="S55" s="241">
        <v>1.0729613733905601E-3</v>
      </c>
      <c r="T55" s="241">
        <v>7.5329566854990605E-4</v>
      </c>
      <c r="U55" s="241">
        <v>3.2102728731942199E-4</v>
      </c>
      <c r="V55" s="241">
        <v>1.28369704749679E-3</v>
      </c>
      <c r="W55" s="241">
        <v>2.2342802425789998E-3</v>
      </c>
      <c r="X55" s="241">
        <v>2.8689831048772699E-3</v>
      </c>
      <c r="Y55" s="241">
        <v>1.3472549680026899E-3</v>
      </c>
      <c r="Z55" s="241">
        <v>2.1520803443328602E-3</v>
      </c>
      <c r="AA55" s="241">
        <v>2.6445032111824698E-3</v>
      </c>
      <c r="AB55" s="241">
        <v>6.5703022339027597E-4</v>
      </c>
      <c r="AC55" s="241">
        <v>1.02006120367222E-3</v>
      </c>
      <c r="AD55" s="241">
        <v>2.2288261515601799E-3</v>
      </c>
      <c r="AE55" s="241">
        <v>1.4809329877823001E-3</v>
      </c>
      <c r="AF55" s="241">
        <v>4.0650406504065002E-3</v>
      </c>
      <c r="AG55" s="241">
        <v>3.3296337402885698E-3</v>
      </c>
      <c r="AH55" s="241">
        <v>6.9498069498069503E-3</v>
      </c>
      <c r="AI55" s="241">
        <v>5.6347364932051698E-3</v>
      </c>
      <c r="AJ55" s="241">
        <v>6.7304286220333E-3</v>
      </c>
      <c r="AK55" s="241">
        <v>2.4979184013322201E-3</v>
      </c>
      <c r="AL55" s="241">
        <v>2.9850746268656699E-3</v>
      </c>
      <c r="AM55" s="241">
        <v>2.5305778152678198E-3</v>
      </c>
      <c r="AN55" s="241"/>
      <c r="AO55" s="241"/>
      <c r="AP55" s="241"/>
      <c r="AQ55" s="241"/>
      <c r="AR55" s="241"/>
    </row>
    <row r="56" spans="1:44" x14ac:dyDescent="0.25">
      <c r="A56" s="231">
        <v>275447</v>
      </c>
      <c r="B56" t="s">
        <v>1227</v>
      </c>
      <c r="C56" s="241">
        <v>1.41043723554302E-3</v>
      </c>
      <c r="D56" s="241">
        <v>1.8705574261129801E-3</v>
      </c>
      <c r="E56" s="241">
        <v>1.5426147319706901E-3</v>
      </c>
      <c r="F56" s="241">
        <v>1.9825535289452801E-3</v>
      </c>
      <c r="G56" s="241">
        <v>3.58166189111748E-3</v>
      </c>
      <c r="H56" s="241">
        <v>1.0729613733905601E-3</v>
      </c>
      <c r="I56" s="241">
        <v>3.5001750087504402E-4</v>
      </c>
      <c r="J56" s="241">
        <v>3.2938076416337298E-4</v>
      </c>
      <c r="K56" s="241">
        <v>9.6401028277635003E-4</v>
      </c>
      <c r="L56" s="241">
        <v>7.0796460176991195E-4</v>
      </c>
      <c r="M56" s="241">
        <v>1.4695077149155E-3</v>
      </c>
      <c r="N56" s="241"/>
      <c r="O56" s="241">
        <v>3.4650034650034601E-4</v>
      </c>
      <c r="P56" s="241">
        <v>9.8814229249011808E-4</v>
      </c>
      <c r="Q56" s="241">
        <v>1.31969646981194E-3</v>
      </c>
      <c r="R56" s="241">
        <v>1.6129032258064501E-3</v>
      </c>
      <c r="S56" s="241">
        <v>7.1530758226037196E-4</v>
      </c>
      <c r="T56" s="241">
        <v>1.5065913370998099E-3</v>
      </c>
      <c r="U56" s="241">
        <v>3.2102728731942199E-4</v>
      </c>
      <c r="V56" s="241">
        <v>2.24646983311938E-3</v>
      </c>
      <c r="W56" s="241">
        <v>1.5959144589850001E-3</v>
      </c>
      <c r="X56" s="241">
        <v>1.5938795027095999E-3</v>
      </c>
      <c r="Y56" s="241">
        <v>4.04176490400808E-3</v>
      </c>
      <c r="Z56" s="241">
        <v>4.30416068866571E-3</v>
      </c>
      <c r="AA56" s="241">
        <v>4.5334340763128096E-3</v>
      </c>
      <c r="AB56" s="241">
        <v>2.6281208935611E-3</v>
      </c>
      <c r="AC56" s="241">
        <v>2.7201632097925898E-3</v>
      </c>
      <c r="AD56" s="241">
        <v>1.11441307578009E-3</v>
      </c>
      <c r="AE56" s="241">
        <v>2.22139948167345E-3</v>
      </c>
      <c r="AF56" s="241">
        <v>1.4781966001478201E-3</v>
      </c>
      <c r="AG56" s="241">
        <v>1.8497965223825399E-3</v>
      </c>
      <c r="AH56" s="241">
        <v>1.15830115830116E-3</v>
      </c>
      <c r="AI56" s="241">
        <v>2.32018561484919E-3</v>
      </c>
      <c r="AJ56" s="241"/>
      <c r="AK56" s="241">
        <v>8.3263946711074096E-4</v>
      </c>
      <c r="AL56" s="241">
        <v>4.9751243781094503E-4</v>
      </c>
      <c r="AM56" s="241">
        <v>1.6870518768452099E-3</v>
      </c>
      <c r="AN56" s="241">
        <v>4.33651344319167E-4</v>
      </c>
      <c r="AO56" s="241">
        <v>2.1570319240724798E-3</v>
      </c>
      <c r="AP56" s="241">
        <v>2.08855472013367E-3</v>
      </c>
      <c r="AQ56" s="241">
        <v>1.6602102933038201E-3</v>
      </c>
      <c r="AR56" s="241">
        <v>2.13675213675214E-3</v>
      </c>
    </row>
    <row r="57" spans="1:44" x14ac:dyDescent="0.25">
      <c r="A57" s="231">
        <v>239232</v>
      </c>
      <c r="B57" t="s">
        <v>580</v>
      </c>
      <c r="C57" s="241">
        <v>1.0578279266572599E-3</v>
      </c>
      <c r="D57" s="241">
        <v>3.7411148522259599E-4</v>
      </c>
      <c r="E57" s="241">
        <v>1.15696104897802E-3</v>
      </c>
      <c r="F57" s="241">
        <v>7.9302141157811304E-4</v>
      </c>
      <c r="G57" s="241">
        <v>7.1633237822349601E-4</v>
      </c>
      <c r="H57" s="241">
        <v>7.1530758226037196E-4</v>
      </c>
      <c r="I57" s="241"/>
      <c r="J57" s="241">
        <v>3.2938076416337298E-4</v>
      </c>
      <c r="K57" s="241">
        <v>6.4267352185090002E-4</v>
      </c>
      <c r="L57" s="241">
        <v>1.0619469026548699E-3</v>
      </c>
      <c r="M57" s="241">
        <v>1.1021307861866299E-3</v>
      </c>
      <c r="N57" s="241">
        <v>3.3749578130273398E-4</v>
      </c>
      <c r="O57" s="241">
        <v>1.03950103950104E-3</v>
      </c>
      <c r="P57" s="241">
        <v>2.30566534914361E-3</v>
      </c>
      <c r="Q57" s="241">
        <v>6.5984823490597205E-4</v>
      </c>
      <c r="R57" s="241">
        <v>1.29032258064516E-3</v>
      </c>
      <c r="S57" s="241">
        <v>1.0729613733905601E-3</v>
      </c>
      <c r="T57" s="241">
        <v>7.5329566854990605E-4</v>
      </c>
      <c r="U57" s="241">
        <v>1.6051364365971101E-3</v>
      </c>
      <c r="V57" s="241">
        <v>6.4184852374839501E-4</v>
      </c>
      <c r="W57" s="241">
        <v>9.57548675390999E-4</v>
      </c>
      <c r="X57" s="241">
        <v>2.8689831048772699E-3</v>
      </c>
      <c r="Y57" s="241">
        <v>2.3576961940047201E-3</v>
      </c>
      <c r="Z57" s="241">
        <v>3.5868005738880901E-3</v>
      </c>
      <c r="AA57" s="241">
        <v>1.88893086513034E-3</v>
      </c>
      <c r="AB57" s="241">
        <v>2.2996057818659701E-3</v>
      </c>
      <c r="AC57" s="241">
        <v>4.08024481468888E-3</v>
      </c>
      <c r="AD57" s="241">
        <v>4.4576523031203599E-3</v>
      </c>
      <c r="AE57" s="241">
        <v>1.11069974083673E-3</v>
      </c>
      <c r="AF57" s="241">
        <v>7.3909830007391005E-4</v>
      </c>
      <c r="AG57" s="241">
        <v>2.2197558268590499E-3</v>
      </c>
      <c r="AH57" s="241">
        <v>1.5444015444015401E-3</v>
      </c>
      <c r="AI57" s="241">
        <v>1.32582035134239E-3</v>
      </c>
      <c r="AJ57" s="241">
        <v>1.7711654268508701E-3</v>
      </c>
      <c r="AK57" s="241">
        <v>1.66527893422148E-3</v>
      </c>
      <c r="AL57" s="241">
        <v>2.4875621890547298E-3</v>
      </c>
      <c r="AM57" s="241">
        <v>1.2652889076339099E-3</v>
      </c>
      <c r="AN57" s="241">
        <v>1.3009540329575E-3</v>
      </c>
      <c r="AO57" s="241">
        <v>3.45125107851596E-3</v>
      </c>
      <c r="AP57" s="241">
        <v>2.92397660818713E-3</v>
      </c>
      <c r="AQ57" s="241">
        <v>5.5340343110127301E-4</v>
      </c>
      <c r="AR57" s="241">
        <v>8.5470085470085503E-4</v>
      </c>
    </row>
    <row r="58" spans="1:44" x14ac:dyDescent="0.25">
      <c r="A58" s="231">
        <v>17002</v>
      </c>
      <c r="B58" t="s">
        <v>1410</v>
      </c>
      <c r="C58" s="241">
        <v>7.0521861777150905E-4</v>
      </c>
      <c r="D58" s="241">
        <v>7.4822297044519295E-4</v>
      </c>
      <c r="E58" s="241">
        <v>1.15696104897802E-3</v>
      </c>
      <c r="F58" s="241">
        <v>1.58604282315623E-3</v>
      </c>
      <c r="G58" s="241"/>
      <c r="H58" s="241"/>
      <c r="I58" s="241">
        <v>7.0003500175008803E-4</v>
      </c>
      <c r="J58" s="241"/>
      <c r="K58" s="241">
        <v>1.2853470437018E-3</v>
      </c>
      <c r="L58" s="241">
        <v>1.76991150442478E-3</v>
      </c>
      <c r="M58" s="241"/>
      <c r="N58" s="241">
        <v>3.3749578130273398E-4</v>
      </c>
      <c r="O58" s="241">
        <v>3.4650034650034601E-4</v>
      </c>
      <c r="P58" s="241">
        <v>3.2938076416337298E-4</v>
      </c>
      <c r="Q58" s="241"/>
      <c r="R58" s="241">
        <v>1.29032258064516E-3</v>
      </c>
      <c r="S58" s="241">
        <v>1.0729613733905601E-3</v>
      </c>
      <c r="T58" s="241">
        <v>1.1299435028248601E-3</v>
      </c>
      <c r="U58" s="241">
        <v>3.2102728731942199E-4</v>
      </c>
      <c r="V58" s="241">
        <v>6.4184852374839501E-4</v>
      </c>
      <c r="W58" s="241">
        <v>6.3836578359399905E-4</v>
      </c>
      <c r="X58" s="241">
        <v>3.1877590054191901E-4</v>
      </c>
      <c r="Y58" s="241">
        <v>2.6945099360053898E-3</v>
      </c>
      <c r="Z58" s="241">
        <v>2.5107604017216602E-3</v>
      </c>
      <c r="AA58" s="241">
        <v>1.51114469210427E-3</v>
      </c>
      <c r="AB58" s="241">
        <v>2.2996057818659701E-3</v>
      </c>
      <c r="AC58" s="241">
        <v>3.74022441346481E-3</v>
      </c>
      <c r="AD58" s="241">
        <v>3.7147102526003E-3</v>
      </c>
      <c r="AE58" s="241">
        <v>3.70233246945576E-4</v>
      </c>
      <c r="AF58" s="241">
        <v>2.2172949002217299E-3</v>
      </c>
      <c r="AG58" s="241">
        <v>2.2197558268590499E-3</v>
      </c>
      <c r="AH58" s="241">
        <v>2.7027027027026998E-3</v>
      </c>
      <c r="AI58" s="241">
        <v>4.3089161418627796E-3</v>
      </c>
      <c r="AJ58" s="241">
        <v>2.12539851222104E-3</v>
      </c>
      <c r="AK58" s="241">
        <v>3.33055786844296E-3</v>
      </c>
      <c r="AL58" s="241">
        <v>2.4875621890547298E-3</v>
      </c>
      <c r="AM58" s="241">
        <v>3.3741037536904302E-3</v>
      </c>
      <c r="AN58" s="241">
        <v>1.7346053772766699E-3</v>
      </c>
      <c r="AO58" s="241">
        <v>3.0198446937014698E-3</v>
      </c>
      <c r="AP58" s="241">
        <v>2.5062656641604E-3</v>
      </c>
      <c r="AQ58" s="241"/>
      <c r="AR58" s="241">
        <v>1.7094017094017101E-3</v>
      </c>
    </row>
    <row r="59" spans="1:44" x14ac:dyDescent="0.25">
      <c r="A59" s="231">
        <v>233183</v>
      </c>
      <c r="B59" t="s">
        <v>1547</v>
      </c>
      <c r="C59" s="241">
        <v>7.0521861777150905E-4</v>
      </c>
      <c r="D59" s="241">
        <v>3.7411148522259599E-4</v>
      </c>
      <c r="E59" s="241">
        <v>7.7130736598534505E-4</v>
      </c>
      <c r="F59" s="241">
        <v>3.9651070578905598E-4</v>
      </c>
      <c r="G59" s="241">
        <v>3.58166189111748E-4</v>
      </c>
      <c r="H59" s="241">
        <v>2.1459227467811202E-3</v>
      </c>
      <c r="I59" s="241">
        <v>3.5001750087504402E-4</v>
      </c>
      <c r="J59" s="241">
        <v>6.5876152832674596E-4</v>
      </c>
      <c r="K59" s="241">
        <v>1.6066838046272501E-3</v>
      </c>
      <c r="L59" s="241">
        <v>7.0796460176991195E-4</v>
      </c>
      <c r="M59" s="241">
        <v>3.6737692872887602E-4</v>
      </c>
      <c r="N59" s="241">
        <v>1.3499831252109301E-3</v>
      </c>
      <c r="O59" s="241">
        <v>6.93000693000693E-4</v>
      </c>
      <c r="P59" s="241">
        <v>1.6469038208168599E-3</v>
      </c>
      <c r="Q59" s="241">
        <v>9.8977235235895807E-4</v>
      </c>
      <c r="R59" s="241"/>
      <c r="S59" s="241">
        <v>1.43061516452074E-3</v>
      </c>
      <c r="T59" s="241">
        <v>3.7664783427495302E-4</v>
      </c>
      <c r="U59" s="241">
        <v>3.2102728731942199E-4</v>
      </c>
      <c r="V59" s="241">
        <v>3.2092426187419799E-4</v>
      </c>
      <c r="W59" s="241">
        <v>3.1918289179700001E-4</v>
      </c>
      <c r="X59" s="241">
        <v>2.5502072043353499E-3</v>
      </c>
      <c r="Y59" s="241">
        <v>2.02088245200404E-3</v>
      </c>
      <c r="Z59" s="241">
        <v>3.5868005738880901E-3</v>
      </c>
      <c r="AA59" s="241">
        <v>2.6445032111824698E-3</v>
      </c>
      <c r="AB59" s="241">
        <v>3.9421813403416597E-3</v>
      </c>
      <c r="AC59" s="241">
        <v>4.08024481468888E-3</v>
      </c>
      <c r="AD59" s="241">
        <v>7.4294205052005896E-4</v>
      </c>
      <c r="AE59" s="241">
        <v>1.8511662347278799E-3</v>
      </c>
      <c r="AF59" s="241">
        <v>1.10864745011086E-3</v>
      </c>
      <c r="AG59" s="241">
        <v>2.5897151313355499E-3</v>
      </c>
      <c r="AH59" s="241">
        <v>4.2471042471042501E-3</v>
      </c>
      <c r="AI59" s="241">
        <v>9.9436526350679504E-4</v>
      </c>
      <c r="AJ59" s="241">
        <v>1.4169323414806899E-3</v>
      </c>
      <c r="AK59" s="241">
        <v>8.3263946711074096E-4</v>
      </c>
      <c r="AL59" s="241">
        <v>4.4776119402985103E-3</v>
      </c>
      <c r="AM59" s="241">
        <v>2.95234078447912E-3</v>
      </c>
      <c r="AN59" s="241">
        <v>2.1682567215958399E-3</v>
      </c>
      <c r="AO59" s="241">
        <v>1.72562553925798E-3</v>
      </c>
      <c r="AP59" s="241">
        <v>8.3542188805346695E-4</v>
      </c>
      <c r="AQ59" s="241">
        <v>1.1068068622025499E-3</v>
      </c>
      <c r="AR59" s="241"/>
    </row>
    <row r="60" spans="1:44" x14ac:dyDescent="0.25">
      <c r="A60" s="231">
        <v>315661</v>
      </c>
      <c r="B60" t="s">
        <v>827</v>
      </c>
      <c r="C60" s="241"/>
      <c r="D60" s="241"/>
      <c r="E60" s="241"/>
      <c r="F60" s="241">
        <v>3.9651070578905598E-4</v>
      </c>
      <c r="G60" s="241">
        <v>3.58166189111748E-4</v>
      </c>
      <c r="H60" s="241">
        <v>1.0729613733905601E-3</v>
      </c>
      <c r="I60" s="241">
        <v>1.40007000350018E-3</v>
      </c>
      <c r="J60" s="241">
        <v>1.31752305665349E-3</v>
      </c>
      <c r="K60" s="241">
        <v>1.2853470437018E-3</v>
      </c>
      <c r="L60" s="241">
        <v>7.0796460176991195E-4</v>
      </c>
      <c r="M60" s="241">
        <v>7.3475385745775204E-4</v>
      </c>
      <c r="N60" s="241">
        <v>3.3749578130273398E-4</v>
      </c>
      <c r="O60" s="241">
        <v>3.4650034650034601E-4</v>
      </c>
      <c r="P60" s="241">
        <v>3.2938076416337298E-4</v>
      </c>
      <c r="Q60" s="241">
        <v>9.8977235235895807E-4</v>
      </c>
      <c r="R60" s="241">
        <v>6.4516129032258097E-4</v>
      </c>
      <c r="S60" s="241">
        <v>7.1530758226037196E-4</v>
      </c>
      <c r="T60" s="241">
        <v>3.7664783427495302E-4</v>
      </c>
      <c r="U60" s="241">
        <v>3.2102728731942199E-4</v>
      </c>
      <c r="V60" s="241">
        <v>3.2092426187419799E-4</v>
      </c>
      <c r="W60" s="241">
        <v>3.1918289179700001E-4</v>
      </c>
      <c r="X60" s="241">
        <v>1.5938795027095999E-3</v>
      </c>
      <c r="Y60" s="241">
        <v>3.7049511620074098E-3</v>
      </c>
      <c r="Z60" s="241">
        <v>3.2281205164992801E-3</v>
      </c>
      <c r="AA60" s="241">
        <v>4.1556479032867398E-3</v>
      </c>
      <c r="AB60" s="241">
        <v>2.6281208935611E-3</v>
      </c>
      <c r="AC60" s="241">
        <v>1.70010200612037E-3</v>
      </c>
      <c r="AD60" s="241">
        <v>2.6002971768202101E-3</v>
      </c>
      <c r="AE60" s="241">
        <v>1.8511662347278799E-3</v>
      </c>
      <c r="AF60" s="241">
        <v>1.84774575018477E-3</v>
      </c>
      <c r="AG60" s="241">
        <v>3.6995930447650798E-3</v>
      </c>
      <c r="AH60" s="241">
        <v>3.4749034749034799E-3</v>
      </c>
      <c r="AI60" s="241">
        <v>1.32582035134239E-3</v>
      </c>
      <c r="AJ60" s="241">
        <v>7.0846617074034703E-4</v>
      </c>
      <c r="AK60" s="241">
        <v>3.33055786844296E-3</v>
      </c>
      <c r="AL60" s="241">
        <v>9.9502487562189005E-4</v>
      </c>
      <c r="AM60" s="241">
        <v>2.1088148460565201E-3</v>
      </c>
      <c r="AN60" s="241">
        <v>3.4692107545533399E-3</v>
      </c>
      <c r="AO60" s="241">
        <v>2.58843830888697E-3</v>
      </c>
      <c r="AP60" s="241">
        <v>1.67084377610693E-3</v>
      </c>
      <c r="AQ60" s="241">
        <v>1.6602102933038201E-3</v>
      </c>
      <c r="AR60" s="241">
        <v>8.5470085470085503E-4</v>
      </c>
    </row>
    <row r="61" spans="1:44" x14ac:dyDescent="0.25">
      <c r="A61" s="231">
        <v>46116</v>
      </c>
      <c r="B61" t="s">
        <v>1423</v>
      </c>
      <c r="C61" s="241">
        <v>1.0578279266572599E-3</v>
      </c>
      <c r="D61" s="241">
        <v>7.4822297044519295E-4</v>
      </c>
      <c r="E61" s="241">
        <v>3.8565368299267301E-4</v>
      </c>
      <c r="F61" s="241">
        <v>3.9651070578905598E-4</v>
      </c>
      <c r="G61" s="241">
        <v>7.1633237822349601E-4</v>
      </c>
      <c r="H61" s="241">
        <v>3.5765379113018598E-4</v>
      </c>
      <c r="I61" s="241">
        <v>7.0003500175008803E-4</v>
      </c>
      <c r="J61" s="241">
        <v>3.2938076416337298E-4</v>
      </c>
      <c r="K61" s="241"/>
      <c r="L61" s="241"/>
      <c r="M61" s="241">
        <v>3.6737692872887602E-4</v>
      </c>
      <c r="N61" s="241">
        <v>1.0124873439081999E-3</v>
      </c>
      <c r="O61" s="241">
        <v>6.93000693000693E-4</v>
      </c>
      <c r="P61" s="241">
        <v>9.8814229249011808E-4</v>
      </c>
      <c r="Q61" s="241"/>
      <c r="R61" s="241">
        <v>6.4516129032258097E-4</v>
      </c>
      <c r="S61" s="241">
        <v>7.1530758226037196E-4</v>
      </c>
      <c r="T61" s="241">
        <v>7.5329566854990605E-4</v>
      </c>
      <c r="U61" s="241"/>
      <c r="V61" s="241">
        <v>3.2092426187419799E-4</v>
      </c>
      <c r="W61" s="241"/>
      <c r="X61" s="241"/>
      <c r="Y61" s="241">
        <v>3.36813742000674E-4</v>
      </c>
      <c r="Z61" s="241">
        <v>7.1736011477761797E-4</v>
      </c>
      <c r="AA61" s="241">
        <v>3.7778617302606702E-4</v>
      </c>
      <c r="AB61" s="241">
        <v>1.64257555847569E-3</v>
      </c>
      <c r="AC61" s="241">
        <v>3.74022441346481E-3</v>
      </c>
      <c r="AD61" s="241">
        <v>5.2005943536404201E-3</v>
      </c>
      <c r="AE61" s="241">
        <v>2.9618659755646102E-3</v>
      </c>
      <c r="AF61" s="241">
        <v>2.9563932002956402E-3</v>
      </c>
      <c r="AG61" s="241">
        <v>1.8497965223825399E-3</v>
      </c>
      <c r="AH61" s="241">
        <v>4.6332046332046304E-3</v>
      </c>
      <c r="AI61" s="241">
        <v>3.9774610540271801E-3</v>
      </c>
      <c r="AJ61" s="241">
        <v>2.4796315975912199E-3</v>
      </c>
      <c r="AK61" s="241">
        <v>1.66527893422148E-3</v>
      </c>
      <c r="AL61" s="241">
        <v>3.9800995024875602E-3</v>
      </c>
      <c r="AM61" s="241">
        <v>2.95234078447912E-3</v>
      </c>
      <c r="AN61" s="241">
        <v>3.4692107545533399E-3</v>
      </c>
      <c r="AO61" s="241">
        <v>2.1570319240724798E-3</v>
      </c>
      <c r="AP61" s="241">
        <v>1.2531328320802E-3</v>
      </c>
      <c r="AQ61" s="241">
        <v>5.5340343110127301E-4</v>
      </c>
      <c r="AR61" s="241">
        <v>3.4188034188034201E-3</v>
      </c>
    </row>
    <row r="62" spans="1:44" x14ac:dyDescent="0.25">
      <c r="A62" s="231">
        <v>285308</v>
      </c>
      <c r="B62" t="s">
        <v>1545</v>
      </c>
      <c r="C62" s="241"/>
      <c r="D62" s="241"/>
      <c r="E62" s="241"/>
      <c r="F62" s="241"/>
      <c r="G62" s="241"/>
      <c r="H62" s="241">
        <v>7.1530758226037196E-4</v>
      </c>
      <c r="I62" s="241"/>
      <c r="J62" s="241">
        <v>6.5876152832674596E-4</v>
      </c>
      <c r="K62" s="241">
        <v>1.6066838046272501E-3</v>
      </c>
      <c r="L62" s="241">
        <v>1.0619469026548699E-3</v>
      </c>
      <c r="M62" s="241"/>
      <c r="N62" s="241">
        <v>3.3749578130273398E-4</v>
      </c>
      <c r="O62" s="241">
        <v>3.4650034650034601E-4</v>
      </c>
      <c r="P62" s="241">
        <v>6.5876152832674596E-4</v>
      </c>
      <c r="Q62" s="241">
        <v>6.5984823490597205E-4</v>
      </c>
      <c r="R62" s="241"/>
      <c r="S62" s="241">
        <v>3.5765379113018598E-4</v>
      </c>
      <c r="T62" s="241">
        <v>1.5065913370998099E-3</v>
      </c>
      <c r="U62" s="241"/>
      <c r="V62" s="241">
        <v>6.4184852374839501E-4</v>
      </c>
      <c r="W62" s="241">
        <v>1.5959144589850001E-3</v>
      </c>
      <c r="X62" s="241">
        <v>3.1877590054191901E-4</v>
      </c>
      <c r="Y62" s="241">
        <v>2.3576961940047201E-3</v>
      </c>
      <c r="Z62" s="241">
        <v>2.1520803443328602E-3</v>
      </c>
      <c r="AA62" s="241">
        <v>3.7778617302606702E-4</v>
      </c>
      <c r="AB62" s="241">
        <v>2.2996057818659701E-3</v>
      </c>
      <c r="AC62" s="241">
        <v>4.4202652159129503E-3</v>
      </c>
      <c r="AD62" s="241">
        <v>2.2288261515601799E-3</v>
      </c>
      <c r="AE62" s="241">
        <v>4.4427989633469096E-3</v>
      </c>
      <c r="AF62" s="241">
        <v>2.5868440502586801E-3</v>
      </c>
      <c r="AG62" s="241">
        <v>3.6995930447650798E-3</v>
      </c>
      <c r="AH62" s="241">
        <v>6.5637065637065596E-3</v>
      </c>
      <c r="AI62" s="241">
        <v>8.9492873715611501E-3</v>
      </c>
      <c r="AJ62" s="241">
        <v>4.25079702444208E-3</v>
      </c>
      <c r="AK62" s="241">
        <v>1.66527893422148E-3</v>
      </c>
      <c r="AL62" s="241"/>
      <c r="AM62" s="241">
        <v>8.4352593842260603E-4</v>
      </c>
      <c r="AN62" s="241">
        <v>1.3009540329575E-3</v>
      </c>
      <c r="AO62" s="241"/>
      <c r="AP62" s="241"/>
      <c r="AQ62" s="241"/>
      <c r="AR62" s="241"/>
    </row>
    <row r="63" spans="1:44" x14ac:dyDescent="0.25">
      <c r="A63" s="231">
        <v>318496</v>
      </c>
      <c r="B63" t="s">
        <v>1494</v>
      </c>
      <c r="C63" s="241"/>
      <c r="D63" s="241"/>
      <c r="E63" s="241"/>
      <c r="F63" s="241"/>
      <c r="G63" s="241"/>
      <c r="H63" s="241"/>
      <c r="I63" s="241">
        <v>3.5001750087504402E-4</v>
      </c>
      <c r="J63" s="241">
        <v>3.2938076416337298E-4</v>
      </c>
      <c r="K63" s="241">
        <v>6.4267352185090002E-4</v>
      </c>
      <c r="L63" s="241">
        <v>3.5398230088495597E-4</v>
      </c>
      <c r="M63" s="241"/>
      <c r="N63" s="241">
        <v>1.0124873439081999E-3</v>
      </c>
      <c r="O63" s="241">
        <v>6.93000693000693E-4</v>
      </c>
      <c r="P63" s="241">
        <v>9.8814229249011808E-4</v>
      </c>
      <c r="Q63" s="241">
        <v>9.8977235235895807E-4</v>
      </c>
      <c r="R63" s="241">
        <v>1.6129032258064501E-3</v>
      </c>
      <c r="S63" s="241">
        <v>1.43061516452074E-3</v>
      </c>
      <c r="T63" s="241">
        <v>3.7664783427495302E-4</v>
      </c>
      <c r="U63" s="241">
        <v>9.6308186195826601E-4</v>
      </c>
      <c r="V63" s="241">
        <v>9.62772785622593E-4</v>
      </c>
      <c r="W63" s="241">
        <v>1.915097350782E-3</v>
      </c>
      <c r="X63" s="241">
        <v>3.5065349059611099E-3</v>
      </c>
      <c r="Y63" s="241">
        <v>6.7362748400134702E-4</v>
      </c>
      <c r="Z63" s="241">
        <v>2.5107604017216602E-3</v>
      </c>
      <c r="AA63" s="241">
        <v>1.88893086513034E-3</v>
      </c>
      <c r="AB63" s="241">
        <v>3.6136662286465199E-3</v>
      </c>
      <c r="AC63" s="241">
        <v>2.04012240734444E-3</v>
      </c>
      <c r="AD63" s="241">
        <v>3.3432392273402699E-3</v>
      </c>
      <c r="AE63" s="241">
        <v>2.5916327286190301E-3</v>
      </c>
      <c r="AF63" s="241">
        <v>2.9563932002956402E-3</v>
      </c>
      <c r="AG63" s="241">
        <v>1.4798372179060299E-3</v>
      </c>
      <c r="AH63" s="241">
        <v>3.8610038610038598E-3</v>
      </c>
      <c r="AI63" s="241">
        <v>3.9774610540271801E-3</v>
      </c>
      <c r="AJ63" s="241">
        <v>3.5423308537017401E-4</v>
      </c>
      <c r="AK63" s="241">
        <v>8.3263946711074096E-4</v>
      </c>
      <c r="AL63" s="241">
        <v>3.4825870646766201E-3</v>
      </c>
      <c r="AM63" s="241">
        <v>4.6393926613243399E-3</v>
      </c>
      <c r="AN63" s="241">
        <v>2.601908065915E-3</v>
      </c>
      <c r="AO63" s="241"/>
      <c r="AP63" s="241"/>
      <c r="AQ63" s="241"/>
      <c r="AR63" s="241"/>
    </row>
    <row r="64" spans="1:44" x14ac:dyDescent="0.25">
      <c r="A64" s="231">
        <v>17148</v>
      </c>
      <c r="B64" t="s">
        <v>1413</v>
      </c>
      <c r="C64" s="241">
        <v>3.5260930888575501E-4</v>
      </c>
      <c r="D64" s="241">
        <v>1.49644594089039E-3</v>
      </c>
      <c r="E64" s="241">
        <v>3.8565368299267301E-4</v>
      </c>
      <c r="F64" s="241">
        <v>2.3790642347343398E-3</v>
      </c>
      <c r="G64" s="241">
        <v>7.1633237822349601E-4</v>
      </c>
      <c r="H64" s="241"/>
      <c r="I64" s="241">
        <v>3.5001750087504402E-4</v>
      </c>
      <c r="J64" s="241">
        <v>3.2938076416337298E-4</v>
      </c>
      <c r="K64" s="241">
        <v>6.4267352185090002E-4</v>
      </c>
      <c r="L64" s="241">
        <v>3.5398230088495597E-4</v>
      </c>
      <c r="M64" s="241">
        <v>7.3475385745775204E-4</v>
      </c>
      <c r="N64" s="241">
        <v>1.3499831252109301E-3</v>
      </c>
      <c r="O64" s="241">
        <v>1.3860013860013899E-3</v>
      </c>
      <c r="P64" s="241">
        <v>3.2938076416337298E-4</v>
      </c>
      <c r="Q64" s="241"/>
      <c r="R64" s="241"/>
      <c r="S64" s="241"/>
      <c r="T64" s="241"/>
      <c r="U64" s="241">
        <v>3.2102728731942199E-4</v>
      </c>
      <c r="V64" s="241">
        <v>3.2092426187419799E-4</v>
      </c>
      <c r="W64" s="241">
        <v>1.5959144589850001E-3</v>
      </c>
      <c r="X64" s="241">
        <v>2.2314313037934299E-3</v>
      </c>
      <c r="Y64" s="241">
        <v>2.02088245200404E-3</v>
      </c>
      <c r="Z64" s="241">
        <v>3.5868005738880901E-3</v>
      </c>
      <c r="AA64" s="241">
        <v>2.2667170381564E-3</v>
      </c>
      <c r="AB64" s="241">
        <v>2.6281208935611E-3</v>
      </c>
      <c r="AC64" s="241">
        <v>3.74022441346481E-3</v>
      </c>
      <c r="AD64" s="241">
        <v>4.4576523031203599E-3</v>
      </c>
      <c r="AE64" s="241">
        <v>3.70233246945576E-4</v>
      </c>
      <c r="AF64" s="241">
        <v>1.10864745011086E-3</v>
      </c>
      <c r="AG64" s="241">
        <v>1.8497965223825399E-3</v>
      </c>
      <c r="AH64" s="241">
        <v>1.9305019305019299E-3</v>
      </c>
      <c r="AI64" s="241">
        <v>6.6291017567119597E-4</v>
      </c>
      <c r="AJ64" s="241">
        <v>3.5423308537017402E-3</v>
      </c>
      <c r="AK64" s="241"/>
      <c r="AL64" s="241"/>
      <c r="AM64" s="241">
        <v>2.5305778152678198E-3</v>
      </c>
      <c r="AN64" s="241">
        <v>2.1682567215958399E-3</v>
      </c>
      <c r="AO64" s="241">
        <v>3.8826574633304598E-3</v>
      </c>
      <c r="AP64" s="241">
        <v>4.1771094402673402E-4</v>
      </c>
      <c r="AQ64" s="241">
        <v>3.3204205866076402E-3</v>
      </c>
      <c r="AR64" s="241">
        <v>4.2735042735042702E-4</v>
      </c>
    </row>
    <row r="65" spans="1:44" x14ac:dyDescent="0.25">
      <c r="A65" s="231">
        <v>234442</v>
      </c>
      <c r="B65" t="s">
        <v>1107</v>
      </c>
      <c r="C65" s="241">
        <v>3.5260930888575501E-4</v>
      </c>
      <c r="D65" s="241">
        <v>7.4822297044519295E-4</v>
      </c>
      <c r="E65" s="241">
        <v>1.5426147319706901E-3</v>
      </c>
      <c r="F65" s="241">
        <v>1.1895321173671699E-3</v>
      </c>
      <c r="G65" s="241">
        <v>1.4326647564469901E-3</v>
      </c>
      <c r="H65" s="241">
        <v>3.5765379113018598E-4</v>
      </c>
      <c r="I65" s="241">
        <v>3.5001750087504402E-4</v>
      </c>
      <c r="J65" s="241"/>
      <c r="K65" s="241">
        <v>3.2133676092545001E-4</v>
      </c>
      <c r="L65" s="241">
        <v>1.41592920353982E-3</v>
      </c>
      <c r="M65" s="241">
        <v>7.3475385745775204E-4</v>
      </c>
      <c r="N65" s="241">
        <v>1.68747890651367E-3</v>
      </c>
      <c r="O65" s="241">
        <v>6.93000693000693E-4</v>
      </c>
      <c r="P65" s="241">
        <v>9.8814229249011808E-4</v>
      </c>
      <c r="Q65" s="241"/>
      <c r="R65" s="241">
        <v>6.4516129032258097E-4</v>
      </c>
      <c r="S65" s="241">
        <v>1.43061516452074E-3</v>
      </c>
      <c r="T65" s="241">
        <v>1.5065913370998099E-3</v>
      </c>
      <c r="U65" s="241"/>
      <c r="V65" s="241">
        <v>1.6046213093709901E-3</v>
      </c>
      <c r="W65" s="241">
        <v>1.5959144589850001E-3</v>
      </c>
      <c r="X65" s="241">
        <v>2.2314313037934299E-3</v>
      </c>
      <c r="Y65" s="241">
        <v>1.3472549680026899E-3</v>
      </c>
      <c r="Z65" s="241">
        <v>7.1736011477761797E-4</v>
      </c>
      <c r="AA65" s="241">
        <v>3.7778617302606701E-3</v>
      </c>
      <c r="AB65" s="241">
        <v>2.2996057818659701E-3</v>
      </c>
      <c r="AC65" s="241">
        <v>6.8004080244814702E-4</v>
      </c>
      <c r="AD65" s="241">
        <v>2.9717682020802402E-3</v>
      </c>
      <c r="AE65" s="241">
        <v>2.22139948167345E-3</v>
      </c>
      <c r="AF65" s="241">
        <v>1.84774575018477E-3</v>
      </c>
      <c r="AG65" s="241">
        <v>2.2197558268590499E-3</v>
      </c>
      <c r="AH65" s="241">
        <v>2.31660231660232E-3</v>
      </c>
      <c r="AI65" s="241">
        <v>2.9830957905203799E-3</v>
      </c>
      <c r="AJ65" s="241">
        <v>2.4796315975912199E-3</v>
      </c>
      <c r="AK65" s="241">
        <v>8.3263946711074096E-4</v>
      </c>
      <c r="AL65" s="241">
        <v>1.9900497512437801E-3</v>
      </c>
      <c r="AM65" s="241">
        <v>1.2652889076339099E-3</v>
      </c>
      <c r="AN65" s="241">
        <v>1.7346053772766699E-3</v>
      </c>
      <c r="AO65" s="241"/>
      <c r="AP65" s="241">
        <v>8.3542188805346695E-4</v>
      </c>
      <c r="AQ65" s="241">
        <v>2.2136137244050899E-3</v>
      </c>
      <c r="AR65" s="241">
        <v>4.2735042735042702E-4</v>
      </c>
    </row>
    <row r="66" spans="1:44" x14ac:dyDescent="0.25">
      <c r="A66" s="231">
        <v>292238</v>
      </c>
      <c r="B66" t="s">
        <v>1498</v>
      </c>
      <c r="C66" s="241"/>
      <c r="D66" s="241"/>
      <c r="E66" s="241">
        <v>3.8565368299267301E-4</v>
      </c>
      <c r="F66" s="241"/>
      <c r="G66" s="241"/>
      <c r="H66" s="241">
        <v>3.5765379113018598E-4</v>
      </c>
      <c r="I66" s="241"/>
      <c r="J66" s="241">
        <v>3.2938076416337298E-4</v>
      </c>
      <c r="K66" s="241"/>
      <c r="L66" s="241"/>
      <c r="M66" s="241"/>
      <c r="N66" s="241"/>
      <c r="O66" s="241"/>
      <c r="P66" s="241"/>
      <c r="Q66" s="241"/>
      <c r="R66" s="241"/>
      <c r="S66" s="241"/>
      <c r="T66" s="241"/>
      <c r="U66" s="241"/>
      <c r="V66" s="241"/>
      <c r="W66" s="241">
        <v>2.2342802425789998E-3</v>
      </c>
      <c r="X66" s="241">
        <v>3.5065349059611099E-3</v>
      </c>
      <c r="Y66" s="241">
        <v>4.04176490400808E-3</v>
      </c>
      <c r="Z66" s="241">
        <v>3.5868005738880901E-3</v>
      </c>
      <c r="AA66" s="241">
        <v>5.2890064223649396E-3</v>
      </c>
      <c r="AB66" s="241">
        <v>1.64257555847569E-3</v>
      </c>
      <c r="AC66" s="241">
        <v>3.4002040122407301E-3</v>
      </c>
      <c r="AD66" s="241">
        <v>2.9717682020802402E-3</v>
      </c>
      <c r="AE66" s="241">
        <v>1.8511662347278799E-3</v>
      </c>
      <c r="AF66" s="241">
        <v>2.5868440502586801E-3</v>
      </c>
      <c r="AG66" s="241">
        <v>1.4798372179060299E-3</v>
      </c>
      <c r="AH66" s="241">
        <v>2.31660231660232E-3</v>
      </c>
      <c r="AI66" s="241">
        <v>4.97182631753397E-3</v>
      </c>
      <c r="AJ66" s="241">
        <v>1.06269925611052E-3</v>
      </c>
      <c r="AK66" s="241"/>
      <c r="AL66" s="241">
        <v>4.9751243781094503E-4</v>
      </c>
      <c r="AM66" s="241">
        <v>2.5305778152678198E-3</v>
      </c>
      <c r="AN66" s="241">
        <v>1.3009540329575E-3</v>
      </c>
      <c r="AO66" s="241">
        <v>2.58843830888697E-3</v>
      </c>
      <c r="AP66" s="241">
        <v>2.08855472013367E-3</v>
      </c>
      <c r="AQ66" s="241">
        <v>2.2136137244050899E-3</v>
      </c>
      <c r="AR66" s="241">
        <v>2.5641025641025602E-3</v>
      </c>
    </row>
    <row r="67" spans="1:44" x14ac:dyDescent="0.25">
      <c r="A67" s="231">
        <v>268206</v>
      </c>
      <c r="B67" t="s">
        <v>879</v>
      </c>
      <c r="C67" s="241">
        <v>3.5260930888575501E-4</v>
      </c>
      <c r="D67" s="241">
        <v>7.4822297044519295E-4</v>
      </c>
      <c r="E67" s="241">
        <v>3.8565368299267301E-4</v>
      </c>
      <c r="F67" s="241">
        <v>7.9302141157811304E-4</v>
      </c>
      <c r="G67" s="241"/>
      <c r="H67" s="241">
        <v>3.5765379113018598E-4</v>
      </c>
      <c r="I67" s="241">
        <v>7.0003500175008803E-4</v>
      </c>
      <c r="J67" s="241"/>
      <c r="K67" s="241">
        <v>6.4267352185090002E-4</v>
      </c>
      <c r="L67" s="241">
        <v>3.5398230088495597E-4</v>
      </c>
      <c r="M67" s="241">
        <v>7.3475385745775204E-4</v>
      </c>
      <c r="N67" s="241">
        <v>3.3749578130273398E-4</v>
      </c>
      <c r="O67" s="241"/>
      <c r="P67" s="241">
        <v>3.2938076416337298E-4</v>
      </c>
      <c r="Q67" s="241">
        <v>6.5984823490597205E-4</v>
      </c>
      <c r="R67" s="241">
        <v>9.6774193548387097E-4</v>
      </c>
      <c r="S67" s="241"/>
      <c r="T67" s="241"/>
      <c r="U67" s="241">
        <v>6.4205457463884397E-4</v>
      </c>
      <c r="V67" s="241"/>
      <c r="W67" s="241"/>
      <c r="X67" s="241">
        <v>2.2314313037934299E-3</v>
      </c>
      <c r="Y67" s="241">
        <v>2.02088245200404E-3</v>
      </c>
      <c r="Z67" s="241">
        <v>3.5868005738880901E-3</v>
      </c>
      <c r="AA67" s="241">
        <v>5.2890064223649396E-3</v>
      </c>
      <c r="AB67" s="241">
        <v>2.6281208935611E-3</v>
      </c>
      <c r="AC67" s="241">
        <v>1.70010200612037E-3</v>
      </c>
      <c r="AD67" s="241">
        <v>4.4576523031203599E-3</v>
      </c>
      <c r="AE67" s="241">
        <v>3.3320992225101798E-3</v>
      </c>
      <c r="AF67" s="241">
        <v>2.9563932002956402E-3</v>
      </c>
      <c r="AG67" s="241">
        <v>4.4395116537180902E-3</v>
      </c>
      <c r="AH67" s="241">
        <v>3.8610038610038598E-3</v>
      </c>
      <c r="AI67" s="241">
        <v>4.97182631753397E-3</v>
      </c>
      <c r="AJ67" s="241">
        <v>2.12539851222104E-3</v>
      </c>
      <c r="AK67" s="241"/>
      <c r="AL67" s="241">
        <v>4.9751243781094503E-4</v>
      </c>
      <c r="AM67" s="241">
        <v>4.2176296921130302E-4</v>
      </c>
      <c r="AN67" s="241">
        <v>4.33651344319167E-4</v>
      </c>
      <c r="AO67" s="241">
        <v>1.29421915444349E-3</v>
      </c>
      <c r="AP67" s="241"/>
      <c r="AQ67" s="241"/>
      <c r="AR67" s="241"/>
    </row>
    <row r="68" spans="1:44" x14ac:dyDescent="0.25">
      <c r="A68" s="231">
        <v>268207</v>
      </c>
      <c r="B68" t="s">
        <v>880</v>
      </c>
      <c r="C68" s="241">
        <v>3.5260930888575501E-4</v>
      </c>
      <c r="D68" s="241"/>
      <c r="E68" s="241">
        <v>3.8565368299267301E-4</v>
      </c>
      <c r="F68" s="241">
        <v>7.9302141157811304E-4</v>
      </c>
      <c r="G68" s="241">
        <v>3.58166189111748E-4</v>
      </c>
      <c r="H68" s="241"/>
      <c r="I68" s="241"/>
      <c r="J68" s="241"/>
      <c r="K68" s="241">
        <v>3.2133676092545001E-4</v>
      </c>
      <c r="L68" s="241"/>
      <c r="M68" s="241"/>
      <c r="N68" s="241"/>
      <c r="O68" s="241"/>
      <c r="P68" s="241">
        <v>3.2938076416337298E-4</v>
      </c>
      <c r="Q68" s="241"/>
      <c r="R68" s="241"/>
      <c r="S68" s="241"/>
      <c r="T68" s="241"/>
      <c r="U68" s="241">
        <v>6.4205457463884397E-4</v>
      </c>
      <c r="V68" s="241"/>
      <c r="W68" s="241"/>
      <c r="X68" s="241">
        <v>1.27510360216768E-3</v>
      </c>
      <c r="Y68" s="241">
        <v>1.6840687100033701E-3</v>
      </c>
      <c r="Z68" s="241">
        <v>2.5107604017216602E-3</v>
      </c>
      <c r="AA68" s="241">
        <v>3.4000755572345998E-3</v>
      </c>
      <c r="AB68" s="241">
        <v>6.5703022339027597E-4</v>
      </c>
      <c r="AC68" s="241">
        <v>1.02006120367222E-3</v>
      </c>
      <c r="AD68" s="241">
        <v>1.85735512630015E-3</v>
      </c>
      <c r="AE68" s="241">
        <v>2.5916327286190301E-3</v>
      </c>
      <c r="AF68" s="241">
        <v>2.9563932002956402E-3</v>
      </c>
      <c r="AG68" s="241">
        <v>4.8094709581945998E-3</v>
      </c>
      <c r="AH68" s="241">
        <v>3.0888030888030901E-3</v>
      </c>
      <c r="AI68" s="241">
        <v>9.9436526350679504E-4</v>
      </c>
      <c r="AJ68" s="241">
        <v>6.0219624512929497E-3</v>
      </c>
      <c r="AK68" s="241">
        <v>8.3263946711074096E-4</v>
      </c>
      <c r="AL68" s="241">
        <v>9.9502487562189005E-4</v>
      </c>
      <c r="AM68" s="241">
        <v>2.5305778152678198E-3</v>
      </c>
      <c r="AN68" s="241">
        <v>2.601908065915E-3</v>
      </c>
      <c r="AO68" s="241">
        <v>1.29421915444349E-3</v>
      </c>
      <c r="AP68" s="241">
        <v>3.7593984962406E-3</v>
      </c>
      <c r="AQ68" s="241">
        <v>1.1068068622025499E-3</v>
      </c>
      <c r="AR68" s="241">
        <v>2.13675213675214E-3</v>
      </c>
    </row>
    <row r="69" spans="1:44" x14ac:dyDescent="0.25">
      <c r="A69" s="231">
        <v>66210</v>
      </c>
      <c r="B69" t="s">
        <v>1281</v>
      </c>
      <c r="C69" s="241">
        <v>1.0578279266572599E-3</v>
      </c>
      <c r="D69" s="241">
        <v>7.4822297044519295E-4</v>
      </c>
      <c r="E69" s="241">
        <v>1.5426147319706901E-3</v>
      </c>
      <c r="F69" s="241"/>
      <c r="G69" s="241">
        <v>7.1633237822349601E-4</v>
      </c>
      <c r="H69" s="241">
        <v>3.5765379113018598E-4</v>
      </c>
      <c r="I69" s="241">
        <v>3.15015750787539E-3</v>
      </c>
      <c r="J69" s="241">
        <v>6.5876152832674596E-4</v>
      </c>
      <c r="K69" s="241"/>
      <c r="L69" s="241"/>
      <c r="M69" s="241">
        <v>3.6737692872887602E-4</v>
      </c>
      <c r="N69" s="241">
        <v>1.0124873439081999E-3</v>
      </c>
      <c r="O69" s="241">
        <v>3.4650034650034601E-4</v>
      </c>
      <c r="P69" s="241"/>
      <c r="Q69" s="241">
        <v>3.2992411745298602E-4</v>
      </c>
      <c r="R69" s="241"/>
      <c r="S69" s="241">
        <v>3.5765379113018598E-4</v>
      </c>
      <c r="T69" s="241"/>
      <c r="U69" s="241">
        <v>2.5682182985553798E-3</v>
      </c>
      <c r="V69" s="241">
        <v>1.6046213093709901E-3</v>
      </c>
      <c r="W69" s="241">
        <v>1.915097350782E-3</v>
      </c>
      <c r="X69" s="241">
        <v>2.5502072043353499E-3</v>
      </c>
      <c r="Y69" s="241">
        <v>1.01044122600202E-3</v>
      </c>
      <c r="Z69" s="241">
        <v>3.9454806312769E-3</v>
      </c>
      <c r="AA69" s="241">
        <v>1.88893086513034E-3</v>
      </c>
      <c r="AB69" s="241">
        <v>3.6136662286465199E-3</v>
      </c>
      <c r="AC69" s="241">
        <v>2.04012240734444E-3</v>
      </c>
      <c r="AD69" s="241">
        <v>1.4858841010401201E-3</v>
      </c>
      <c r="AE69" s="241">
        <v>2.9618659755646102E-3</v>
      </c>
      <c r="AF69" s="241">
        <v>4.80413895048041E-3</v>
      </c>
      <c r="AG69" s="241">
        <v>2.9596744358120599E-3</v>
      </c>
      <c r="AH69" s="241">
        <v>1.5444015444015401E-3</v>
      </c>
      <c r="AI69" s="241">
        <v>3.3145508783559798E-4</v>
      </c>
      <c r="AJ69" s="241">
        <v>7.0846617074034703E-4</v>
      </c>
      <c r="AK69" s="241">
        <v>8.3263946711074096E-4</v>
      </c>
      <c r="AL69" s="241"/>
      <c r="AM69" s="241">
        <v>8.4352593842260603E-4</v>
      </c>
      <c r="AN69" s="241">
        <v>1.7346053772766699E-3</v>
      </c>
      <c r="AO69" s="241">
        <v>1.29421915444349E-3</v>
      </c>
      <c r="AP69" s="241"/>
      <c r="AQ69" s="241"/>
      <c r="AR69" s="241"/>
    </row>
    <row r="70" spans="1:44" x14ac:dyDescent="0.25">
      <c r="A70" s="231">
        <v>299208</v>
      </c>
      <c r="B70" t="s">
        <v>1231</v>
      </c>
      <c r="C70" s="241">
        <v>1.41043723554302E-3</v>
      </c>
      <c r="D70" s="241">
        <v>1.49644594089039E-3</v>
      </c>
      <c r="E70" s="241">
        <v>1.92826841496336E-3</v>
      </c>
      <c r="F70" s="241">
        <v>1.58604282315623E-3</v>
      </c>
      <c r="G70" s="241">
        <v>1.79083094555874E-3</v>
      </c>
      <c r="H70" s="241">
        <v>2.1459227467811202E-3</v>
      </c>
      <c r="I70" s="241">
        <v>3.5001750087504399E-3</v>
      </c>
      <c r="J70" s="241">
        <v>3.2938076416337298E-4</v>
      </c>
      <c r="K70" s="241"/>
      <c r="L70" s="241">
        <v>3.5398230088495597E-4</v>
      </c>
      <c r="M70" s="241"/>
      <c r="N70" s="241"/>
      <c r="O70" s="241">
        <v>3.4650034650034601E-4</v>
      </c>
      <c r="P70" s="241">
        <v>6.5876152832674596E-4</v>
      </c>
      <c r="Q70" s="241">
        <v>1.6496205872649299E-3</v>
      </c>
      <c r="R70" s="241">
        <v>3.2258064516129E-4</v>
      </c>
      <c r="S70" s="241"/>
      <c r="T70" s="241">
        <v>3.7664783427495302E-4</v>
      </c>
      <c r="U70" s="241"/>
      <c r="V70" s="241">
        <v>6.4184852374839501E-4</v>
      </c>
      <c r="W70" s="241">
        <v>3.1918289179700001E-4</v>
      </c>
      <c r="X70" s="241">
        <v>1.27510360216768E-3</v>
      </c>
      <c r="Y70" s="241">
        <v>1.6840687100033701E-3</v>
      </c>
      <c r="Z70" s="241">
        <v>3.5868005738880898E-4</v>
      </c>
      <c r="AA70" s="241">
        <v>7.5557234605213403E-4</v>
      </c>
      <c r="AB70" s="241">
        <v>9.8554533508541406E-4</v>
      </c>
      <c r="AC70" s="241">
        <v>3.4002040122407302E-4</v>
      </c>
      <c r="AD70" s="241">
        <v>1.85735512630015E-3</v>
      </c>
      <c r="AE70" s="241">
        <v>3.70233246945576E-4</v>
      </c>
      <c r="AF70" s="241">
        <v>2.2172949002217299E-3</v>
      </c>
      <c r="AG70" s="241">
        <v>7.3991860895301497E-4</v>
      </c>
      <c r="AH70" s="241">
        <v>1.15830115830116E-3</v>
      </c>
      <c r="AI70" s="241">
        <v>1.32582035134239E-3</v>
      </c>
      <c r="AJ70" s="241"/>
      <c r="AK70" s="241">
        <v>2.4979184013322201E-3</v>
      </c>
      <c r="AL70" s="241">
        <v>2.4875621890547298E-3</v>
      </c>
      <c r="AM70" s="241">
        <v>3.79586672290173E-3</v>
      </c>
      <c r="AN70" s="241">
        <v>3.0355594102341702E-3</v>
      </c>
      <c r="AO70" s="241">
        <v>2.1570319240724798E-3</v>
      </c>
      <c r="AP70" s="241">
        <v>1.2531328320802E-3</v>
      </c>
      <c r="AQ70" s="241">
        <v>2.2136137244050899E-3</v>
      </c>
      <c r="AR70" s="241">
        <v>1.7094017094017101E-3</v>
      </c>
    </row>
    <row r="71" spans="1:44" x14ac:dyDescent="0.25">
      <c r="A71" s="231">
        <v>284340</v>
      </c>
      <c r="B71" t="s">
        <v>1450</v>
      </c>
      <c r="C71" s="241"/>
      <c r="D71" s="241">
        <v>1.12233445566779E-3</v>
      </c>
      <c r="E71" s="241">
        <v>1.15696104897802E-3</v>
      </c>
      <c r="F71" s="241">
        <v>2.7755749405233899E-3</v>
      </c>
      <c r="G71" s="241">
        <v>7.1633237822349601E-4</v>
      </c>
      <c r="H71" s="241">
        <v>1.0729613733905601E-3</v>
      </c>
      <c r="I71" s="241">
        <v>1.05005250262513E-3</v>
      </c>
      <c r="J71" s="241">
        <v>1.6469038208168599E-3</v>
      </c>
      <c r="K71" s="241">
        <v>1.2853470437018E-3</v>
      </c>
      <c r="L71" s="241">
        <v>2.1238938053097299E-3</v>
      </c>
      <c r="M71" s="241">
        <v>1.83688464364438E-3</v>
      </c>
      <c r="N71" s="241"/>
      <c r="O71" s="241">
        <v>6.93000693000693E-4</v>
      </c>
      <c r="P71" s="241">
        <v>6.5876152832674596E-4</v>
      </c>
      <c r="Q71" s="241">
        <v>9.8977235235895807E-4</v>
      </c>
      <c r="R71" s="241">
        <v>9.6774193548387097E-4</v>
      </c>
      <c r="S71" s="241">
        <v>1.0729613733905601E-3</v>
      </c>
      <c r="T71" s="241">
        <v>1.1299435028248601E-3</v>
      </c>
      <c r="U71" s="241">
        <v>9.6308186195826601E-4</v>
      </c>
      <c r="V71" s="241">
        <v>3.2092426187419799E-4</v>
      </c>
      <c r="W71" s="241">
        <v>6.3836578359399905E-4</v>
      </c>
      <c r="X71" s="241">
        <v>2.2314313037934299E-3</v>
      </c>
      <c r="Y71" s="241">
        <v>1.6840687100033701E-3</v>
      </c>
      <c r="Z71" s="241">
        <v>1.79340028694405E-3</v>
      </c>
      <c r="AA71" s="241">
        <v>1.1333585190782E-3</v>
      </c>
      <c r="AB71" s="241">
        <v>1.64257555847569E-3</v>
      </c>
      <c r="AC71" s="241">
        <v>1.70010200612037E-3</v>
      </c>
      <c r="AD71" s="241">
        <v>2.2288261515601799E-3</v>
      </c>
      <c r="AE71" s="241">
        <v>1.11069974083673E-3</v>
      </c>
      <c r="AF71" s="241">
        <v>7.3909830007391005E-4</v>
      </c>
      <c r="AG71" s="241">
        <v>1.8497965223825399E-3</v>
      </c>
      <c r="AH71" s="241">
        <v>1.9305019305019299E-3</v>
      </c>
      <c r="AI71" s="241"/>
      <c r="AJ71" s="241"/>
      <c r="AK71" s="241"/>
      <c r="AL71" s="241">
        <v>1.9900497512437801E-3</v>
      </c>
      <c r="AM71" s="241">
        <v>8.4352593842260603E-4</v>
      </c>
      <c r="AN71" s="241">
        <v>2.601908065915E-3</v>
      </c>
      <c r="AO71" s="241">
        <v>1.29421915444349E-3</v>
      </c>
      <c r="AP71" s="241">
        <v>2.08855472013367E-3</v>
      </c>
      <c r="AQ71" s="241"/>
      <c r="AR71" s="241">
        <v>8.5470085470085503E-4</v>
      </c>
    </row>
    <row r="72" spans="1:44" x14ac:dyDescent="0.25">
      <c r="A72" s="231">
        <v>261896</v>
      </c>
      <c r="B72" t="s">
        <v>915</v>
      </c>
      <c r="C72" s="241">
        <v>3.5260930888575501E-4</v>
      </c>
      <c r="D72" s="241">
        <v>1.12233445566779E-3</v>
      </c>
      <c r="E72" s="241">
        <v>3.8565368299267301E-4</v>
      </c>
      <c r="F72" s="241">
        <v>7.9302141157811304E-4</v>
      </c>
      <c r="G72" s="241">
        <v>1.4326647564469901E-3</v>
      </c>
      <c r="H72" s="241">
        <v>1.0729613733905601E-3</v>
      </c>
      <c r="I72" s="241">
        <v>7.0003500175008803E-4</v>
      </c>
      <c r="J72" s="241">
        <v>9.8814229249011808E-4</v>
      </c>
      <c r="K72" s="241">
        <v>1.2853470437018E-3</v>
      </c>
      <c r="L72" s="241">
        <v>1.0619469026548699E-3</v>
      </c>
      <c r="M72" s="241">
        <v>3.6737692872887602E-4</v>
      </c>
      <c r="N72" s="241">
        <v>1.68747890651367E-3</v>
      </c>
      <c r="O72" s="241">
        <v>1.3860013860013899E-3</v>
      </c>
      <c r="P72" s="241"/>
      <c r="Q72" s="241">
        <v>1.6496205872649299E-3</v>
      </c>
      <c r="R72" s="241">
        <v>1.6129032258064501E-3</v>
      </c>
      <c r="S72" s="241">
        <v>7.1530758226037196E-4</v>
      </c>
      <c r="T72" s="241">
        <v>3.0131826741996198E-3</v>
      </c>
      <c r="U72" s="241">
        <v>9.6308186195826601E-4</v>
      </c>
      <c r="V72" s="241">
        <v>9.62772785622593E-4</v>
      </c>
      <c r="W72" s="241">
        <v>9.57548675390999E-4</v>
      </c>
      <c r="X72" s="241">
        <v>6.3755180108383803E-4</v>
      </c>
      <c r="Y72" s="241">
        <v>1.6840687100033701E-3</v>
      </c>
      <c r="Z72" s="241">
        <v>1.0760401721664301E-3</v>
      </c>
      <c r="AA72" s="241">
        <v>1.1333585190782E-3</v>
      </c>
      <c r="AB72" s="241">
        <v>1.9710906701708298E-3</v>
      </c>
      <c r="AC72" s="241">
        <v>6.8004080244814702E-4</v>
      </c>
      <c r="AD72" s="241">
        <v>1.11441307578009E-3</v>
      </c>
      <c r="AE72" s="241">
        <v>2.22139948167345E-3</v>
      </c>
      <c r="AF72" s="241">
        <v>1.10864745011086E-3</v>
      </c>
      <c r="AG72" s="241">
        <v>3.6995930447650802E-4</v>
      </c>
      <c r="AH72" s="241"/>
      <c r="AI72" s="241">
        <v>3.3145508783559798E-4</v>
      </c>
      <c r="AJ72" s="241"/>
      <c r="AK72" s="241">
        <v>8.3263946711074096E-4</v>
      </c>
      <c r="AL72" s="241">
        <v>2.4875621890547298E-3</v>
      </c>
      <c r="AM72" s="241">
        <v>1.6870518768452099E-3</v>
      </c>
      <c r="AN72" s="241">
        <v>2.1682567215958399E-3</v>
      </c>
      <c r="AO72" s="241">
        <v>2.1570319240724798E-3</v>
      </c>
      <c r="AP72" s="241"/>
      <c r="AQ72" s="241">
        <v>2.2136137244050899E-3</v>
      </c>
      <c r="AR72" s="241">
        <v>2.9914529914529899E-3</v>
      </c>
    </row>
    <row r="73" spans="1:44" x14ac:dyDescent="0.25">
      <c r="A73" s="231">
        <v>499</v>
      </c>
      <c r="B73" t="s">
        <v>1464</v>
      </c>
      <c r="C73" s="241">
        <v>3.5260930888575501E-4</v>
      </c>
      <c r="D73" s="241">
        <v>7.4822297044519295E-4</v>
      </c>
      <c r="E73" s="241"/>
      <c r="F73" s="241">
        <v>1.9825535289452801E-3</v>
      </c>
      <c r="G73" s="241">
        <v>3.58166189111748E-4</v>
      </c>
      <c r="H73" s="241">
        <v>3.5765379113018598E-4</v>
      </c>
      <c r="I73" s="241">
        <v>1.40007000350018E-3</v>
      </c>
      <c r="J73" s="241">
        <v>3.2938076416337298E-4</v>
      </c>
      <c r="K73" s="241">
        <v>1.9280205655527001E-3</v>
      </c>
      <c r="L73" s="241">
        <v>1.76991150442478E-3</v>
      </c>
      <c r="M73" s="241">
        <v>1.4695077149155E-3</v>
      </c>
      <c r="N73" s="241">
        <v>1.0124873439081999E-3</v>
      </c>
      <c r="O73" s="241">
        <v>3.4650034650034601E-4</v>
      </c>
      <c r="P73" s="241">
        <v>1.6469038208168599E-3</v>
      </c>
      <c r="Q73" s="241"/>
      <c r="R73" s="241">
        <v>2.58064516129032E-3</v>
      </c>
      <c r="S73" s="241">
        <v>1.43061516452074E-3</v>
      </c>
      <c r="T73" s="241">
        <v>1.5065913370998099E-3</v>
      </c>
      <c r="U73" s="241">
        <v>1.2841091492776899E-3</v>
      </c>
      <c r="V73" s="241">
        <v>3.2092426187419799E-4</v>
      </c>
      <c r="W73" s="241"/>
      <c r="X73" s="241">
        <v>6.3755180108383803E-4</v>
      </c>
      <c r="Y73" s="241">
        <v>3.36813742000674E-4</v>
      </c>
      <c r="Z73" s="241">
        <v>7.1736011477761797E-4</v>
      </c>
      <c r="AA73" s="241">
        <v>1.88893086513034E-3</v>
      </c>
      <c r="AB73" s="241">
        <v>2.2996057818659701E-3</v>
      </c>
      <c r="AC73" s="241">
        <v>1.70010200612037E-3</v>
      </c>
      <c r="AD73" s="241">
        <v>7.4294205052005896E-4</v>
      </c>
      <c r="AE73" s="241">
        <v>1.11069974083673E-3</v>
      </c>
      <c r="AF73" s="241">
        <v>2.2172949002217299E-3</v>
      </c>
      <c r="AG73" s="241">
        <v>7.3991860895301497E-4</v>
      </c>
      <c r="AH73" s="241">
        <v>1.15830115830116E-3</v>
      </c>
      <c r="AI73" s="241">
        <v>9.9436526350679504E-4</v>
      </c>
      <c r="AJ73" s="241">
        <v>7.0846617074034703E-4</v>
      </c>
      <c r="AK73" s="241"/>
      <c r="AL73" s="241">
        <v>9.9502487562189005E-4</v>
      </c>
      <c r="AM73" s="241">
        <v>2.1088148460565201E-3</v>
      </c>
      <c r="AN73" s="241">
        <v>2.601908065915E-3</v>
      </c>
      <c r="AO73" s="241">
        <v>3.0198446937014698E-3</v>
      </c>
      <c r="AP73" s="241">
        <v>2.92397660818713E-3</v>
      </c>
      <c r="AQ73" s="241">
        <v>5.5340343110127301E-4</v>
      </c>
      <c r="AR73" s="241">
        <v>8.5470085470085503E-4</v>
      </c>
    </row>
    <row r="74" spans="1:44" x14ac:dyDescent="0.25">
      <c r="A74" s="231">
        <v>242579</v>
      </c>
      <c r="B74" t="s">
        <v>1473</v>
      </c>
      <c r="C74" s="241">
        <v>3.5260930888575501E-4</v>
      </c>
      <c r="D74" s="241"/>
      <c r="E74" s="241"/>
      <c r="F74" s="241">
        <v>7.9302141157811304E-4</v>
      </c>
      <c r="G74" s="241"/>
      <c r="H74" s="241"/>
      <c r="I74" s="241"/>
      <c r="J74" s="241">
        <v>3.2938076416337298E-4</v>
      </c>
      <c r="K74" s="241">
        <v>9.6401028277635003E-4</v>
      </c>
      <c r="L74" s="241">
        <v>2.1238938053097299E-3</v>
      </c>
      <c r="M74" s="241">
        <v>3.6737692872887602E-4</v>
      </c>
      <c r="N74" s="241">
        <v>2.6999662504218701E-3</v>
      </c>
      <c r="O74" s="241">
        <v>1.7325017325017301E-3</v>
      </c>
      <c r="P74" s="241">
        <v>9.8814229249011808E-4</v>
      </c>
      <c r="Q74" s="241">
        <v>1.31969646981194E-3</v>
      </c>
      <c r="R74" s="241">
        <v>9.6774193548387097E-4</v>
      </c>
      <c r="S74" s="241">
        <v>1.43061516452074E-3</v>
      </c>
      <c r="T74" s="241">
        <v>7.5329566854990605E-4</v>
      </c>
      <c r="U74" s="241">
        <v>1.2841091492776899E-3</v>
      </c>
      <c r="V74" s="241">
        <v>3.2092426187419799E-4</v>
      </c>
      <c r="W74" s="241">
        <v>1.276731567188E-3</v>
      </c>
      <c r="X74" s="241">
        <v>3.5065349059611099E-3</v>
      </c>
      <c r="Y74" s="241">
        <v>2.6945099360053898E-3</v>
      </c>
      <c r="Z74" s="241">
        <v>1.0760401721664301E-3</v>
      </c>
      <c r="AA74" s="241">
        <v>2.6445032111824698E-3</v>
      </c>
      <c r="AB74" s="241">
        <v>1.9710906701708298E-3</v>
      </c>
      <c r="AC74" s="241">
        <v>1.3600816048962899E-3</v>
      </c>
      <c r="AD74" s="241">
        <v>1.4858841010401201E-3</v>
      </c>
      <c r="AE74" s="241"/>
      <c r="AF74" s="241"/>
      <c r="AG74" s="241">
        <v>4.8094709581945998E-3</v>
      </c>
      <c r="AH74" s="241">
        <v>3.4749034749034799E-3</v>
      </c>
      <c r="AI74" s="241">
        <v>1.32582035134239E-3</v>
      </c>
      <c r="AJ74" s="241">
        <v>1.7711654268508701E-3</v>
      </c>
      <c r="AK74" s="241">
        <v>1.66527893422148E-3</v>
      </c>
      <c r="AL74" s="241">
        <v>4.9751243781094503E-4</v>
      </c>
      <c r="AM74" s="241">
        <v>4.2176296921130302E-4</v>
      </c>
      <c r="AN74" s="241">
        <v>1.7346053772766699E-3</v>
      </c>
      <c r="AO74" s="241">
        <v>4.31406384814495E-4</v>
      </c>
      <c r="AP74" s="241">
        <v>4.1771094402673402E-4</v>
      </c>
      <c r="AQ74" s="241"/>
      <c r="AR74" s="241"/>
    </row>
    <row r="75" spans="1:44" x14ac:dyDescent="0.25">
      <c r="A75" s="231">
        <v>314995</v>
      </c>
      <c r="B75" t="s">
        <v>922</v>
      </c>
      <c r="C75" s="241"/>
      <c r="D75" s="241"/>
      <c r="E75" s="241">
        <v>3.8565368299267301E-4</v>
      </c>
      <c r="F75" s="241"/>
      <c r="G75" s="241"/>
      <c r="H75" s="241">
        <v>3.5765379113018598E-4</v>
      </c>
      <c r="I75" s="241">
        <v>3.5001750087504402E-4</v>
      </c>
      <c r="J75" s="241">
        <v>3.2938076416337298E-4</v>
      </c>
      <c r="K75" s="241"/>
      <c r="L75" s="241"/>
      <c r="M75" s="241"/>
      <c r="N75" s="241"/>
      <c r="O75" s="241"/>
      <c r="P75" s="241"/>
      <c r="Q75" s="241"/>
      <c r="R75" s="241"/>
      <c r="S75" s="241">
        <v>7.1530758226037196E-4</v>
      </c>
      <c r="T75" s="241"/>
      <c r="U75" s="241">
        <v>3.2102728731942199E-4</v>
      </c>
      <c r="V75" s="241">
        <v>6.4184852374839501E-4</v>
      </c>
      <c r="W75" s="241">
        <v>1.5959144589850001E-3</v>
      </c>
      <c r="X75" s="241">
        <v>4.7816385081287799E-3</v>
      </c>
      <c r="Y75" s="241">
        <v>2.02088245200404E-3</v>
      </c>
      <c r="Z75" s="241">
        <v>2.5107604017216602E-3</v>
      </c>
      <c r="AA75" s="241">
        <v>3.4000755572345998E-3</v>
      </c>
      <c r="AB75" s="241">
        <v>2.6281208935611E-3</v>
      </c>
      <c r="AC75" s="241">
        <v>1.3600816048962899E-3</v>
      </c>
      <c r="AD75" s="241">
        <v>3.7147102526003002E-4</v>
      </c>
      <c r="AE75" s="241">
        <v>7.4046649389115198E-3</v>
      </c>
      <c r="AF75" s="241">
        <v>4.0650406504065002E-3</v>
      </c>
      <c r="AG75" s="241">
        <v>2.9596744358120599E-3</v>
      </c>
      <c r="AH75" s="241">
        <v>1.9305019305019299E-3</v>
      </c>
      <c r="AI75" s="241">
        <v>2.6516407026847899E-3</v>
      </c>
      <c r="AJ75" s="241">
        <v>1.4169323414806899E-3</v>
      </c>
      <c r="AK75" s="241"/>
      <c r="AL75" s="241">
        <v>9.9502487562189005E-4</v>
      </c>
      <c r="AM75" s="241">
        <v>4.2176296921130302E-4</v>
      </c>
      <c r="AN75" s="241">
        <v>4.33651344319167E-4</v>
      </c>
      <c r="AO75" s="241">
        <v>1.72562553925798E-3</v>
      </c>
      <c r="AP75" s="241"/>
      <c r="AQ75" s="241">
        <v>5.5340343110127301E-4</v>
      </c>
      <c r="AR75" s="241"/>
    </row>
    <row r="76" spans="1:44" x14ac:dyDescent="0.25">
      <c r="A76" s="231">
        <v>273726</v>
      </c>
      <c r="B76" t="s">
        <v>1433</v>
      </c>
      <c r="C76" s="241">
        <v>7.0521861777150905E-4</v>
      </c>
      <c r="D76" s="241">
        <v>7.4822297044519295E-4</v>
      </c>
      <c r="E76" s="241"/>
      <c r="F76" s="241">
        <v>7.9302141157811304E-4</v>
      </c>
      <c r="G76" s="241">
        <v>2.5071633237822399E-3</v>
      </c>
      <c r="H76" s="241">
        <v>7.1530758226037196E-4</v>
      </c>
      <c r="I76" s="241">
        <v>1.40007000350018E-3</v>
      </c>
      <c r="J76" s="241">
        <v>9.8814229249011808E-4</v>
      </c>
      <c r="K76" s="241">
        <v>9.6401028277635003E-4</v>
      </c>
      <c r="L76" s="241">
        <v>7.0796460176991195E-4</v>
      </c>
      <c r="M76" s="241">
        <v>1.83688464364438E-3</v>
      </c>
      <c r="N76" s="241">
        <v>1.0124873439081999E-3</v>
      </c>
      <c r="O76" s="241">
        <v>1.03950103950104E-3</v>
      </c>
      <c r="P76" s="241">
        <v>1.6469038208168599E-3</v>
      </c>
      <c r="Q76" s="241">
        <v>6.5984823490597205E-4</v>
      </c>
      <c r="R76" s="241">
        <v>1.29032258064516E-3</v>
      </c>
      <c r="S76" s="241"/>
      <c r="T76" s="241">
        <v>1.1299435028248601E-3</v>
      </c>
      <c r="U76" s="241">
        <v>6.4205457463884397E-4</v>
      </c>
      <c r="V76" s="241">
        <v>9.62772785622593E-4</v>
      </c>
      <c r="W76" s="241">
        <v>9.57548675390999E-4</v>
      </c>
      <c r="X76" s="241">
        <v>1.27510360216768E-3</v>
      </c>
      <c r="Y76" s="241">
        <v>6.7362748400134702E-4</v>
      </c>
      <c r="Z76" s="241">
        <v>7.1736011477761797E-4</v>
      </c>
      <c r="AA76" s="241">
        <v>2.2667170381564E-3</v>
      </c>
      <c r="AB76" s="241">
        <v>2.9566360052562398E-3</v>
      </c>
      <c r="AC76" s="241">
        <v>1.3600816048962899E-3</v>
      </c>
      <c r="AD76" s="241">
        <v>2.2288261515601799E-3</v>
      </c>
      <c r="AE76" s="241">
        <v>7.40466493891152E-4</v>
      </c>
      <c r="AF76" s="241">
        <v>1.4781966001478201E-3</v>
      </c>
      <c r="AG76" s="241">
        <v>7.3991860895301497E-4</v>
      </c>
      <c r="AH76" s="241">
        <v>7.7220077220077198E-4</v>
      </c>
      <c r="AI76" s="241">
        <v>1.32582035134239E-3</v>
      </c>
      <c r="AJ76" s="241"/>
      <c r="AK76" s="241">
        <v>8.3263946711074096E-4</v>
      </c>
      <c r="AL76" s="241"/>
      <c r="AM76" s="241">
        <v>1.6870518768452099E-3</v>
      </c>
      <c r="AN76" s="241">
        <v>4.33651344319167E-4</v>
      </c>
      <c r="AO76" s="241">
        <v>8.6281276962899001E-4</v>
      </c>
      <c r="AP76" s="241">
        <v>4.1771094402673402E-4</v>
      </c>
      <c r="AQ76" s="241">
        <v>3.3204205866076402E-3</v>
      </c>
      <c r="AR76" s="241">
        <v>8.5470085470085503E-4</v>
      </c>
    </row>
    <row r="77" spans="1:44" x14ac:dyDescent="0.25">
      <c r="A77" s="231">
        <v>242585</v>
      </c>
      <c r="B77" t="s">
        <v>1479</v>
      </c>
      <c r="C77" s="241">
        <v>7.0521861777150905E-4</v>
      </c>
      <c r="D77" s="241">
        <v>1.49644594089039E-3</v>
      </c>
      <c r="E77" s="241"/>
      <c r="F77" s="241">
        <v>1.1895321173671699E-3</v>
      </c>
      <c r="G77" s="241">
        <v>1.0744985673352401E-3</v>
      </c>
      <c r="H77" s="241">
        <v>1.43061516452074E-3</v>
      </c>
      <c r="I77" s="241">
        <v>7.0003500175008803E-4</v>
      </c>
      <c r="J77" s="241">
        <v>3.2938076416337298E-4</v>
      </c>
      <c r="K77" s="241">
        <v>6.4267352185090002E-4</v>
      </c>
      <c r="L77" s="241">
        <v>3.5398230088495597E-4</v>
      </c>
      <c r="M77" s="241">
        <v>7.3475385745775204E-4</v>
      </c>
      <c r="N77" s="241">
        <v>1.0124873439081999E-3</v>
      </c>
      <c r="O77" s="241">
        <v>1.03950103950104E-3</v>
      </c>
      <c r="P77" s="241">
        <v>6.5876152832674596E-4</v>
      </c>
      <c r="Q77" s="241">
        <v>6.5984823490597205E-4</v>
      </c>
      <c r="R77" s="241">
        <v>6.4516129032258097E-4</v>
      </c>
      <c r="S77" s="241">
        <v>7.1530758226037196E-4</v>
      </c>
      <c r="T77" s="241">
        <v>3.7664783427495302E-4</v>
      </c>
      <c r="U77" s="241">
        <v>6.4205457463884397E-4</v>
      </c>
      <c r="V77" s="241">
        <v>3.2092426187419799E-4</v>
      </c>
      <c r="W77" s="241">
        <v>3.1918289179700001E-4</v>
      </c>
      <c r="X77" s="241">
        <v>6.3755180108383803E-4</v>
      </c>
      <c r="Y77" s="241">
        <v>3.03132367800606E-3</v>
      </c>
      <c r="Z77" s="241">
        <v>1.0760401721664301E-3</v>
      </c>
      <c r="AA77" s="241">
        <v>1.51114469210427E-3</v>
      </c>
      <c r="AB77" s="241">
        <v>1.9710906701708298E-3</v>
      </c>
      <c r="AC77" s="241">
        <v>6.8004080244814702E-4</v>
      </c>
      <c r="AD77" s="241">
        <v>1.11441307578009E-3</v>
      </c>
      <c r="AE77" s="241">
        <v>3.70233246945576E-4</v>
      </c>
      <c r="AF77" s="241">
        <v>3.6954915003695502E-4</v>
      </c>
      <c r="AG77" s="241">
        <v>1.10987791342952E-3</v>
      </c>
      <c r="AH77" s="241">
        <v>7.7220077220077198E-4</v>
      </c>
      <c r="AI77" s="241">
        <v>2.9830957905203799E-3</v>
      </c>
      <c r="AJ77" s="241"/>
      <c r="AK77" s="241"/>
      <c r="AL77" s="241">
        <v>3.4825870646766201E-3</v>
      </c>
      <c r="AM77" s="241">
        <v>1.6870518768452099E-3</v>
      </c>
      <c r="AN77" s="241">
        <v>2.601908065915E-3</v>
      </c>
      <c r="AO77" s="241">
        <v>8.6281276962899001E-4</v>
      </c>
      <c r="AP77" s="241">
        <v>1.2531328320802E-3</v>
      </c>
      <c r="AQ77" s="241">
        <v>1.6602102933038201E-3</v>
      </c>
      <c r="AR77" s="241">
        <v>2.5641025641025602E-3</v>
      </c>
    </row>
    <row r="78" spans="1:44" x14ac:dyDescent="0.25">
      <c r="A78" s="231">
        <v>249726</v>
      </c>
      <c r="B78" t="s">
        <v>1384</v>
      </c>
      <c r="C78" s="241"/>
      <c r="D78" s="241"/>
      <c r="E78" s="241">
        <v>3.8565368299267301E-4</v>
      </c>
      <c r="F78" s="241">
        <v>7.9302141157811304E-4</v>
      </c>
      <c r="G78" s="241">
        <v>3.58166189111748E-4</v>
      </c>
      <c r="H78" s="241"/>
      <c r="I78" s="241"/>
      <c r="J78" s="241">
        <v>6.5876152832674596E-4</v>
      </c>
      <c r="K78" s="241">
        <v>2.2493573264781501E-3</v>
      </c>
      <c r="L78" s="241">
        <v>1.76991150442478E-3</v>
      </c>
      <c r="M78" s="241">
        <v>3.6737692872887602E-4</v>
      </c>
      <c r="N78" s="241">
        <v>3.3749578130273398E-4</v>
      </c>
      <c r="O78" s="241"/>
      <c r="P78" s="241"/>
      <c r="Q78" s="241">
        <v>6.5984823490597205E-4</v>
      </c>
      <c r="R78" s="241"/>
      <c r="S78" s="241">
        <v>3.5765379113018598E-4</v>
      </c>
      <c r="T78" s="241">
        <v>1.1299435028248601E-3</v>
      </c>
      <c r="U78" s="241"/>
      <c r="V78" s="241">
        <v>6.4184852374839501E-4</v>
      </c>
      <c r="W78" s="241">
        <v>6.3836578359399905E-4</v>
      </c>
      <c r="X78" s="241">
        <v>1.91265540325151E-3</v>
      </c>
      <c r="Y78" s="241">
        <v>3.36813742000674E-4</v>
      </c>
      <c r="Z78" s="241">
        <v>7.1736011477761797E-4</v>
      </c>
      <c r="AA78" s="241">
        <v>2.6445032111824698E-3</v>
      </c>
      <c r="AB78" s="241">
        <v>2.6281208935611E-3</v>
      </c>
      <c r="AC78" s="241">
        <v>2.04012240734444E-3</v>
      </c>
      <c r="AD78" s="241">
        <v>1.4858841010401201E-3</v>
      </c>
      <c r="AE78" s="241">
        <v>1.4809329877823001E-3</v>
      </c>
      <c r="AF78" s="241">
        <v>1.10864745011086E-3</v>
      </c>
      <c r="AG78" s="241">
        <v>2.5897151313355499E-3</v>
      </c>
      <c r="AH78" s="241">
        <v>2.7027027027026998E-3</v>
      </c>
      <c r="AI78" s="241">
        <v>1.9887305270135901E-3</v>
      </c>
      <c r="AJ78" s="241">
        <v>4.6050301098122604E-3</v>
      </c>
      <c r="AK78" s="241">
        <v>1.66527893422148E-3</v>
      </c>
      <c r="AL78" s="241">
        <v>4.9751243781094503E-4</v>
      </c>
      <c r="AM78" s="241">
        <v>8.4352593842260603E-4</v>
      </c>
      <c r="AN78" s="241">
        <v>8.6730268863833497E-4</v>
      </c>
      <c r="AO78" s="241">
        <v>1.29421915444349E-3</v>
      </c>
      <c r="AP78" s="241">
        <v>4.1771094402673402E-4</v>
      </c>
      <c r="AQ78" s="241">
        <v>1.1068068622025499E-3</v>
      </c>
      <c r="AR78" s="241">
        <v>8.5470085470085503E-4</v>
      </c>
    </row>
    <row r="79" spans="1:44" x14ac:dyDescent="0.25">
      <c r="A79" s="231">
        <v>275449</v>
      </c>
      <c r="B79" t="s">
        <v>1504</v>
      </c>
      <c r="C79" s="241">
        <v>3.5260930888575501E-4</v>
      </c>
      <c r="D79" s="241">
        <v>7.4822297044519295E-4</v>
      </c>
      <c r="E79" s="241">
        <v>1.15696104897802E-3</v>
      </c>
      <c r="F79" s="241">
        <v>3.9651070578905598E-4</v>
      </c>
      <c r="G79" s="241"/>
      <c r="H79" s="241">
        <v>3.5765379113018598E-4</v>
      </c>
      <c r="I79" s="241">
        <v>1.40007000350018E-3</v>
      </c>
      <c r="J79" s="241">
        <v>3.2938076416337298E-4</v>
      </c>
      <c r="K79" s="241"/>
      <c r="L79" s="241">
        <v>3.5398230088495597E-4</v>
      </c>
      <c r="M79" s="241"/>
      <c r="N79" s="241"/>
      <c r="O79" s="241"/>
      <c r="P79" s="241"/>
      <c r="Q79" s="241">
        <v>6.5984823490597205E-4</v>
      </c>
      <c r="R79" s="241">
        <v>3.2258064516129E-4</v>
      </c>
      <c r="S79" s="241"/>
      <c r="T79" s="241"/>
      <c r="U79" s="241"/>
      <c r="V79" s="241"/>
      <c r="W79" s="241">
        <v>6.3836578359399905E-4</v>
      </c>
      <c r="X79" s="241">
        <v>6.3755180108383803E-4</v>
      </c>
      <c r="Y79" s="241">
        <v>1.3472549680026899E-3</v>
      </c>
      <c r="Z79" s="241">
        <v>3.2281205164992801E-3</v>
      </c>
      <c r="AA79" s="241">
        <v>1.88893086513034E-3</v>
      </c>
      <c r="AB79" s="241">
        <v>9.8554533508541406E-4</v>
      </c>
      <c r="AC79" s="241">
        <v>6.8004080244814702E-4</v>
      </c>
      <c r="AD79" s="241">
        <v>1.11441307578009E-3</v>
      </c>
      <c r="AE79" s="241">
        <v>7.40466493891152E-4</v>
      </c>
      <c r="AF79" s="241">
        <v>3.6954915003695502E-4</v>
      </c>
      <c r="AG79" s="241">
        <v>2.2197558268590499E-3</v>
      </c>
      <c r="AH79" s="241">
        <v>3.4749034749034799E-3</v>
      </c>
      <c r="AI79" s="241">
        <v>4.64037122969838E-3</v>
      </c>
      <c r="AJ79" s="241">
        <v>2.8338646829613899E-3</v>
      </c>
      <c r="AK79" s="241">
        <v>8.3263946711074096E-4</v>
      </c>
      <c r="AL79" s="241"/>
      <c r="AM79" s="241">
        <v>4.2176296921130302E-4</v>
      </c>
      <c r="AN79" s="241">
        <v>1.7346053772766699E-3</v>
      </c>
      <c r="AO79" s="241">
        <v>4.31406384814495E-4</v>
      </c>
      <c r="AP79" s="241">
        <v>5.8479532163742704E-3</v>
      </c>
      <c r="AQ79" s="241">
        <v>1.6602102933038201E-3</v>
      </c>
      <c r="AR79" s="241">
        <v>2.13675213675214E-3</v>
      </c>
    </row>
    <row r="80" spans="1:44" x14ac:dyDescent="0.25">
      <c r="A80" s="231">
        <v>261104</v>
      </c>
      <c r="B80" t="s">
        <v>1406</v>
      </c>
      <c r="C80" s="241">
        <v>1.0578279266572599E-3</v>
      </c>
      <c r="D80" s="241">
        <v>1.12233445566779E-3</v>
      </c>
      <c r="E80" s="241">
        <v>2.3139220979560399E-3</v>
      </c>
      <c r="F80" s="241">
        <v>2.3790642347343398E-3</v>
      </c>
      <c r="G80" s="241">
        <v>7.1633237822349601E-4</v>
      </c>
      <c r="H80" s="241"/>
      <c r="I80" s="241">
        <v>3.5001750087504402E-4</v>
      </c>
      <c r="J80" s="241">
        <v>9.8814229249011808E-4</v>
      </c>
      <c r="K80" s="241">
        <v>1.2853470437018E-3</v>
      </c>
      <c r="L80" s="241">
        <v>1.41592920353982E-3</v>
      </c>
      <c r="M80" s="241">
        <v>7.3475385745775204E-4</v>
      </c>
      <c r="N80" s="241">
        <v>6.7499156260546699E-4</v>
      </c>
      <c r="O80" s="241">
        <v>6.93000693000693E-4</v>
      </c>
      <c r="P80" s="241">
        <v>9.8814229249011808E-4</v>
      </c>
      <c r="Q80" s="241"/>
      <c r="R80" s="241">
        <v>9.6774193548387097E-4</v>
      </c>
      <c r="S80" s="241">
        <v>1.43061516452074E-3</v>
      </c>
      <c r="T80" s="241">
        <v>1.88323917137476E-3</v>
      </c>
      <c r="U80" s="241">
        <v>1.2841091492776899E-3</v>
      </c>
      <c r="V80" s="241">
        <v>9.62772785622593E-4</v>
      </c>
      <c r="W80" s="241">
        <v>6.3836578359399905E-4</v>
      </c>
      <c r="X80" s="241"/>
      <c r="Y80" s="241">
        <v>6.7362748400134702E-4</v>
      </c>
      <c r="Z80" s="241">
        <v>1.0760401721664301E-3</v>
      </c>
      <c r="AA80" s="241">
        <v>7.5557234605213403E-4</v>
      </c>
      <c r="AB80" s="241">
        <v>3.2851511169513798E-4</v>
      </c>
      <c r="AC80" s="241">
        <v>1.3600816048962899E-3</v>
      </c>
      <c r="AD80" s="241">
        <v>2.9717682020802402E-3</v>
      </c>
      <c r="AE80" s="241">
        <v>1.8511662347278799E-3</v>
      </c>
      <c r="AF80" s="241"/>
      <c r="AG80" s="241">
        <v>3.6995930447650802E-4</v>
      </c>
      <c r="AH80" s="241">
        <v>4.2471042471042501E-3</v>
      </c>
      <c r="AI80" s="241">
        <v>6.6291017567119597E-4</v>
      </c>
      <c r="AJ80" s="241">
        <v>7.0846617074034703E-4</v>
      </c>
      <c r="AK80" s="241">
        <v>4.1631973355536998E-3</v>
      </c>
      <c r="AL80" s="241"/>
      <c r="AM80" s="241">
        <v>8.4352593842260603E-4</v>
      </c>
      <c r="AN80" s="241"/>
      <c r="AO80" s="241"/>
      <c r="AP80" s="241">
        <v>4.1771094402673402E-4</v>
      </c>
      <c r="AQ80" s="241"/>
      <c r="AR80" s="241">
        <v>4.2735042735042702E-4</v>
      </c>
    </row>
    <row r="81" spans="1:44" x14ac:dyDescent="0.25">
      <c r="A81" s="231">
        <v>318314</v>
      </c>
      <c r="B81" t="s">
        <v>975</v>
      </c>
      <c r="C81" s="241"/>
      <c r="D81" s="241"/>
      <c r="E81" s="241"/>
      <c r="F81" s="241"/>
      <c r="G81" s="241"/>
      <c r="H81" s="241"/>
      <c r="I81" s="241"/>
      <c r="J81" s="241"/>
      <c r="K81" s="241"/>
      <c r="L81" s="241"/>
      <c r="M81" s="241"/>
      <c r="N81" s="241"/>
      <c r="O81" s="241"/>
      <c r="P81" s="241"/>
      <c r="Q81" s="241"/>
      <c r="R81" s="241"/>
      <c r="S81" s="241"/>
      <c r="T81" s="241"/>
      <c r="U81" s="241"/>
      <c r="V81" s="241"/>
      <c r="W81" s="241"/>
      <c r="X81" s="241">
        <v>3.1877590054191901E-4</v>
      </c>
      <c r="Y81" s="241">
        <v>1.3472549680026899E-3</v>
      </c>
      <c r="Z81" s="241">
        <v>7.1736011477761797E-4</v>
      </c>
      <c r="AA81" s="241">
        <v>2.2667170381564E-3</v>
      </c>
      <c r="AB81" s="241">
        <v>3.2851511169513798E-4</v>
      </c>
      <c r="AC81" s="241">
        <v>2.04012240734444E-3</v>
      </c>
      <c r="AD81" s="241">
        <v>1.85735512630015E-3</v>
      </c>
      <c r="AE81" s="241">
        <v>7.40466493891152E-4</v>
      </c>
      <c r="AF81" s="241">
        <v>1.4781966001478201E-3</v>
      </c>
      <c r="AG81" s="241">
        <v>1.8497965223825399E-3</v>
      </c>
      <c r="AH81" s="241">
        <v>1.9305019305019299E-3</v>
      </c>
      <c r="AI81" s="241">
        <v>6.6291017567119597E-4</v>
      </c>
      <c r="AJ81" s="241">
        <v>3.1880977683315598E-3</v>
      </c>
      <c r="AK81" s="241">
        <v>6.6611157368859303E-3</v>
      </c>
      <c r="AL81" s="241">
        <v>9.9502487562189005E-4</v>
      </c>
      <c r="AM81" s="241">
        <v>1.2652889076339099E-3</v>
      </c>
      <c r="AN81" s="241">
        <v>2.601908065915E-3</v>
      </c>
      <c r="AO81" s="241">
        <v>5.6082830025884402E-3</v>
      </c>
      <c r="AP81" s="241">
        <v>2.08855472013367E-3</v>
      </c>
      <c r="AQ81" s="241">
        <v>2.76701715550636E-3</v>
      </c>
      <c r="AR81" s="241">
        <v>1.2820512820512801E-3</v>
      </c>
    </row>
    <row r="82" spans="1:44" x14ac:dyDescent="0.25">
      <c r="A82" s="231">
        <v>10373</v>
      </c>
      <c r="B82" t="s">
        <v>251</v>
      </c>
      <c r="C82" s="241">
        <v>3.5260930888575501E-4</v>
      </c>
      <c r="D82" s="241"/>
      <c r="E82" s="241">
        <v>7.7130736598534505E-4</v>
      </c>
      <c r="F82" s="241"/>
      <c r="G82" s="241"/>
      <c r="H82" s="241"/>
      <c r="I82" s="241">
        <v>7.0003500175008803E-4</v>
      </c>
      <c r="J82" s="241">
        <v>9.8814229249011808E-4</v>
      </c>
      <c r="K82" s="241">
        <v>1.9280205655527001E-3</v>
      </c>
      <c r="L82" s="241"/>
      <c r="M82" s="241">
        <v>3.6737692872887602E-4</v>
      </c>
      <c r="N82" s="241"/>
      <c r="O82" s="241">
        <v>6.93000693000693E-4</v>
      </c>
      <c r="P82" s="241">
        <v>9.8814229249011808E-4</v>
      </c>
      <c r="Q82" s="241">
        <v>3.2992411745298602E-4</v>
      </c>
      <c r="R82" s="241"/>
      <c r="S82" s="241">
        <v>1.0729613733905601E-3</v>
      </c>
      <c r="T82" s="241">
        <v>7.5329566854990605E-4</v>
      </c>
      <c r="U82" s="241">
        <v>6.4205457463884397E-4</v>
      </c>
      <c r="V82" s="241">
        <v>3.2092426187419799E-4</v>
      </c>
      <c r="W82" s="241">
        <v>9.57548675390999E-4</v>
      </c>
      <c r="X82" s="241">
        <v>6.3755180108383803E-4</v>
      </c>
      <c r="Y82" s="241"/>
      <c r="Z82" s="241"/>
      <c r="AA82" s="241"/>
      <c r="AB82" s="241">
        <v>3.2851511169513798E-4</v>
      </c>
      <c r="AC82" s="241">
        <v>1.70010200612037E-3</v>
      </c>
      <c r="AD82" s="241">
        <v>1.85735512630015E-3</v>
      </c>
      <c r="AE82" s="241">
        <v>1.11069974083673E-3</v>
      </c>
      <c r="AF82" s="241">
        <v>3.6954915003695502E-4</v>
      </c>
      <c r="AG82" s="241">
        <v>3.6995930447650802E-4</v>
      </c>
      <c r="AH82" s="241"/>
      <c r="AI82" s="241"/>
      <c r="AJ82" s="241">
        <v>3.1880977683315598E-3</v>
      </c>
      <c r="AK82" s="241">
        <v>2.4979184013322201E-3</v>
      </c>
      <c r="AL82" s="241">
        <v>9.9502487562189005E-4</v>
      </c>
      <c r="AM82" s="241">
        <v>3.3741037536904302E-3</v>
      </c>
      <c r="AN82" s="241">
        <v>3.4692107545533399E-3</v>
      </c>
      <c r="AO82" s="241">
        <v>6.03968938740293E-3</v>
      </c>
      <c r="AP82" s="241">
        <v>2.5062656641604E-3</v>
      </c>
      <c r="AQ82" s="241">
        <v>5.5340343110127301E-4</v>
      </c>
      <c r="AR82" s="241">
        <v>1.7094017094017101E-3</v>
      </c>
    </row>
    <row r="83" spans="1:44" x14ac:dyDescent="0.25">
      <c r="A83" s="231">
        <v>290688</v>
      </c>
      <c r="B83" t="s">
        <v>1254</v>
      </c>
      <c r="C83" s="241">
        <v>7.0521861777150905E-4</v>
      </c>
      <c r="D83" s="241"/>
      <c r="E83" s="241"/>
      <c r="F83" s="241"/>
      <c r="G83" s="241"/>
      <c r="H83" s="241"/>
      <c r="I83" s="241"/>
      <c r="J83" s="241"/>
      <c r="K83" s="241"/>
      <c r="L83" s="241"/>
      <c r="M83" s="241"/>
      <c r="N83" s="241"/>
      <c r="O83" s="241">
        <v>3.4650034650034601E-4</v>
      </c>
      <c r="P83" s="241">
        <v>6.5876152832674596E-4</v>
      </c>
      <c r="Q83" s="241">
        <v>1.31969646981194E-3</v>
      </c>
      <c r="R83" s="241"/>
      <c r="S83" s="241">
        <v>7.1530758226037196E-4</v>
      </c>
      <c r="T83" s="241">
        <v>3.7664783427495302E-4</v>
      </c>
      <c r="U83" s="241"/>
      <c r="V83" s="241">
        <v>6.4184852374839501E-4</v>
      </c>
      <c r="W83" s="241">
        <v>3.1918289179700001E-4</v>
      </c>
      <c r="X83" s="241"/>
      <c r="Y83" s="241">
        <v>1.6840687100033701E-3</v>
      </c>
      <c r="Z83" s="241">
        <v>7.1736011477761797E-4</v>
      </c>
      <c r="AA83" s="241">
        <v>4.1556479032867398E-3</v>
      </c>
      <c r="AB83" s="241">
        <v>1.31406044678055E-3</v>
      </c>
      <c r="AC83" s="241">
        <v>2.3801428085685099E-3</v>
      </c>
      <c r="AD83" s="241">
        <v>2.9717682020802402E-3</v>
      </c>
      <c r="AE83" s="241">
        <v>2.9618659755646102E-3</v>
      </c>
      <c r="AF83" s="241"/>
      <c r="AG83" s="241">
        <v>7.3991860895301497E-4</v>
      </c>
      <c r="AH83" s="241">
        <v>1.5444015444015401E-3</v>
      </c>
      <c r="AI83" s="241">
        <v>6.6291017567119597E-4</v>
      </c>
      <c r="AJ83" s="241">
        <v>1.4169323414806899E-3</v>
      </c>
      <c r="AK83" s="241"/>
      <c r="AL83" s="241">
        <v>9.9502487562189005E-4</v>
      </c>
      <c r="AM83" s="241">
        <v>8.4352593842260603E-4</v>
      </c>
      <c r="AN83" s="241">
        <v>4.33651344319167E-4</v>
      </c>
      <c r="AO83" s="241">
        <v>3.8826574633304598E-3</v>
      </c>
      <c r="AP83" s="241">
        <v>2.92397660818713E-3</v>
      </c>
      <c r="AQ83" s="241">
        <v>1.6602102933038201E-3</v>
      </c>
      <c r="AR83" s="241">
        <v>5.1282051282051299E-3</v>
      </c>
    </row>
    <row r="84" spans="1:44" x14ac:dyDescent="0.25">
      <c r="A84" s="231">
        <v>257011</v>
      </c>
      <c r="B84" t="s">
        <v>1444</v>
      </c>
      <c r="C84" s="241">
        <v>2.1156558533145299E-3</v>
      </c>
      <c r="D84" s="241">
        <v>3.7411148522259599E-4</v>
      </c>
      <c r="E84" s="241">
        <v>1.92826841496336E-3</v>
      </c>
      <c r="F84" s="241">
        <v>1.9825535289452801E-3</v>
      </c>
      <c r="G84" s="241">
        <v>3.2234957020057299E-3</v>
      </c>
      <c r="H84" s="241">
        <v>2.86123032904149E-3</v>
      </c>
      <c r="I84" s="241">
        <v>7.0003500175008803E-4</v>
      </c>
      <c r="J84" s="241">
        <v>4.2819499341238496E-3</v>
      </c>
      <c r="K84" s="241">
        <v>1.2853470437018E-3</v>
      </c>
      <c r="L84" s="241"/>
      <c r="M84" s="241"/>
      <c r="N84" s="241"/>
      <c r="O84" s="241"/>
      <c r="P84" s="241"/>
      <c r="Q84" s="241"/>
      <c r="R84" s="241">
        <v>3.2258064516129E-4</v>
      </c>
      <c r="S84" s="241">
        <v>1.7882689556509299E-3</v>
      </c>
      <c r="T84" s="241">
        <v>2.63653483992467E-3</v>
      </c>
      <c r="U84" s="241">
        <v>9.6308186195826601E-4</v>
      </c>
      <c r="V84" s="241">
        <v>6.4184852374839501E-4</v>
      </c>
      <c r="W84" s="241">
        <v>1.276731567188E-3</v>
      </c>
      <c r="X84" s="241">
        <v>3.8253108065030299E-3</v>
      </c>
      <c r="Y84" s="241">
        <v>2.6945099360053898E-3</v>
      </c>
      <c r="Z84" s="241">
        <v>4.30416068866571E-3</v>
      </c>
      <c r="AA84" s="241">
        <v>3.7778617302606701E-3</v>
      </c>
      <c r="AB84" s="241">
        <v>3.2851511169513798E-4</v>
      </c>
      <c r="AC84" s="241"/>
      <c r="AD84" s="241"/>
      <c r="AE84" s="241"/>
      <c r="AF84" s="241"/>
      <c r="AG84" s="241"/>
      <c r="AH84" s="241"/>
      <c r="AI84" s="241"/>
      <c r="AJ84" s="241"/>
      <c r="AK84" s="241"/>
      <c r="AL84" s="241"/>
      <c r="AM84" s="241"/>
      <c r="AN84" s="241"/>
      <c r="AO84" s="241"/>
      <c r="AP84" s="241"/>
      <c r="AQ84" s="241"/>
      <c r="AR84" s="241"/>
    </row>
    <row r="85" spans="1:44" x14ac:dyDescent="0.25">
      <c r="A85" s="231">
        <v>275450</v>
      </c>
      <c r="B85" t="s">
        <v>1505</v>
      </c>
      <c r="C85" s="241"/>
      <c r="D85" s="241"/>
      <c r="E85" s="241"/>
      <c r="F85" s="241">
        <v>3.9651070578905598E-4</v>
      </c>
      <c r="G85" s="241">
        <v>3.58166189111748E-4</v>
      </c>
      <c r="H85" s="241"/>
      <c r="I85" s="241">
        <v>3.5001750087504402E-4</v>
      </c>
      <c r="J85" s="241">
        <v>3.2938076416337298E-4</v>
      </c>
      <c r="K85" s="241">
        <v>3.2133676092545001E-4</v>
      </c>
      <c r="L85" s="241">
        <v>3.5398230088495597E-4</v>
      </c>
      <c r="M85" s="241"/>
      <c r="N85" s="241">
        <v>3.3749578130273398E-4</v>
      </c>
      <c r="O85" s="241">
        <v>3.4650034650034601E-4</v>
      </c>
      <c r="P85" s="241"/>
      <c r="Q85" s="241">
        <v>3.2992411745298602E-4</v>
      </c>
      <c r="R85" s="241"/>
      <c r="S85" s="241">
        <v>3.5765379113018598E-4</v>
      </c>
      <c r="T85" s="241">
        <v>3.7664783427495302E-4</v>
      </c>
      <c r="U85" s="241"/>
      <c r="V85" s="241"/>
      <c r="W85" s="241"/>
      <c r="X85" s="241"/>
      <c r="Y85" s="241">
        <v>6.7362748400134702E-4</v>
      </c>
      <c r="Z85" s="241">
        <v>2.1520803443328602E-3</v>
      </c>
      <c r="AA85" s="241">
        <v>1.88893086513034E-3</v>
      </c>
      <c r="AB85" s="241">
        <v>1.31406044678055E-3</v>
      </c>
      <c r="AC85" s="241">
        <v>1.3600816048962899E-3</v>
      </c>
      <c r="AD85" s="241">
        <v>3.7147102526003002E-4</v>
      </c>
      <c r="AE85" s="241">
        <v>1.8511662347278799E-3</v>
      </c>
      <c r="AF85" s="241">
        <v>2.2172949002217299E-3</v>
      </c>
      <c r="AG85" s="241">
        <v>2.2197558268590499E-3</v>
      </c>
      <c r="AH85" s="241">
        <v>3.0888030888030901E-3</v>
      </c>
      <c r="AI85" s="241">
        <v>3.6460059661915802E-3</v>
      </c>
      <c r="AJ85" s="241">
        <v>1.7711654268508701E-3</v>
      </c>
      <c r="AK85" s="241">
        <v>8.3263946711074096E-4</v>
      </c>
      <c r="AL85" s="241">
        <v>1.9900497512437801E-3</v>
      </c>
      <c r="AM85" s="241">
        <v>1.2652889076339099E-3</v>
      </c>
      <c r="AN85" s="241">
        <v>1.3009540329575E-3</v>
      </c>
      <c r="AO85" s="241">
        <v>1.72562553925798E-3</v>
      </c>
      <c r="AP85" s="241">
        <v>4.17710944026734E-3</v>
      </c>
      <c r="AQ85" s="241">
        <v>5.5340343110127301E-4</v>
      </c>
      <c r="AR85" s="241">
        <v>2.9914529914529899E-3</v>
      </c>
    </row>
    <row r="86" spans="1:44" x14ac:dyDescent="0.25">
      <c r="A86" s="231">
        <v>318497</v>
      </c>
      <c r="B86" t="s">
        <v>1493</v>
      </c>
      <c r="C86" s="241">
        <v>3.5260930888575501E-4</v>
      </c>
      <c r="D86" s="241"/>
      <c r="E86" s="241">
        <v>7.7130736598534505E-4</v>
      </c>
      <c r="F86" s="241">
        <v>3.9651070578905598E-4</v>
      </c>
      <c r="G86" s="241">
        <v>3.58166189111748E-4</v>
      </c>
      <c r="H86" s="241"/>
      <c r="I86" s="241">
        <v>3.5001750087504402E-4</v>
      </c>
      <c r="J86" s="241">
        <v>6.5876152832674596E-4</v>
      </c>
      <c r="K86" s="241"/>
      <c r="L86" s="241">
        <v>7.0796460176991195E-4</v>
      </c>
      <c r="M86" s="241"/>
      <c r="N86" s="241">
        <v>3.3749578130273398E-4</v>
      </c>
      <c r="O86" s="241">
        <v>3.4650034650034601E-4</v>
      </c>
      <c r="P86" s="241">
        <v>6.5876152832674596E-4</v>
      </c>
      <c r="Q86" s="241">
        <v>3.2992411745298602E-4</v>
      </c>
      <c r="R86" s="241">
        <v>3.2258064516129E-4</v>
      </c>
      <c r="S86" s="241">
        <v>1.0729613733905601E-3</v>
      </c>
      <c r="T86" s="241">
        <v>1.1299435028248601E-3</v>
      </c>
      <c r="U86" s="241">
        <v>3.2102728731942199E-4</v>
      </c>
      <c r="V86" s="241">
        <v>9.62772785622593E-4</v>
      </c>
      <c r="W86" s="241">
        <v>6.3836578359399905E-4</v>
      </c>
      <c r="X86" s="241">
        <v>6.3755180108383803E-4</v>
      </c>
      <c r="Y86" s="241">
        <v>1.3472549680026899E-3</v>
      </c>
      <c r="Z86" s="241">
        <v>1.0760401721664301E-3</v>
      </c>
      <c r="AA86" s="241">
        <v>1.51114469210427E-3</v>
      </c>
      <c r="AB86" s="241">
        <v>1.64257555847569E-3</v>
      </c>
      <c r="AC86" s="241">
        <v>2.04012240734444E-3</v>
      </c>
      <c r="AD86" s="241">
        <v>1.11441307578009E-3</v>
      </c>
      <c r="AE86" s="241">
        <v>1.11069974083673E-3</v>
      </c>
      <c r="AF86" s="241">
        <v>3.3259423503325899E-3</v>
      </c>
      <c r="AG86" s="241">
        <v>1.10987791342952E-3</v>
      </c>
      <c r="AH86" s="241">
        <v>1.5444015444015401E-3</v>
      </c>
      <c r="AI86" s="241">
        <v>1.32582035134239E-3</v>
      </c>
      <c r="AJ86" s="241">
        <v>1.06269925611052E-3</v>
      </c>
      <c r="AK86" s="241">
        <v>3.33055786844296E-3</v>
      </c>
      <c r="AL86" s="241">
        <v>1.49253731343284E-3</v>
      </c>
      <c r="AM86" s="241">
        <v>2.5305778152678198E-3</v>
      </c>
      <c r="AN86" s="241">
        <v>3.4692107545533399E-3</v>
      </c>
      <c r="AO86" s="241">
        <v>1.29421915444349E-3</v>
      </c>
      <c r="AP86" s="241"/>
      <c r="AQ86" s="241"/>
      <c r="AR86" s="241"/>
    </row>
    <row r="87" spans="1:44" x14ac:dyDescent="0.25">
      <c r="A87" s="231">
        <v>242580</v>
      </c>
      <c r="B87" t="s">
        <v>1474</v>
      </c>
      <c r="C87" s="241">
        <v>3.5260930888575501E-4</v>
      </c>
      <c r="D87" s="241"/>
      <c r="E87" s="241">
        <v>3.8565368299267301E-4</v>
      </c>
      <c r="F87" s="241">
        <v>3.9651070578905598E-4</v>
      </c>
      <c r="G87" s="241">
        <v>7.1633237822349601E-4</v>
      </c>
      <c r="H87" s="241">
        <v>1.43061516452074E-3</v>
      </c>
      <c r="I87" s="241">
        <v>1.05005250262513E-3</v>
      </c>
      <c r="J87" s="241"/>
      <c r="K87" s="241"/>
      <c r="L87" s="241"/>
      <c r="M87" s="241"/>
      <c r="N87" s="241"/>
      <c r="O87" s="241">
        <v>1.03950103950104E-3</v>
      </c>
      <c r="P87" s="241">
        <v>6.5876152832674596E-4</v>
      </c>
      <c r="Q87" s="241"/>
      <c r="R87" s="241">
        <v>3.2258064516129E-4</v>
      </c>
      <c r="S87" s="241"/>
      <c r="T87" s="241">
        <v>3.7664783427495302E-4</v>
      </c>
      <c r="U87" s="241">
        <v>6.4205457463884397E-4</v>
      </c>
      <c r="V87" s="241">
        <v>1.6046213093709901E-3</v>
      </c>
      <c r="W87" s="241">
        <v>9.57548675390999E-4</v>
      </c>
      <c r="X87" s="241">
        <v>3.1877590054191899E-3</v>
      </c>
      <c r="Y87" s="241">
        <v>5.3890198720107797E-3</v>
      </c>
      <c r="Z87" s="241">
        <v>2.8694404591104701E-3</v>
      </c>
      <c r="AA87" s="241">
        <v>3.7778617302606701E-3</v>
      </c>
      <c r="AB87" s="241"/>
      <c r="AC87" s="241">
        <v>3.4002040122407302E-4</v>
      </c>
      <c r="AD87" s="241">
        <v>7.4294205052005896E-4</v>
      </c>
      <c r="AE87" s="241"/>
      <c r="AF87" s="241"/>
      <c r="AG87" s="241">
        <v>1.8497965223825399E-3</v>
      </c>
      <c r="AH87" s="241">
        <v>2.31660231660232E-3</v>
      </c>
      <c r="AI87" s="241">
        <v>1.9887305270135901E-3</v>
      </c>
      <c r="AJ87" s="241"/>
      <c r="AK87" s="241">
        <v>2.4979184013322201E-3</v>
      </c>
      <c r="AL87" s="241">
        <v>3.4825870646766201E-3</v>
      </c>
      <c r="AM87" s="241">
        <v>8.4352593842260603E-4</v>
      </c>
      <c r="AN87" s="241">
        <v>4.33651344319167E-4</v>
      </c>
      <c r="AO87" s="241">
        <v>8.6281276962899001E-4</v>
      </c>
      <c r="AP87" s="241"/>
      <c r="AQ87" s="241"/>
      <c r="AR87" s="241"/>
    </row>
    <row r="88" spans="1:44" x14ac:dyDescent="0.25">
      <c r="A88" s="231">
        <v>284423</v>
      </c>
      <c r="B88" t="s">
        <v>1424</v>
      </c>
      <c r="C88" s="241">
        <v>1.0578279266572599E-3</v>
      </c>
      <c r="D88" s="241">
        <v>3.7411148522259599E-4</v>
      </c>
      <c r="E88" s="241">
        <v>3.8565368299267301E-4</v>
      </c>
      <c r="F88" s="241">
        <v>1.9825535289452801E-3</v>
      </c>
      <c r="G88" s="241"/>
      <c r="H88" s="241">
        <v>1.0729613733905601E-3</v>
      </c>
      <c r="I88" s="241">
        <v>3.5001750087504402E-4</v>
      </c>
      <c r="J88" s="241"/>
      <c r="K88" s="241">
        <v>6.4267352185090002E-4</v>
      </c>
      <c r="L88" s="241">
        <v>1.41592920353982E-3</v>
      </c>
      <c r="M88" s="241">
        <v>1.1021307861866299E-3</v>
      </c>
      <c r="N88" s="241">
        <v>3.3749578130273398E-4</v>
      </c>
      <c r="O88" s="241"/>
      <c r="P88" s="241">
        <v>1.31752305665349E-3</v>
      </c>
      <c r="Q88" s="241">
        <v>9.8977235235895807E-4</v>
      </c>
      <c r="R88" s="241">
        <v>3.2258064516129E-4</v>
      </c>
      <c r="S88" s="241">
        <v>7.1530758226037196E-4</v>
      </c>
      <c r="T88" s="241">
        <v>7.5329566854990605E-4</v>
      </c>
      <c r="U88" s="241"/>
      <c r="V88" s="241"/>
      <c r="W88" s="241">
        <v>6.3836578359399905E-4</v>
      </c>
      <c r="X88" s="241">
        <v>9.5632770162575704E-4</v>
      </c>
      <c r="Y88" s="241">
        <v>4.3785786460087597E-3</v>
      </c>
      <c r="Z88" s="241">
        <v>3.2281205164992801E-3</v>
      </c>
      <c r="AA88" s="241">
        <v>3.02228938420854E-3</v>
      </c>
      <c r="AB88" s="241">
        <v>1.31406044678055E-3</v>
      </c>
      <c r="AC88" s="241">
        <v>1.70010200612037E-3</v>
      </c>
      <c r="AD88" s="241"/>
      <c r="AE88" s="241"/>
      <c r="AF88" s="241"/>
      <c r="AG88" s="241">
        <v>1.10987791342952E-3</v>
      </c>
      <c r="AH88" s="241">
        <v>1.9305019305019299E-3</v>
      </c>
      <c r="AI88" s="241"/>
      <c r="AJ88" s="241">
        <v>3.5423308537017401E-4</v>
      </c>
      <c r="AK88" s="241"/>
      <c r="AL88" s="241">
        <v>4.9751243781094503E-4</v>
      </c>
      <c r="AM88" s="241">
        <v>2.5305778152678198E-3</v>
      </c>
      <c r="AN88" s="241">
        <v>1.7346053772766699E-3</v>
      </c>
      <c r="AO88" s="241">
        <v>2.1570319240724798E-3</v>
      </c>
      <c r="AP88" s="241">
        <v>8.3542188805346695E-4</v>
      </c>
      <c r="AQ88" s="241">
        <v>5.5340343110127301E-4</v>
      </c>
      <c r="AR88" s="241">
        <v>4.2735042735042702E-4</v>
      </c>
    </row>
    <row r="89" spans="1:44" x14ac:dyDescent="0.25">
      <c r="A89" s="231">
        <v>104869</v>
      </c>
      <c r="B89" t="s">
        <v>1368</v>
      </c>
      <c r="C89" s="241"/>
      <c r="D89" s="241">
        <v>3.7411148522259599E-4</v>
      </c>
      <c r="E89" s="241">
        <v>1.15696104897802E-3</v>
      </c>
      <c r="F89" s="241">
        <v>3.9651070578905598E-4</v>
      </c>
      <c r="G89" s="241"/>
      <c r="H89" s="241">
        <v>2.1459227467811202E-3</v>
      </c>
      <c r="I89" s="241"/>
      <c r="J89" s="241"/>
      <c r="K89" s="241"/>
      <c r="L89" s="241">
        <v>3.5398230088495597E-4</v>
      </c>
      <c r="M89" s="241">
        <v>3.6737692872887602E-4</v>
      </c>
      <c r="N89" s="241"/>
      <c r="O89" s="241"/>
      <c r="P89" s="241"/>
      <c r="Q89" s="241"/>
      <c r="R89" s="241">
        <v>3.2258064516129E-4</v>
      </c>
      <c r="S89" s="241"/>
      <c r="T89" s="241">
        <v>3.7664783427495302E-4</v>
      </c>
      <c r="U89" s="241"/>
      <c r="V89" s="241">
        <v>3.2092426187419799E-4</v>
      </c>
      <c r="W89" s="241">
        <v>3.1918289179700001E-4</v>
      </c>
      <c r="X89" s="241">
        <v>9.5632770162575704E-4</v>
      </c>
      <c r="Y89" s="241">
        <v>1.6840687100033701E-3</v>
      </c>
      <c r="Z89" s="241">
        <v>1.4347202295552401E-3</v>
      </c>
      <c r="AA89" s="241">
        <v>7.5557234605213403E-4</v>
      </c>
      <c r="AB89" s="241">
        <v>3.2851511169513798E-4</v>
      </c>
      <c r="AC89" s="241">
        <v>4.7602856171370302E-3</v>
      </c>
      <c r="AD89" s="241">
        <v>2.6002971768202101E-3</v>
      </c>
      <c r="AE89" s="241">
        <v>1.4809329877823001E-3</v>
      </c>
      <c r="AF89" s="241">
        <v>1.4781966001478201E-3</v>
      </c>
      <c r="AG89" s="241">
        <v>3.6995930447650802E-4</v>
      </c>
      <c r="AH89" s="241">
        <v>1.5444015444015401E-3</v>
      </c>
      <c r="AI89" s="241">
        <v>1.32582035134239E-3</v>
      </c>
      <c r="AJ89" s="241">
        <v>3.8965639390719101E-3</v>
      </c>
      <c r="AK89" s="241">
        <v>1.66527893422148E-3</v>
      </c>
      <c r="AL89" s="241">
        <v>1.49253731343284E-3</v>
      </c>
      <c r="AM89" s="241">
        <v>8.4352593842260603E-4</v>
      </c>
      <c r="AN89" s="241">
        <v>4.3365134431916702E-3</v>
      </c>
      <c r="AO89" s="241">
        <v>4.31406384814495E-4</v>
      </c>
      <c r="AP89" s="241">
        <v>2.5062656641604E-3</v>
      </c>
      <c r="AQ89" s="241"/>
      <c r="AR89" s="241"/>
    </row>
    <row r="90" spans="1:44" x14ac:dyDescent="0.25">
      <c r="A90" s="231">
        <v>318495</v>
      </c>
      <c r="B90" t="s">
        <v>1492</v>
      </c>
      <c r="C90" s="241"/>
      <c r="D90" s="241"/>
      <c r="E90" s="241"/>
      <c r="F90" s="241">
        <v>3.9651070578905598E-4</v>
      </c>
      <c r="G90" s="241"/>
      <c r="H90" s="241">
        <v>3.5765379113018598E-4</v>
      </c>
      <c r="I90" s="241"/>
      <c r="J90" s="241">
        <v>3.2938076416337298E-4</v>
      </c>
      <c r="K90" s="241"/>
      <c r="L90" s="241">
        <v>7.0796460176991195E-4</v>
      </c>
      <c r="M90" s="241">
        <v>3.6737692872887602E-4</v>
      </c>
      <c r="N90" s="241">
        <v>3.3749578130273398E-4</v>
      </c>
      <c r="O90" s="241"/>
      <c r="P90" s="241"/>
      <c r="Q90" s="241">
        <v>3.2992411745298602E-4</v>
      </c>
      <c r="R90" s="241">
        <v>3.2258064516129E-4</v>
      </c>
      <c r="S90" s="241">
        <v>3.5765379113018598E-4</v>
      </c>
      <c r="T90" s="241">
        <v>7.5329566854990605E-4</v>
      </c>
      <c r="U90" s="241">
        <v>3.2102728731942199E-4</v>
      </c>
      <c r="V90" s="241">
        <v>3.2092426187419799E-4</v>
      </c>
      <c r="W90" s="241">
        <v>6.3836578359399905E-4</v>
      </c>
      <c r="X90" s="241">
        <v>1.5938795027095999E-3</v>
      </c>
      <c r="Y90" s="241">
        <v>2.6945099360053898E-3</v>
      </c>
      <c r="Z90" s="241">
        <v>2.5107604017216602E-3</v>
      </c>
      <c r="AA90" s="241">
        <v>3.7778617302606702E-4</v>
      </c>
      <c r="AB90" s="241">
        <v>3.28515111695138E-3</v>
      </c>
      <c r="AC90" s="241">
        <v>1.02006120367222E-3</v>
      </c>
      <c r="AD90" s="241">
        <v>1.85735512630015E-3</v>
      </c>
      <c r="AE90" s="241">
        <v>1.8511662347278799E-3</v>
      </c>
      <c r="AF90" s="241">
        <v>2.5868440502586801E-3</v>
      </c>
      <c r="AG90" s="241">
        <v>1.10987791342952E-3</v>
      </c>
      <c r="AH90" s="241">
        <v>1.9305019305019299E-3</v>
      </c>
      <c r="AI90" s="241">
        <v>3.3145508783559798E-4</v>
      </c>
      <c r="AJ90" s="241">
        <v>3.5423308537017401E-4</v>
      </c>
      <c r="AK90" s="241"/>
      <c r="AL90" s="241">
        <v>2.4875621890547298E-3</v>
      </c>
      <c r="AM90" s="241">
        <v>3.3741037536904302E-3</v>
      </c>
      <c r="AN90" s="241">
        <v>4.3365134431916702E-3</v>
      </c>
      <c r="AO90" s="241">
        <v>2.1570319240724798E-3</v>
      </c>
      <c r="AP90" s="241"/>
      <c r="AQ90" s="241"/>
      <c r="AR90" s="241"/>
    </row>
    <row r="91" spans="1:44" x14ac:dyDescent="0.25">
      <c r="A91" s="231">
        <v>269105</v>
      </c>
      <c r="B91" t="s">
        <v>1451</v>
      </c>
      <c r="C91" s="241">
        <v>7.0521861777150905E-4</v>
      </c>
      <c r="D91" s="241"/>
      <c r="E91" s="241">
        <v>3.8565368299267301E-4</v>
      </c>
      <c r="F91" s="241">
        <v>1.1895321173671699E-3</v>
      </c>
      <c r="G91" s="241">
        <v>7.1633237822349601E-4</v>
      </c>
      <c r="H91" s="241"/>
      <c r="I91" s="241">
        <v>7.0003500175008803E-4</v>
      </c>
      <c r="J91" s="241">
        <v>3.2938076416337298E-4</v>
      </c>
      <c r="K91" s="241">
        <v>3.2133676092545001E-4</v>
      </c>
      <c r="L91" s="241">
        <v>1.41592920353982E-3</v>
      </c>
      <c r="M91" s="241"/>
      <c r="N91" s="241"/>
      <c r="O91" s="241">
        <v>3.4650034650034601E-4</v>
      </c>
      <c r="P91" s="241">
        <v>6.5876152832674596E-4</v>
      </c>
      <c r="Q91" s="241">
        <v>6.5984823490597205E-4</v>
      </c>
      <c r="R91" s="241"/>
      <c r="S91" s="241"/>
      <c r="T91" s="241">
        <v>3.7664783427495302E-4</v>
      </c>
      <c r="U91" s="241">
        <v>9.6308186195826601E-4</v>
      </c>
      <c r="V91" s="241"/>
      <c r="W91" s="241">
        <v>3.1918289179700001E-4</v>
      </c>
      <c r="X91" s="241">
        <v>1.5938795027095999E-3</v>
      </c>
      <c r="Y91" s="241">
        <v>3.36813742000674E-4</v>
      </c>
      <c r="Z91" s="241">
        <v>7.1736011477761797E-4</v>
      </c>
      <c r="AA91" s="241">
        <v>1.1333585190782E-3</v>
      </c>
      <c r="AB91" s="241">
        <v>9.8554533508541406E-4</v>
      </c>
      <c r="AC91" s="241">
        <v>3.4002040122407302E-4</v>
      </c>
      <c r="AD91" s="241">
        <v>7.4294205052005896E-4</v>
      </c>
      <c r="AE91" s="241">
        <v>1.11069974083673E-3</v>
      </c>
      <c r="AF91" s="241">
        <v>1.84774575018477E-3</v>
      </c>
      <c r="AG91" s="241">
        <v>1.4798372179060299E-3</v>
      </c>
      <c r="AH91" s="241">
        <v>3.0888030888030901E-3</v>
      </c>
      <c r="AI91" s="241">
        <v>2.9830957905203799E-3</v>
      </c>
      <c r="AJ91" s="241">
        <v>2.8338646829613899E-3</v>
      </c>
      <c r="AK91" s="241">
        <v>8.3263946711074096E-4</v>
      </c>
      <c r="AL91" s="241"/>
      <c r="AM91" s="241">
        <v>3.3741037536904302E-3</v>
      </c>
      <c r="AN91" s="241">
        <v>2.601908065915E-3</v>
      </c>
      <c r="AO91" s="241">
        <v>4.31406384814495E-4</v>
      </c>
      <c r="AP91" s="241">
        <v>3.7593984962406E-3</v>
      </c>
      <c r="AQ91" s="241"/>
      <c r="AR91" s="241"/>
    </row>
    <row r="92" spans="1:44" x14ac:dyDescent="0.25">
      <c r="A92" s="231">
        <v>231620</v>
      </c>
      <c r="B92" t="s">
        <v>1121</v>
      </c>
      <c r="C92" s="241">
        <v>7.0521861777150905E-4</v>
      </c>
      <c r="D92" s="241"/>
      <c r="E92" s="241">
        <v>7.7130736598534505E-4</v>
      </c>
      <c r="F92" s="241"/>
      <c r="G92" s="241"/>
      <c r="H92" s="241"/>
      <c r="I92" s="241">
        <v>3.5001750087504402E-4</v>
      </c>
      <c r="J92" s="241"/>
      <c r="K92" s="241"/>
      <c r="L92" s="241">
        <v>3.5398230088495597E-4</v>
      </c>
      <c r="M92" s="241">
        <v>1.1021307861866299E-3</v>
      </c>
      <c r="N92" s="241">
        <v>1.3499831252109301E-3</v>
      </c>
      <c r="O92" s="241">
        <v>3.4650034650034601E-4</v>
      </c>
      <c r="P92" s="241">
        <v>1.6469038208168599E-3</v>
      </c>
      <c r="Q92" s="241">
        <v>2.3094688221708998E-3</v>
      </c>
      <c r="R92" s="241">
        <v>2.2580645161290299E-3</v>
      </c>
      <c r="S92" s="241">
        <v>2.1459227467811202E-3</v>
      </c>
      <c r="T92" s="241">
        <v>1.5065913370998099E-3</v>
      </c>
      <c r="U92" s="241">
        <v>1.2841091492776899E-3</v>
      </c>
      <c r="V92" s="241">
        <v>2.56739409499358E-3</v>
      </c>
      <c r="W92" s="241">
        <v>1.276731567188E-3</v>
      </c>
      <c r="X92" s="241"/>
      <c r="Y92" s="241">
        <v>1.01044122600202E-3</v>
      </c>
      <c r="Z92" s="241"/>
      <c r="AA92" s="241">
        <v>1.1333585190782E-3</v>
      </c>
      <c r="AB92" s="241"/>
      <c r="AC92" s="241">
        <v>1.3600816048962899E-3</v>
      </c>
      <c r="AD92" s="241">
        <v>1.4858841010401201E-3</v>
      </c>
      <c r="AE92" s="241">
        <v>3.70233246945576E-4</v>
      </c>
      <c r="AF92" s="241">
        <v>7.3909830007391005E-4</v>
      </c>
      <c r="AG92" s="241">
        <v>1.10987791342952E-3</v>
      </c>
      <c r="AH92" s="241">
        <v>2.31660231660232E-3</v>
      </c>
      <c r="AI92" s="241">
        <v>2.6516407026847899E-3</v>
      </c>
      <c r="AJ92" s="241">
        <v>7.0846617074034703E-4</v>
      </c>
      <c r="AK92" s="241">
        <v>8.3263946711074096E-4</v>
      </c>
      <c r="AL92" s="241"/>
      <c r="AM92" s="241">
        <v>1.6870518768452099E-3</v>
      </c>
      <c r="AN92" s="241">
        <v>8.6730268863833497E-4</v>
      </c>
      <c r="AO92" s="241">
        <v>8.6281276962899001E-4</v>
      </c>
      <c r="AP92" s="241"/>
      <c r="AQ92" s="241"/>
      <c r="AR92" s="241">
        <v>2.13675213675214E-3</v>
      </c>
    </row>
    <row r="93" spans="1:44" x14ac:dyDescent="0.25">
      <c r="A93" s="231">
        <v>127859</v>
      </c>
      <c r="B93" t="s">
        <v>1549</v>
      </c>
      <c r="C93" s="241"/>
      <c r="D93" s="241"/>
      <c r="E93" s="241">
        <v>7.7130736598534505E-4</v>
      </c>
      <c r="F93" s="241">
        <v>3.9651070578905598E-4</v>
      </c>
      <c r="G93" s="241">
        <v>3.58166189111748E-4</v>
      </c>
      <c r="H93" s="241"/>
      <c r="I93" s="241"/>
      <c r="J93" s="241"/>
      <c r="K93" s="241">
        <v>3.2133676092545001E-4</v>
      </c>
      <c r="L93" s="241">
        <v>3.5398230088495597E-4</v>
      </c>
      <c r="M93" s="241">
        <v>7.3475385745775204E-4</v>
      </c>
      <c r="N93" s="241">
        <v>6.7499156260546699E-4</v>
      </c>
      <c r="O93" s="241"/>
      <c r="P93" s="241">
        <v>3.2938076416337298E-4</v>
      </c>
      <c r="Q93" s="241"/>
      <c r="R93" s="241">
        <v>3.2258064516129E-4</v>
      </c>
      <c r="S93" s="241">
        <v>3.5765379113018598E-4</v>
      </c>
      <c r="T93" s="241">
        <v>3.7664783427495302E-4</v>
      </c>
      <c r="U93" s="241"/>
      <c r="V93" s="241"/>
      <c r="W93" s="241">
        <v>3.1918289179700001E-4</v>
      </c>
      <c r="X93" s="241">
        <v>1.5938795027095999E-3</v>
      </c>
      <c r="Y93" s="241">
        <v>3.3681374200067401E-3</v>
      </c>
      <c r="Z93" s="241">
        <v>1.79340028694405E-3</v>
      </c>
      <c r="AA93" s="241">
        <v>5.6667925953910103E-3</v>
      </c>
      <c r="AB93" s="241">
        <v>1.31406044678055E-3</v>
      </c>
      <c r="AC93" s="241">
        <v>1.02006120367222E-3</v>
      </c>
      <c r="AD93" s="241">
        <v>2.6002971768202101E-3</v>
      </c>
      <c r="AE93" s="241">
        <v>3.70233246945576E-4</v>
      </c>
      <c r="AF93" s="241">
        <v>2.5868440502586801E-3</v>
      </c>
      <c r="AG93" s="241">
        <v>1.4798372179060299E-3</v>
      </c>
      <c r="AH93" s="241">
        <v>3.4749034749034799E-3</v>
      </c>
      <c r="AI93" s="241">
        <v>6.6291017567119597E-4</v>
      </c>
      <c r="AJ93" s="241">
        <v>1.4169323414806899E-3</v>
      </c>
      <c r="AK93" s="241">
        <v>8.3263946711074096E-4</v>
      </c>
      <c r="AL93" s="241"/>
      <c r="AM93" s="241">
        <v>8.4352593842260603E-4</v>
      </c>
      <c r="AN93" s="241"/>
      <c r="AO93" s="241"/>
      <c r="AP93" s="241"/>
      <c r="AQ93" s="241">
        <v>1.1068068622025499E-3</v>
      </c>
      <c r="AR93" s="241">
        <v>2.9914529914529899E-3</v>
      </c>
    </row>
    <row r="94" spans="1:44" x14ac:dyDescent="0.25">
      <c r="A94" s="231">
        <v>232108</v>
      </c>
      <c r="B94" t="s">
        <v>1117</v>
      </c>
      <c r="C94" s="241"/>
      <c r="D94" s="241">
        <v>3.7411148522259599E-4</v>
      </c>
      <c r="E94" s="241">
        <v>7.7130736598534505E-4</v>
      </c>
      <c r="F94" s="241"/>
      <c r="G94" s="241">
        <v>3.58166189111748E-4</v>
      </c>
      <c r="H94" s="241">
        <v>3.5765379113018598E-4</v>
      </c>
      <c r="I94" s="241"/>
      <c r="J94" s="241">
        <v>3.2938076416337298E-4</v>
      </c>
      <c r="K94" s="241">
        <v>3.2133676092545001E-4</v>
      </c>
      <c r="L94" s="241">
        <v>3.5398230088495597E-4</v>
      </c>
      <c r="M94" s="241"/>
      <c r="N94" s="241">
        <v>3.3749578130273398E-4</v>
      </c>
      <c r="O94" s="241">
        <v>6.93000693000693E-4</v>
      </c>
      <c r="P94" s="241">
        <v>6.5876152832674596E-4</v>
      </c>
      <c r="Q94" s="241"/>
      <c r="R94" s="241">
        <v>9.6774193548387097E-4</v>
      </c>
      <c r="S94" s="241">
        <v>7.1530758226037196E-4</v>
      </c>
      <c r="T94" s="241">
        <v>3.7664783427495302E-4</v>
      </c>
      <c r="U94" s="241">
        <v>6.4205457463884397E-4</v>
      </c>
      <c r="V94" s="241">
        <v>9.62772785622593E-4</v>
      </c>
      <c r="W94" s="241">
        <v>1.276731567188E-3</v>
      </c>
      <c r="X94" s="241">
        <v>2.5502072043353499E-3</v>
      </c>
      <c r="Y94" s="241">
        <v>2.3576961940047201E-3</v>
      </c>
      <c r="Z94" s="241">
        <v>3.2281205164992801E-3</v>
      </c>
      <c r="AA94" s="241">
        <v>7.5557234605213403E-4</v>
      </c>
      <c r="AB94" s="241">
        <v>2.2996057818659701E-3</v>
      </c>
      <c r="AC94" s="241">
        <v>2.04012240734444E-3</v>
      </c>
      <c r="AD94" s="241">
        <v>1.11441307578009E-3</v>
      </c>
      <c r="AE94" s="241">
        <v>1.4809329877823001E-3</v>
      </c>
      <c r="AF94" s="241">
        <v>1.4781966001478201E-3</v>
      </c>
      <c r="AG94" s="241">
        <v>2.5897151313355499E-3</v>
      </c>
      <c r="AH94" s="241">
        <v>1.9305019305019299E-3</v>
      </c>
      <c r="AI94" s="241">
        <v>2.6516407026847899E-3</v>
      </c>
      <c r="AJ94" s="241">
        <v>2.12539851222104E-3</v>
      </c>
      <c r="AK94" s="241"/>
      <c r="AL94" s="241">
        <v>9.9502487562189005E-4</v>
      </c>
      <c r="AM94" s="241">
        <v>1.2652889076339099E-3</v>
      </c>
      <c r="AN94" s="241"/>
      <c r="AO94" s="241"/>
      <c r="AP94" s="241"/>
      <c r="AQ94" s="241"/>
      <c r="AR94" s="241"/>
    </row>
    <row r="95" spans="1:44" x14ac:dyDescent="0.25">
      <c r="A95" s="231">
        <v>231619</v>
      </c>
      <c r="B95" t="s">
        <v>1093</v>
      </c>
      <c r="C95" s="241"/>
      <c r="D95" s="241">
        <v>7.4822297044519295E-4</v>
      </c>
      <c r="E95" s="241">
        <v>1.15696104897802E-3</v>
      </c>
      <c r="F95" s="241">
        <v>3.9651070578905598E-4</v>
      </c>
      <c r="G95" s="241"/>
      <c r="H95" s="241">
        <v>1.0729613733905601E-3</v>
      </c>
      <c r="I95" s="241">
        <v>7.0003500175008803E-4</v>
      </c>
      <c r="J95" s="241">
        <v>6.5876152832674596E-4</v>
      </c>
      <c r="K95" s="241">
        <v>3.2133676092545001E-4</v>
      </c>
      <c r="L95" s="241">
        <v>1.76991150442478E-3</v>
      </c>
      <c r="M95" s="241">
        <v>1.4695077149155E-3</v>
      </c>
      <c r="N95" s="241">
        <v>2.0249746878163999E-3</v>
      </c>
      <c r="O95" s="241">
        <v>1.03950103950104E-3</v>
      </c>
      <c r="P95" s="241">
        <v>9.8814229249011808E-4</v>
      </c>
      <c r="Q95" s="241">
        <v>1.9795447047179201E-3</v>
      </c>
      <c r="R95" s="241">
        <v>2.2580645161290299E-3</v>
      </c>
      <c r="S95" s="241">
        <v>1.0729613733905601E-3</v>
      </c>
      <c r="T95" s="241">
        <v>1.1299435028248601E-3</v>
      </c>
      <c r="U95" s="241">
        <v>6.4205457463884397E-4</v>
      </c>
      <c r="V95" s="241">
        <v>1.28369704749679E-3</v>
      </c>
      <c r="W95" s="241">
        <v>6.3836578359399905E-4</v>
      </c>
      <c r="X95" s="241">
        <v>9.5632770162575704E-4</v>
      </c>
      <c r="Y95" s="241">
        <v>3.36813742000674E-4</v>
      </c>
      <c r="Z95" s="241"/>
      <c r="AA95" s="241">
        <v>1.1333585190782E-3</v>
      </c>
      <c r="AB95" s="241">
        <v>1.64257555847569E-3</v>
      </c>
      <c r="AC95" s="241">
        <v>6.8004080244814702E-4</v>
      </c>
      <c r="AD95" s="241"/>
      <c r="AE95" s="241"/>
      <c r="AF95" s="241">
        <v>1.10864745011086E-3</v>
      </c>
      <c r="AG95" s="241">
        <v>1.10987791342952E-3</v>
      </c>
      <c r="AH95" s="241">
        <v>7.7220077220077198E-4</v>
      </c>
      <c r="AI95" s="241">
        <v>6.6291017567119597E-4</v>
      </c>
      <c r="AJ95" s="241">
        <v>1.06269925611052E-3</v>
      </c>
      <c r="AK95" s="241"/>
      <c r="AL95" s="241">
        <v>4.9751243781094503E-4</v>
      </c>
      <c r="AM95" s="241"/>
      <c r="AN95" s="241">
        <v>1.3009540329575E-3</v>
      </c>
      <c r="AO95" s="241">
        <v>1.72562553925798E-3</v>
      </c>
      <c r="AP95" s="241">
        <v>1.67084377610693E-3</v>
      </c>
      <c r="AQ95" s="241">
        <v>5.5340343110127301E-4</v>
      </c>
      <c r="AR95" s="241">
        <v>1.2820512820512801E-3</v>
      </c>
    </row>
    <row r="96" spans="1:44" x14ac:dyDescent="0.25">
      <c r="A96" s="231">
        <v>257009</v>
      </c>
      <c r="B96" t="s">
        <v>1442</v>
      </c>
      <c r="C96" s="241">
        <v>2.46826516220028E-3</v>
      </c>
      <c r="D96" s="241">
        <v>1.12233445566779E-3</v>
      </c>
      <c r="E96" s="241">
        <v>3.4708831469340501E-3</v>
      </c>
      <c r="F96" s="241">
        <v>2.7755749405233899E-3</v>
      </c>
      <c r="G96" s="241">
        <v>2.5071633237822399E-3</v>
      </c>
      <c r="H96" s="241">
        <v>3.5765379113018598E-4</v>
      </c>
      <c r="I96" s="241">
        <v>7.0003500175008803E-4</v>
      </c>
      <c r="J96" s="241"/>
      <c r="K96" s="241"/>
      <c r="L96" s="241"/>
      <c r="M96" s="241"/>
      <c r="N96" s="241"/>
      <c r="O96" s="241"/>
      <c r="P96" s="241"/>
      <c r="Q96" s="241"/>
      <c r="R96" s="241">
        <v>3.2258064516129E-4</v>
      </c>
      <c r="S96" s="241">
        <v>7.1530758226037196E-4</v>
      </c>
      <c r="T96" s="241">
        <v>2.2598870056497202E-3</v>
      </c>
      <c r="U96" s="241">
        <v>6.4205457463884397E-4</v>
      </c>
      <c r="V96" s="241">
        <v>9.62772785622593E-4</v>
      </c>
      <c r="W96" s="241">
        <v>1.276731567188E-3</v>
      </c>
      <c r="X96" s="241">
        <v>2.2314313037934299E-3</v>
      </c>
      <c r="Y96" s="241">
        <v>3.3681374200067401E-3</v>
      </c>
      <c r="Z96" s="241">
        <v>2.5107604017216602E-3</v>
      </c>
      <c r="AA96" s="241">
        <v>3.7778617302606701E-3</v>
      </c>
      <c r="AB96" s="241">
        <v>3.9421813403416597E-3</v>
      </c>
      <c r="AC96" s="241">
        <v>6.8004080244814702E-4</v>
      </c>
      <c r="AD96" s="241"/>
      <c r="AE96" s="241"/>
      <c r="AF96" s="241"/>
      <c r="AG96" s="241"/>
      <c r="AH96" s="241"/>
      <c r="AI96" s="241"/>
      <c r="AJ96" s="241"/>
      <c r="AK96" s="241"/>
      <c r="AL96" s="241"/>
      <c r="AM96" s="241"/>
      <c r="AN96" s="241"/>
      <c r="AO96" s="241"/>
      <c r="AP96" s="241"/>
      <c r="AQ96" s="241"/>
      <c r="AR96" s="241"/>
    </row>
    <row r="97" spans="1:44" x14ac:dyDescent="0.25">
      <c r="A97" s="231">
        <v>243980</v>
      </c>
      <c r="B97" t="s">
        <v>1391</v>
      </c>
      <c r="C97" s="241"/>
      <c r="D97" s="241">
        <v>1.49644594089039E-3</v>
      </c>
      <c r="E97" s="241">
        <v>1.15696104897802E-3</v>
      </c>
      <c r="F97" s="241"/>
      <c r="G97" s="241">
        <v>3.58166189111748E-4</v>
      </c>
      <c r="H97" s="241">
        <v>1.0729613733905601E-3</v>
      </c>
      <c r="I97" s="241"/>
      <c r="J97" s="241">
        <v>3.2938076416337298E-4</v>
      </c>
      <c r="K97" s="241">
        <v>6.4267352185090002E-4</v>
      </c>
      <c r="L97" s="241"/>
      <c r="M97" s="241">
        <v>1.4695077149155E-3</v>
      </c>
      <c r="N97" s="241">
        <v>6.7499156260546699E-4</v>
      </c>
      <c r="O97" s="241"/>
      <c r="P97" s="241">
        <v>6.5876152832674596E-4</v>
      </c>
      <c r="Q97" s="241">
        <v>6.5984823490597205E-4</v>
      </c>
      <c r="R97" s="241">
        <v>3.2258064516129E-4</v>
      </c>
      <c r="S97" s="241"/>
      <c r="T97" s="241"/>
      <c r="U97" s="241">
        <v>3.2102728731942199E-4</v>
      </c>
      <c r="V97" s="241">
        <v>3.2092426187419799E-4</v>
      </c>
      <c r="W97" s="241">
        <v>9.57548675390999E-4</v>
      </c>
      <c r="X97" s="241">
        <v>9.5632770162575704E-4</v>
      </c>
      <c r="Y97" s="241">
        <v>1.01044122600202E-3</v>
      </c>
      <c r="Z97" s="241">
        <v>2.1520803443328602E-3</v>
      </c>
      <c r="AA97" s="241"/>
      <c r="AB97" s="241">
        <v>9.8554533508541406E-4</v>
      </c>
      <c r="AC97" s="241">
        <v>1.02006120367222E-3</v>
      </c>
      <c r="AD97" s="241">
        <v>7.4294205052005896E-4</v>
      </c>
      <c r="AE97" s="241">
        <v>3.70233246945576E-4</v>
      </c>
      <c r="AF97" s="241">
        <v>7.3909830007391005E-4</v>
      </c>
      <c r="AG97" s="241">
        <v>1.4798372179060299E-3</v>
      </c>
      <c r="AH97" s="241">
        <v>3.8610038610038599E-4</v>
      </c>
      <c r="AI97" s="241">
        <v>1.6572754391779899E-3</v>
      </c>
      <c r="AJ97" s="241">
        <v>1.7711654268508701E-3</v>
      </c>
      <c r="AK97" s="241"/>
      <c r="AL97" s="241">
        <v>4.9751243781094503E-4</v>
      </c>
      <c r="AM97" s="241">
        <v>1.6870518768452099E-3</v>
      </c>
      <c r="AN97" s="241">
        <v>8.6730268863833497E-4</v>
      </c>
      <c r="AO97" s="241">
        <v>8.6281276962899001E-4</v>
      </c>
      <c r="AP97" s="241">
        <v>3.7593984962406E-3</v>
      </c>
      <c r="AQ97" s="241">
        <v>2.2136137244050899E-3</v>
      </c>
      <c r="AR97" s="241">
        <v>2.13675213675214E-3</v>
      </c>
    </row>
    <row r="98" spans="1:44" x14ac:dyDescent="0.25">
      <c r="A98" s="231">
        <v>220025</v>
      </c>
      <c r="B98" t="s">
        <v>822</v>
      </c>
      <c r="C98" s="241">
        <v>7.0521861777150905E-4</v>
      </c>
      <c r="D98" s="241">
        <v>7.4822297044519295E-4</v>
      </c>
      <c r="E98" s="241"/>
      <c r="F98" s="241">
        <v>7.9302141157811304E-4</v>
      </c>
      <c r="G98" s="241"/>
      <c r="H98" s="241">
        <v>1.43061516452074E-3</v>
      </c>
      <c r="I98" s="241">
        <v>7.0003500175008803E-4</v>
      </c>
      <c r="J98" s="241"/>
      <c r="K98" s="241"/>
      <c r="L98" s="241"/>
      <c r="M98" s="241">
        <v>1.1021307861866299E-3</v>
      </c>
      <c r="N98" s="241">
        <v>6.7499156260546699E-4</v>
      </c>
      <c r="O98" s="241"/>
      <c r="P98" s="241"/>
      <c r="Q98" s="241">
        <v>9.8977235235895807E-4</v>
      </c>
      <c r="R98" s="241">
        <v>6.4516129032258097E-4</v>
      </c>
      <c r="S98" s="241">
        <v>3.5765379113018598E-4</v>
      </c>
      <c r="T98" s="241">
        <v>3.7664783427495302E-4</v>
      </c>
      <c r="U98" s="241"/>
      <c r="V98" s="241"/>
      <c r="W98" s="241">
        <v>3.1918289179700001E-4</v>
      </c>
      <c r="X98" s="241">
        <v>6.3755180108383803E-4</v>
      </c>
      <c r="Y98" s="241">
        <v>1.01044122600202E-3</v>
      </c>
      <c r="Z98" s="241">
        <v>1.79340028694405E-3</v>
      </c>
      <c r="AA98" s="241">
        <v>2.2667170381564E-3</v>
      </c>
      <c r="AB98" s="241">
        <v>9.8554533508541406E-4</v>
      </c>
      <c r="AC98" s="241">
        <v>2.3801428085685099E-3</v>
      </c>
      <c r="AD98" s="241">
        <v>1.11441307578009E-3</v>
      </c>
      <c r="AE98" s="241">
        <v>3.70233246945576E-4</v>
      </c>
      <c r="AF98" s="241">
        <v>1.10864745011086E-3</v>
      </c>
      <c r="AG98" s="241">
        <v>7.3991860895301497E-4</v>
      </c>
      <c r="AH98" s="241">
        <v>1.5444015444015401E-3</v>
      </c>
      <c r="AI98" s="241">
        <v>9.9436526350679504E-4</v>
      </c>
      <c r="AJ98" s="241">
        <v>7.0846617074034703E-4</v>
      </c>
      <c r="AK98" s="241">
        <v>2.4979184013322201E-3</v>
      </c>
      <c r="AL98" s="241">
        <v>9.9502487562189005E-4</v>
      </c>
      <c r="AM98" s="241">
        <v>8.4352593842260603E-4</v>
      </c>
      <c r="AN98" s="241">
        <v>1.3009540329575E-3</v>
      </c>
      <c r="AO98" s="241">
        <v>1.72562553925798E-3</v>
      </c>
      <c r="AP98" s="241">
        <v>8.3542188805346695E-4</v>
      </c>
      <c r="AQ98" s="241">
        <v>1.1068068622025499E-3</v>
      </c>
      <c r="AR98" s="241"/>
    </row>
    <row r="99" spans="1:44" x14ac:dyDescent="0.25">
      <c r="A99" s="231">
        <v>257012</v>
      </c>
      <c r="B99" t="s">
        <v>1445</v>
      </c>
      <c r="C99" s="241">
        <v>7.0521861777150905E-4</v>
      </c>
      <c r="D99" s="241">
        <v>1.49644594089039E-3</v>
      </c>
      <c r="E99" s="241">
        <v>1.92826841496336E-3</v>
      </c>
      <c r="F99" s="241">
        <v>7.9302141157811304E-4</v>
      </c>
      <c r="G99" s="241">
        <v>2.1489971346704902E-3</v>
      </c>
      <c r="H99" s="241">
        <v>7.1530758226037196E-4</v>
      </c>
      <c r="I99" s="241">
        <v>1.05005250262513E-3</v>
      </c>
      <c r="J99" s="241"/>
      <c r="K99" s="241"/>
      <c r="L99" s="241"/>
      <c r="M99" s="241"/>
      <c r="N99" s="241"/>
      <c r="O99" s="241"/>
      <c r="P99" s="241"/>
      <c r="Q99" s="241"/>
      <c r="R99" s="241"/>
      <c r="S99" s="241"/>
      <c r="T99" s="241">
        <v>7.5329566854990605E-4</v>
      </c>
      <c r="U99" s="241">
        <v>1.2841091492776899E-3</v>
      </c>
      <c r="V99" s="241">
        <v>9.62772785622593E-4</v>
      </c>
      <c r="W99" s="241">
        <v>1.915097350782E-3</v>
      </c>
      <c r="X99" s="241">
        <v>4.1440867070449503E-3</v>
      </c>
      <c r="Y99" s="241">
        <v>4.04176490400808E-3</v>
      </c>
      <c r="Z99" s="241">
        <v>3.9454806312769E-3</v>
      </c>
      <c r="AA99" s="241">
        <v>3.7778617302606701E-3</v>
      </c>
      <c r="AB99" s="241">
        <v>2.2996057818659701E-3</v>
      </c>
      <c r="AC99" s="241"/>
      <c r="AD99" s="241"/>
      <c r="AE99" s="241">
        <v>1.4809329877823001E-3</v>
      </c>
      <c r="AF99" s="241"/>
      <c r="AG99" s="241"/>
      <c r="AH99" s="241"/>
      <c r="AI99" s="241"/>
      <c r="AJ99" s="241"/>
      <c r="AK99" s="241"/>
      <c r="AL99" s="241"/>
      <c r="AM99" s="241"/>
      <c r="AN99" s="241"/>
      <c r="AO99" s="241"/>
      <c r="AP99" s="241"/>
      <c r="AQ99" s="241"/>
      <c r="AR99" s="241"/>
    </row>
    <row r="100" spans="1:44" x14ac:dyDescent="0.25">
      <c r="A100" s="231">
        <v>283111</v>
      </c>
      <c r="B100" t="s">
        <v>1092</v>
      </c>
      <c r="C100" s="241">
        <v>3.5260930888575501E-4</v>
      </c>
      <c r="D100" s="241">
        <v>3.7411148522259599E-4</v>
      </c>
      <c r="E100" s="241"/>
      <c r="F100" s="241"/>
      <c r="G100" s="241">
        <v>1.0744985673352401E-3</v>
      </c>
      <c r="H100" s="241"/>
      <c r="I100" s="241"/>
      <c r="J100" s="241"/>
      <c r="K100" s="241"/>
      <c r="L100" s="241"/>
      <c r="M100" s="241">
        <v>3.6737692872887602E-4</v>
      </c>
      <c r="N100" s="241">
        <v>6.7499156260546699E-4</v>
      </c>
      <c r="O100" s="241">
        <v>3.4650034650034601E-4</v>
      </c>
      <c r="P100" s="241">
        <v>1.31752305665349E-3</v>
      </c>
      <c r="Q100" s="241">
        <v>3.2992411745298602E-4</v>
      </c>
      <c r="R100" s="241"/>
      <c r="S100" s="241">
        <v>1.0729613733905601E-3</v>
      </c>
      <c r="T100" s="241">
        <v>7.5329566854990605E-4</v>
      </c>
      <c r="U100" s="241">
        <v>9.6308186195826601E-4</v>
      </c>
      <c r="V100" s="241">
        <v>3.2092426187419799E-4</v>
      </c>
      <c r="W100" s="241"/>
      <c r="X100" s="241">
        <v>3.1877590054191901E-4</v>
      </c>
      <c r="Y100" s="241">
        <v>1.01044122600202E-3</v>
      </c>
      <c r="Z100" s="241"/>
      <c r="AA100" s="241">
        <v>3.7778617302606702E-4</v>
      </c>
      <c r="AB100" s="241">
        <v>3.2851511169513798E-4</v>
      </c>
      <c r="AC100" s="241">
        <v>3.4002040122407302E-4</v>
      </c>
      <c r="AD100" s="241">
        <v>1.11441307578009E-3</v>
      </c>
      <c r="AE100" s="241">
        <v>7.40466493891152E-4</v>
      </c>
      <c r="AF100" s="241">
        <v>1.84774575018477E-3</v>
      </c>
      <c r="AG100" s="241">
        <v>7.3991860895301497E-4</v>
      </c>
      <c r="AH100" s="241">
        <v>2.31660231660232E-3</v>
      </c>
      <c r="AI100" s="241">
        <v>3.6460059661915802E-3</v>
      </c>
      <c r="AJ100" s="241">
        <v>7.0846617074034703E-4</v>
      </c>
      <c r="AK100" s="241">
        <v>8.3263946711074096E-4</v>
      </c>
      <c r="AL100" s="241"/>
      <c r="AM100" s="241">
        <v>1.2652889076339099E-3</v>
      </c>
      <c r="AN100" s="241">
        <v>3.4692107545533399E-3</v>
      </c>
      <c r="AO100" s="241">
        <v>8.6281276962899001E-4</v>
      </c>
      <c r="AP100" s="241">
        <v>1.2531328320802E-3</v>
      </c>
      <c r="AQ100" s="241">
        <v>2.2136137244050899E-3</v>
      </c>
      <c r="AR100" s="241">
        <v>1.7094017094017101E-3</v>
      </c>
    </row>
    <row r="101" spans="1:44" x14ac:dyDescent="0.25">
      <c r="A101" s="231">
        <v>82707</v>
      </c>
      <c r="B101" t="s">
        <v>1455</v>
      </c>
      <c r="C101" s="241">
        <v>1.0578279266572599E-3</v>
      </c>
      <c r="D101" s="241">
        <v>7.4822297044519295E-4</v>
      </c>
      <c r="E101" s="241">
        <v>1.5426147319706901E-3</v>
      </c>
      <c r="F101" s="241">
        <v>1.1895321173671699E-3</v>
      </c>
      <c r="G101" s="241">
        <v>1.0744985673352401E-3</v>
      </c>
      <c r="H101" s="241">
        <v>7.1530758226037196E-4</v>
      </c>
      <c r="I101" s="241">
        <v>1.75008750437522E-3</v>
      </c>
      <c r="J101" s="241">
        <v>3.2938076416337298E-4</v>
      </c>
      <c r="K101" s="241">
        <v>3.2133676092545001E-4</v>
      </c>
      <c r="L101" s="241"/>
      <c r="M101" s="241">
        <v>7.3475385745775204E-4</v>
      </c>
      <c r="N101" s="241">
        <v>6.7499156260546699E-4</v>
      </c>
      <c r="O101" s="241">
        <v>6.93000693000693E-4</v>
      </c>
      <c r="P101" s="241">
        <v>6.5876152832674596E-4</v>
      </c>
      <c r="Q101" s="241">
        <v>9.8977235235895807E-4</v>
      </c>
      <c r="R101" s="241"/>
      <c r="S101" s="241">
        <v>3.5765379113018598E-4</v>
      </c>
      <c r="T101" s="241">
        <v>7.5329566854990605E-4</v>
      </c>
      <c r="U101" s="241"/>
      <c r="V101" s="241">
        <v>3.2092426187419799E-4</v>
      </c>
      <c r="W101" s="241">
        <v>6.3836578359399905E-4</v>
      </c>
      <c r="X101" s="241">
        <v>6.3755180108383803E-4</v>
      </c>
      <c r="Y101" s="241"/>
      <c r="Z101" s="241">
        <v>1.4347202295552401E-3</v>
      </c>
      <c r="AA101" s="241">
        <v>1.51114469210427E-3</v>
      </c>
      <c r="AB101" s="241"/>
      <c r="AC101" s="241">
        <v>1.02006120367222E-3</v>
      </c>
      <c r="AD101" s="241">
        <v>7.4294205052005896E-4</v>
      </c>
      <c r="AE101" s="241">
        <v>1.4809329877823001E-3</v>
      </c>
      <c r="AF101" s="241"/>
      <c r="AG101" s="241">
        <v>3.6995930447650802E-4</v>
      </c>
      <c r="AH101" s="241">
        <v>1.5444015444015401E-3</v>
      </c>
      <c r="AI101" s="241">
        <v>2.32018561484919E-3</v>
      </c>
      <c r="AJ101" s="241">
        <v>1.7711654268508701E-3</v>
      </c>
      <c r="AK101" s="241"/>
      <c r="AL101" s="241">
        <v>4.9751243781094503E-4</v>
      </c>
      <c r="AM101" s="241">
        <v>8.4352593842260603E-4</v>
      </c>
      <c r="AN101" s="241">
        <v>2.1682567215958399E-3</v>
      </c>
      <c r="AO101" s="241">
        <v>8.6281276962899001E-4</v>
      </c>
      <c r="AP101" s="241"/>
      <c r="AQ101" s="241"/>
      <c r="AR101" s="241">
        <v>1.2820512820512801E-3</v>
      </c>
    </row>
    <row r="102" spans="1:44" x14ac:dyDescent="0.25">
      <c r="A102" s="231">
        <v>284341</v>
      </c>
      <c r="B102" t="s">
        <v>1449</v>
      </c>
      <c r="C102" s="241">
        <v>1.41043723554302E-3</v>
      </c>
      <c r="D102" s="241">
        <v>7.4822297044519295E-4</v>
      </c>
      <c r="E102" s="241"/>
      <c r="F102" s="241"/>
      <c r="G102" s="241">
        <v>3.58166189111748E-4</v>
      </c>
      <c r="H102" s="241">
        <v>7.1530758226037196E-4</v>
      </c>
      <c r="I102" s="241"/>
      <c r="J102" s="241">
        <v>3.2938076416337298E-4</v>
      </c>
      <c r="K102" s="241">
        <v>3.2133676092545001E-4</v>
      </c>
      <c r="L102" s="241"/>
      <c r="M102" s="241"/>
      <c r="N102" s="241">
        <v>3.3749578130273398E-4</v>
      </c>
      <c r="O102" s="241">
        <v>1.03950103950104E-3</v>
      </c>
      <c r="P102" s="241">
        <v>3.2938076416337298E-4</v>
      </c>
      <c r="Q102" s="241"/>
      <c r="R102" s="241"/>
      <c r="S102" s="241"/>
      <c r="T102" s="241"/>
      <c r="U102" s="241"/>
      <c r="V102" s="241"/>
      <c r="W102" s="241"/>
      <c r="X102" s="241">
        <v>3.1877590054191901E-4</v>
      </c>
      <c r="Y102" s="241">
        <v>1.01044122600202E-3</v>
      </c>
      <c r="Z102" s="241"/>
      <c r="AA102" s="241">
        <v>1.88893086513034E-3</v>
      </c>
      <c r="AB102" s="241">
        <v>6.5703022339027597E-4</v>
      </c>
      <c r="AC102" s="241">
        <v>1.02006120367222E-3</v>
      </c>
      <c r="AD102" s="241">
        <v>2.2288261515601799E-3</v>
      </c>
      <c r="AE102" s="241">
        <v>1.8511662347278799E-3</v>
      </c>
      <c r="AF102" s="241">
        <v>7.3909830007391005E-4</v>
      </c>
      <c r="AG102" s="241">
        <v>1.10987791342952E-3</v>
      </c>
      <c r="AH102" s="241">
        <v>1.15830115830116E-3</v>
      </c>
      <c r="AI102" s="241">
        <v>1.9887305270135901E-3</v>
      </c>
      <c r="AJ102" s="241">
        <v>3.5423308537017402E-3</v>
      </c>
      <c r="AK102" s="241">
        <v>8.3263946711074096E-4</v>
      </c>
      <c r="AL102" s="241">
        <v>1.49253731343284E-3</v>
      </c>
      <c r="AM102" s="241">
        <v>1.2652889076339099E-3</v>
      </c>
      <c r="AN102" s="241">
        <v>4.33651344319167E-4</v>
      </c>
      <c r="AO102" s="241">
        <v>8.6281276962899001E-4</v>
      </c>
      <c r="AP102" s="241">
        <v>2.08855472013367E-3</v>
      </c>
      <c r="AQ102" s="241">
        <v>1.6602102933038201E-3</v>
      </c>
      <c r="AR102" s="241">
        <v>8.5470085470085503E-4</v>
      </c>
    </row>
    <row r="103" spans="1:44" x14ac:dyDescent="0.25">
      <c r="A103" s="231">
        <v>8500</v>
      </c>
      <c r="B103" t="s">
        <v>1456</v>
      </c>
      <c r="C103" s="241"/>
      <c r="D103" s="241">
        <v>7.4822297044519295E-4</v>
      </c>
      <c r="E103" s="241">
        <v>3.8565368299267301E-4</v>
      </c>
      <c r="F103" s="241"/>
      <c r="G103" s="241"/>
      <c r="H103" s="241"/>
      <c r="I103" s="241">
        <v>3.5001750087504402E-4</v>
      </c>
      <c r="J103" s="241"/>
      <c r="K103" s="241">
        <v>3.2133676092545001E-4</v>
      </c>
      <c r="L103" s="241"/>
      <c r="M103" s="241">
        <v>1.1021307861866299E-3</v>
      </c>
      <c r="N103" s="241">
        <v>1.0124873439081999E-3</v>
      </c>
      <c r="O103" s="241">
        <v>6.93000693000693E-4</v>
      </c>
      <c r="P103" s="241">
        <v>6.5876152832674596E-4</v>
      </c>
      <c r="Q103" s="241">
        <v>1.31969646981194E-3</v>
      </c>
      <c r="R103" s="241">
        <v>3.2258064516129E-4</v>
      </c>
      <c r="S103" s="241"/>
      <c r="T103" s="241">
        <v>3.7664783427495302E-4</v>
      </c>
      <c r="U103" s="241">
        <v>6.4205457463884397E-4</v>
      </c>
      <c r="V103" s="241">
        <v>3.2092426187419799E-4</v>
      </c>
      <c r="W103" s="241">
        <v>3.1918289179700001E-4</v>
      </c>
      <c r="X103" s="241">
        <v>9.5632770162575704E-4</v>
      </c>
      <c r="Y103" s="241">
        <v>1.3472549680026899E-3</v>
      </c>
      <c r="Z103" s="241">
        <v>1.79340028694405E-3</v>
      </c>
      <c r="AA103" s="241">
        <v>3.7778617302606702E-4</v>
      </c>
      <c r="AB103" s="241">
        <v>2.6281208935611E-3</v>
      </c>
      <c r="AC103" s="241">
        <v>1.02006120367222E-3</v>
      </c>
      <c r="AD103" s="241">
        <v>1.85735512630015E-3</v>
      </c>
      <c r="AE103" s="241">
        <v>2.5916327286190301E-3</v>
      </c>
      <c r="AF103" s="241">
        <v>2.9563932002956402E-3</v>
      </c>
      <c r="AG103" s="241">
        <v>2.2197558268590499E-3</v>
      </c>
      <c r="AH103" s="241">
        <v>1.15830115830116E-3</v>
      </c>
      <c r="AI103" s="241"/>
      <c r="AJ103" s="241"/>
      <c r="AK103" s="241"/>
      <c r="AL103" s="241"/>
      <c r="AM103" s="241"/>
      <c r="AN103" s="241">
        <v>4.33651344319167E-4</v>
      </c>
      <c r="AO103" s="241">
        <v>2.1570319240724798E-3</v>
      </c>
      <c r="AP103" s="241">
        <v>2.5062656641604E-3</v>
      </c>
      <c r="AQ103" s="241"/>
      <c r="AR103" s="241"/>
    </row>
    <row r="104" spans="1:44" x14ac:dyDescent="0.25">
      <c r="A104" s="231">
        <v>26016</v>
      </c>
      <c r="B104" t="s">
        <v>1166</v>
      </c>
      <c r="C104" s="241">
        <v>1.76304654442877E-3</v>
      </c>
      <c r="D104" s="241">
        <v>1.12233445566779E-3</v>
      </c>
      <c r="E104" s="241">
        <v>7.7130736598534505E-4</v>
      </c>
      <c r="F104" s="241">
        <v>3.9651070578905598E-4</v>
      </c>
      <c r="G104" s="241">
        <v>3.58166189111748E-4</v>
      </c>
      <c r="H104" s="241">
        <v>7.1530758226037196E-4</v>
      </c>
      <c r="I104" s="241">
        <v>7.0003500175008803E-4</v>
      </c>
      <c r="J104" s="241"/>
      <c r="K104" s="241">
        <v>9.6401028277635003E-4</v>
      </c>
      <c r="L104" s="241">
        <v>3.5398230088495597E-4</v>
      </c>
      <c r="M104" s="241"/>
      <c r="N104" s="241">
        <v>3.3749578130273398E-4</v>
      </c>
      <c r="O104" s="241">
        <v>3.4650034650034601E-4</v>
      </c>
      <c r="P104" s="241"/>
      <c r="Q104" s="241">
        <v>3.2992411745298602E-4</v>
      </c>
      <c r="R104" s="241"/>
      <c r="S104" s="241">
        <v>3.5765379113018598E-4</v>
      </c>
      <c r="T104" s="241"/>
      <c r="U104" s="241">
        <v>3.2102728731942199E-4</v>
      </c>
      <c r="V104" s="241"/>
      <c r="W104" s="241">
        <v>3.1918289179700001E-4</v>
      </c>
      <c r="X104" s="241">
        <v>3.1877590054191901E-4</v>
      </c>
      <c r="Y104" s="241">
        <v>1.3472549680026899E-3</v>
      </c>
      <c r="Z104" s="241"/>
      <c r="AA104" s="241"/>
      <c r="AB104" s="241">
        <v>6.5703022339027597E-4</v>
      </c>
      <c r="AC104" s="241">
        <v>1.70010200612037E-3</v>
      </c>
      <c r="AD104" s="241">
        <v>2.6002971768202101E-3</v>
      </c>
      <c r="AE104" s="241">
        <v>3.70233246945576E-4</v>
      </c>
      <c r="AF104" s="241">
        <v>1.10864745011086E-3</v>
      </c>
      <c r="AG104" s="241">
        <v>1.8497965223825399E-3</v>
      </c>
      <c r="AH104" s="241">
        <v>1.15830115830116E-3</v>
      </c>
      <c r="AI104" s="241">
        <v>1.32582035134239E-3</v>
      </c>
      <c r="AJ104" s="241">
        <v>1.06269925611052E-3</v>
      </c>
      <c r="AK104" s="241">
        <v>4.1631973355536998E-3</v>
      </c>
      <c r="AL104" s="241"/>
      <c r="AM104" s="241">
        <v>1.2652889076339099E-3</v>
      </c>
      <c r="AN104" s="241">
        <v>8.6730268863833497E-4</v>
      </c>
      <c r="AO104" s="241">
        <v>1.29421915444349E-3</v>
      </c>
      <c r="AP104" s="241">
        <v>4.1771094402673402E-4</v>
      </c>
      <c r="AQ104" s="241">
        <v>1.1068068622025499E-3</v>
      </c>
      <c r="AR104" s="241">
        <v>4.2735042735042702E-4</v>
      </c>
    </row>
    <row r="105" spans="1:44" x14ac:dyDescent="0.25">
      <c r="A105" s="231">
        <v>111794</v>
      </c>
      <c r="B105" t="s">
        <v>1098</v>
      </c>
      <c r="C105" s="241">
        <v>1.0578279266572599E-3</v>
      </c>
      <c r="D105" s="241">
        <v>2.2446689113355799E-3</v>
      </c>
      <c r="E105" s="241">
        <v>7.7130736598534505E-4</v>
      </c>
      <c r="F105" s="241"/>
      <c r="G105" s="241">
        <v>1.0744985673352401E-3</v>
      </c>
      <c r="H105" s="241">
        <v>3.5765379113018598E-4</v>
      </c>
      <c r="I105" s="241"/>
      <c r="J105" s="241"/>
      <c r="K105" s="241"/>
      <c r="L105" s="241"/>
      <c r="M105" s="241"/>
      <c r="N105" s="241"/>
      <c r="O105" s="241"/>
      <c r="P105" s="241"/>
      <c r="Q105" s="241"/>
      <c r="R105" s="241"/>
      <c r="S105" s="241">
        <v>1.0729613733905601E-3</v>
      </c>
      <c r="T105" s="241">
        <v>3.7664783427495302E-4</v>
      </c>
      <c r="U105" s="241">
        <v>3.2102728731942199E-4</v>
      </c>
      <c r="V105" s="241">
        <v>9.62772785622593E-4</v>
      </c>
      <c r="W105" s="241"/>
      <c r="X105" s="241">
        <v>1.27510360216768E-3</v>
      </c>
      <c r="Y105" s="241">
        <v>1.3472549680026899E-3</v>
      </c>
      <c r="Z105" s="241">
        <v>7.1736011477761797E-4</v>
      </c>
      <c r="AA105" s="241">
        <v>3.7778617302606702E-4</v>
      </c>
      <c r="AB105" s="241">
        <v>3.2851511169513798E-4</v>
      </c>
      <c r="AC105" s="241">
        <v>1.3600816048962899E-3</v>
      </c>
      <c r="AD105" s="241">
        <v>7.4294205052005896E-4</v>
      </c>
      <c r="AE105" s="241">
        <v>7.40466493891152E-4</v>
      </c>
      <c r="AF105" s="241">
        <v>7.3909830007391005E-4</v>
      </c>
      <c r="AG105" s="241">
        <v>3.6995930447650802E-4</v>
      </c>
      <c r="AH105" s="241">
        <v>3.8610038610038599E-4</v>
      </c>
      <c r="AI105" s="241">
        <v>6.6291017567119597E-4</v>
      </c>
      <c r="AJ105" s="241">
        <v>1.4169323414806899E-3</v>
      </c>
      <c r="AK105" s="241">
        <v>8.3263946711074096E-4</v>
      </c>
      <c r="AL105" s="241"/>
      <c r="AM105" s="241">
        <v>1.6870518768452099E-3</v>
      </c>
      <c r="AN105" s="241">
        <v>2.601908065915E-3</v>
      </c>
      <c r="AO105" s="241">
        <v>3.8826574633304598E-3</v>
      </c>
      <c r="AP105" s="241">
        <v>2.5062656641604E-3</v>
      </c>
      <c r="AQ105" s="241">
        <v>1.6602102933038201E-3</v>
      </c>
      <c r="AR105" s="241"/>
    </row>
    <row r="106" spans="1:44" x14ac:dyDescent="0.25">
      <c r="A106" s="231">
        <v>221025</v>
      </c>
      <c r="B106" t="s">
        <v>1432</v>
      </c>
      <c r="C106" s="241">
        <v>3.5260930888575501E-4</v>
      </c>
      <c r="D106" s="241">
        <v>1.12233445566779E-3</v>
      </c>
      <c r="E106" s="241">
        <v>7.7130736598534505E-4</v>
      </c>
      <c r="F106" s="241">
        <v>1.1895321173671699E-3</v>
      </c>
      <c r="G106" s="241">
        <v>1.0744985673352401E-3</v>
      </c>
      <c r="H106" s="241">
        <v>3.5765379113018598E-4</v>
      </c>
      <c r="I106" s="241">
        <v>1.75008750437522E-3</v>
      </c>
      <c r="J106" s="241">
        <v>9.8814229249011808E-4</v>
      </c>
      <c r="K106" s="241">
        <v>6.4267352185090002E-4</v>
      </c>
      <c r="L106" s="241">
        <v>3.5398230088495597E-4</v>
      </c>
      <c r="M106" s="241">
        <v>7.3475385745775204E-4</v>
      </c>
      <c r="N106" s="241">
        <v>3.3749578130273398E-4</v>
      </c>
      <c r="O106" s="241">
        <v>1.03950103950104E-3</v>
      </c>
      <c r="P106" s="241">
        <v>6.5876152832674596E-4</v>
      </c>
      <c r="Q106" s="241">
        <v>3.2992411745298602E-4</v>
      </c>
      <c r="R106" s="241">
        <v>9.6774193548387097E-4</v>
      </c>
      <c r="S106" s="241">
        <v>3.5765379113018598E-4</v>
      </c>
      <c r="T106" s="241">
        <v>7.5329566854990605E-4</v>
      </c>
      <c r="U106" s="241">
        <v>1.2841091492776899E-3</v>
      </c>
      <c r="V106" s="241">
        <v>6.4184852374839501E-4</v>
      </c>
      <c r="W106" s="241"/>
      <c r="X106" s="241">
        <v>6.3755180108383803E-4</v>
      </c>
      <c r="Y106" s="241">
        <v>6.7362748400134702E-4</v>
      </c>
      <c r="Z106" s="241"/>
      <c r="AA106" s="241">
        <v>1.51114469210427E-3</v>
      </c>
      <c r="AB106" s="241">
        <v>1.31406044678055E-3</v>
      </c>
      <c r="AC106" s="241"/>
      <c r="AD106" s="241">
        <v>1.11441307578009E-3</v>
      </c>
      <c r="AE106" s="241">
        <v>3.70233246945576E-4</v>
      </c>
      <c r="AF106" s="241">
        <v>3.6954915003695502E-4</v>
      </c>
      <c r="AG106" s="241">
        <v>2.2197558268590499E-3</v>
      </c>
      <c r="AH106" s="241"/>
      <c r="AI106" s="241">
        <v>3.3145508783559798E-4</v>
      </c>
      <c r="AJ106" s="241">
        <v>7.0846617074034703E-4</v>
      </c>
      <c r="AK106" s="241">
        <v>8.3263946711074096E-4</v>
      </c>
      <c r="AL106" s="241">
        <v>4.9751243781094503E-4</v>
      </c>
      <c r="AM106" s="241">
        <v>4.2176296921130302E-4</v>
      </c>
      <c r="AN106" s="241">
        <v>1.3009540329575E-3</v>
      </c>
      <c r="AO106" s="241">
        <v>1.72562553925798E-3</v>
      </c>
      <c r="AP106" s="241">
        <v>4.1771094402673402E-4</v>
      </c>
      <c r="AQ106" s="241"/>
      <c r="AR106" s="241">
        <v>8.5470085470085503E-4</v>
      </c>
    </row>
    <row r="107" spans="1:44" x14ac:dyDescent="0.25">
      <c r="A107" s="231">
        <v>231618</v>
      </c>
      <c r="B107" t="s">
        <v>1106</v>
      </c>
      <c r="C107" s="241">
        <v>3.5260930888575501E-4</v>
      </c>
      <c r="D107" s="241">
        <v>7.4822297044519295E-4</v>
      </c>
      <c r="E107" s="241">
        <v>3.8565368299267301E-4</v>
      </c>
      <c r="F107" s="241">
        <v>3.5685963521015101E-3</v>
      </c>
      <c r="G107" s="241"/>
      <c r="H107" s="241">
        <v>3.5765379113018598E-4</v>
      </c>
      <c r="I107" s="241">
        <v>3.5001750087504402E-4</v>
      </c>
      <c r="J107" s="241">
        <v>3.2938076416337298E-4</v>
      </c>
      <c r="K107" s="241"/>
      <c r="L107" s="241">
        <v>7.0796460176991195E-4</v>
      </c>
      <c r="M107" s="241"/>
      <c r="N107" s="241">
        <v>6.7499156260546699E-4</v>
      </c>
      <c r="O107" s="241">
        <v>6.93000693000693E-4</v>
      </c>
      <c r="P107" s="241">
        <v>3.2938076416337298E-4</v>
      </c>
      <c r="Q107" s="241">
        <v>3.2992411745298602E-4</v>
      </c>
      <c r="R107" s="241">
        <v>9.6774193548387097E-4</v>
      </c>
      <c r="S107" s="241">
        <v>7.1530758226037196E-4</v>
      </c>
      <c r="T107" s="241">
        <v>3.7664783427495302E-4</v>
      </c>
      <c r="U107" s="241"/>
      <c r="V107" s="241">
        <v>3.2092426187419799E-4</v>
      </c>
      <c r="W107" s="241">
        <v>6.3836578359399905E-4</v>
      </c>
      <c r="X107" s="241">
        <v>9.5632770162575704E-4</v>
      </c>
      <c r="Y107" s="241">
        <v>1.3472549680026899E-3</v>
      </c>
      <c r="Z107" s="241">
        <v>3.5868005738880898E-4</v>
      </c>
      <c r="AA107" s="241">
        <v>1.51114469210427E-3</v>
      </c>
      <c r="AB107" s="241">
        <v>6.5703022339027597E-4</v>
      </c>
      <c r="AC107" s="241">
        <v>1.3600816048962899E-3</v>
      </c>
      <c r="AD107" s="241">
        <v>1.85735512630015E-3</v>
      </c>
      <c r="AE107" s="241">
        <v>1.11069974083673E-3</v>
      </c>
      <c r="AF107" s="241">
        <v>1.4781966001478201E-3</v>
      </c>
      <c r="AG107" s="241">
        <v>7.3991860895301497E-4</v>
      </c>
      <c r="AH107" s="241">
        <v>7.7220077220077198E-4</v>
      </c>
      <c r="AI107" s="241">
        <v>6.6291017567119597E-4</v>
      </c>
      <c r="AJ107" s="241">
        <v>7.0846617074034703E-4</v>
      </c>
      <c r="AK107" s="241"/>
      <c r="AL107" s="241">
        <v>9.9502487562189005E-4</v>
      </c>
      <c r="AM107" s="241">
        <v>1.6870518768452099E-3</v>
      </c>
      <c r="AN107" s="241">
        <v>4.33651344319167E-4</v>
      </c>
      <c r="AO107" s="241">
        <v>8.6281276962899001E-4</v>
      </c>
      <c r="AP107" s="241">
        <v>4.1771094402673402E-4</v>
      </c>
      <c r="AQ107" s="241"/>
      <c r="AR107" s="241"/>
    </row>
    <row r="108" spans="1:44" x14ac:dyDescent="0.25">
      <c r="A108" s="231">
        <v>19914</v>
      </c>
      <c r="B108" t="s">
        <v>1506</v>
      </c>
      <c r="C108" s="241"/>
      <c r="D108" s="241">
        <v>3.7411148522259599E-4</v>
      </c>
      <c r="E108" s="241">
        <v>3.8565368299267301E-4</v>
      </c>
      <c r="F108" s="241"/>
      <c r="G108" s="241">
        <v>7.1633237822349601E-4</v>
      </c>
      <c r="H108" s="241"/>
      <c r="I108" s="241"/>
      <c r="J108" s="241">
        <v>6.5876152832674596E-4</v>
      </c>
      <c r="K108" s="241">
        <v>3.2133676092545001E-4</v>
      </c>
      <c r="L108" s="241">
        <v>1.0619469026548699E-3</v>
      </c>
      <c r="M108" s="241">
        <v>1.4695077149155E-3</v>
      </c>
      <c r="N108" s="241">
        <v>3.3749578130273398E-4</v>
      </c>
      <c r="O108" s="241">
        <v>2.4255024255024301E-3</v>
      </c>
      <c r="P108" s="241">
        <v>1.31752305665349E-3</v>
      </c>
      <c r="Q108" s="241">
        <v>9.8977235235895807E-4</v>
      </c>
      <c r="R108" s="241"/>
      <c r="S108" s="241"/>
      <c r="T108" s="241">
        <v>1.1299435028248601E-3</v>
      </c>
      <c r="U108" s="241">
        <v>1.2841091492776899E-3</v>
      </c>
      <c r="V108" s="241">
        <v>1.28369704749679E-3</v>
      </c>
      <c r="W108" s="241">
        <v>1.276731567188E-3</v>
      </c>
      <c r="X108" s="241">
        <v>9.5632770162575704E-4</v>
      </c>
      <c r="Y108" s="241">
        <v>1.01044122600202E-3</v>
      </c>
      <c r="Z108" s="241">
        <v>7.1736011477761797E-4</v>
      </c>
      <c r="AA108" s="241">
        <v>3.7778617302606702E-4</v>
      </c>
      <c r="AB108" s="241">
        <v>6.5703022339027597E-4</v>
      </c>
      <c r="AC108" s="241">
        <v>6.8004080244814702E-4</v>
      </c>
      <c r="AD108" s="241">
        <v>1.85735512630015E-3</v>
      </c>
      <c r="AE108" s="241">
        <v>1.11069974083673E-3</v>
      </c>
      <c r="AF108" s="241">
        <v>1.84774575018477E-3</v>
      </c>
      <c r="AG108" s="241">
        <v>1.10987791342952E-3</v>
      </c>
      <c r="AH108" s="241">
        <v>1.9305019305019299E-3</v>
      </c>
      <c r="AI108" s="241">
        <v>1.32582035134239E-3</v>
      </c>
      <c r="AJ108" s="241">
        <v>1.06269925611052E-3</v>
      </c>
      <c r="AK108" s="241"/>
      <c r="AL108" s="241"/>
      <c r="AM108" s="241"/>
      <c r="AN108" s="241"/>
      <c r="AO108" s="241"/>
      <c r="AP108" s="241"/>
      <c r="AQ108" s="241"/>
      <c r="AR108" s="241"/>
    </row>
    <row r="109" spans="1:44" x14ac:dyDescent="0.25">
      <c r="A109" s="231">
        <v>6097</v>
      </c>
      <c r="B109" t="s">
        <v>795</v>
      </c>
      <c r="C109" s="241">
        <v>1.0578279266572599E-3</v>
      </c>
      <c r="D109" s="241">
        <v>1.49644594089039E-3</v>
      </c>
      <c r="E109" s="241"/>
      <c r="F109" s="241"/>
      <c r="G109" s="241"/>
      <c r="H109" s="241"/>
      <c r="I109" s="241"/>
      <c r="J109" s="241"/>
      <c r="K109" s="241"/>
      <c r="L109" s="241">
        <v>7.0796460176991195E-4</v>
      </c>
      <c r="M109" s="241"/>
      <c r="N109" s="241"/>
      <c r="O109" s="241"/>
      <c r="P109" s="241"/>
      <c r="Q109" s="241"/>
      <c r="R109" s="241"/>
      <c r="S109" s="241"/>
      <c r="T109" s="241"/>
      <c r="U109" s="241">
        <v>3.2102728731942199E-4</v>
      </c>
      <c r="V109" s="241">
        <v>3.2092426187419799E-4</v>
      </c>
      <c r="W109" s="241"/>
      <c r="X109" s="241">
        <v>3.1877590054191901E-4</v>
      </c>
      <c r="Y109" s="241">
        <v>1.01044122600202E-3</v>
      </c>
      <c r="Z109" s="241">
        <v>1.4347202295552401E-3</v>
      </c>
      <c r="AA109" s="241">
        <v>1.1333585190782E-3</v>
      </c>
      <c r="AB109" s="241">
        <v>9.8554533508541406E-4</v>
      </c>
      <c r="AC109" s="241">
        <v>2.04012240734444E-3</v>
      </c>
      <c r="AD109" s="241">
        <v>1.4858841010401201E-3</v>
      </c>
      <c r="AE109" s="241">
        <v>3.70233246945576E-4</v>
      </c>
      <c r="AF109" s="241">
        <v>3.6954915003695502E-4</v>
      </c>
      <c r="AG109" s="241">
        <v>1.10987791342952E-3</v>
      </c>
      <c r="AH109" s="241">
        <v>1.15830115830116E-3</v>
      </c>
      <c r="AI109" s="241">
        <v>6.6291017567119597E-4</v>
      </c>
      <c r="AJ109" s="241">
        <v>2.4796315975912199E-3</v>
      </c>
      <c r="AK109" s="241">
        <v>8.3263946711074096E-4</v>
      </c>
      <c r="AL109" s="241">
        <v>4.97512437810945E-3</v>
      </c>
      <c r="AM109" s="241"/>
      <c r="AN109" s="241">
        <v>1.3009540329575E-3</v>
      </c>
      <c r="AO109" s="241">
        <v>8.6281276962899001E-4</v>
      </c>
      <c r="AP109" s="241">
        <v>1.67084377610693E-3</v>
      </c>
      <c r="AQ109" s="241">
        <v>1.1068068622025499E-3</v>
      </c>
      <c r="AR109" s="241">
        <v>4.2735042735042702E-4</v>
      </c>
    </row>
    <row r="110" spans="1:44" x14ac:dyDescent="0.25">
      <c r="A110" s="231">
        <v>155625</v>
      </c>
      <c r="B110" t="s">
        <v>1515</v>
      </c>
      <c r="C110" s="241">
        <v>1.41043723554302E-3</v>
      </c>
      <c r="D110" s="241">
        <v>1.12233445566779E-3</v>
      </c>
      <c r="E110" s="241">
        <v>1.5426147319706901E-3</v>
      </c>
      <c r="F110" s="241">
        <v>7.9302141157811304E-4</v>
      </c>
      <c r="G110" s="241">
        <v>7.1633237822349601E-4</v>
      </c>
      <c r="H110" s="241"/>
      <c r="I110" s="241">
        <v>3.5001750087504402E-4</v>
      </c>
      <c r="J110" s="241">
        <v>6.5876152832674596E-4</v>
      </c>
      <c r="K110" s="241">
        <v>1.2853470437018E-3</v>
      </c>
      <c r="L110" s="241">
        <v>3.5398230088495597E-4</v>
      </c>
      <c r="M110" s="241">
        <v>7.3475385745775204E-4</v>
      </c>
      <c r="N110" s="241">
        <v>6.7499156260546699E-4</v>
      </c>
      <c r="O110" s="241"/>
      <c r="P110" s="241">
        <v>6.5876152832674596E-4</v>
      </c>
      <c r="Q110" s="241">
        <v>6.5984823490597205E-4</v>
      </c>
      <c r="R110" s="241">
        <v>3.2258064516129E-4</v>
      </c>
      <c r="S110" s="241"/>
      <c r="T110" s="241">
        <v>3.7664783427495302E-4</v>
      </c>
      <c r="U110" s="241">
        <v>3.2102728731942199E-4</v>
      </c>
      <c r="V110" s="241">
        <v>3.2092426187419799E-4</v>
      </c>
      <c r="W110" s="241"/>
      <c r="X110" s="241"/>
      <c r="Y110" s="241">
        <v>3.36813742000674E-4</v>
      </c>
      <c r="Z110" s="241">
        <v>7.1736011477761797E-4</v>
      </c>
      <c r="AA110" s="241">
        <v>3.7778617302606702E-4</v>
      </c>
      <c r="AB110" s="241">
        <v>6.5703022339027597E-4</v>
      </c>
      <c r="AC110" s="241">
        <v>3.4002040122407302E-4</v>
      </c>
      <c r="AD110" s="241">
        <v>7.4294205052005896E-4</v>
      </c>
      <c r="AE110" s="241">
        <v>1.4809329877823001E-3</v>
      </c>
      <c r="AF110" s="241">
        <v>7.3909830007391005E-4</v>
      </c>
      <c r="AG110" s="241">
        <v>1.8497965223825399E-3</v>
      </c>
      <c r="AH110" s="241">
        <v>1.15830115830116E-3</v>
      </c>
      <c r="AI110" s="241">
        <v>6.6291017567119597E-4</v>
      </c>
      <c r="AJ110" s="241">
        <v>1.06269925611052E-3</v>
      </c>
      <c r="AK110" s="241">
        <v>2.4979184013322201E-3</v>
      </c>
      <c r="AL110" s="241">
        <v>2.4875621890547298E-3</v>
      </c>
      <c r="AM110" s="241">
        <v>8.4352593842260603E-4</v>
      </c>
      <c r="AN110" s="241">
        <v>8.6730268863833497E-4</v>
      </c>
      <c r="AO110" s="241">
        <v>4.31406384814495E-4</v>
      </c>
      <c r="AP110" s="241"/>
      <c r="AQ110" s="241"/>
      <c r="AR110" s="241"/>
    </row>
    <row r="111" spans="1:44" x14ac:dyDescent="0.25">
      <c r="A111" s="231">
        <v>290616</v>
      </c>
      <c r="B111" t="s">
        <v>1501</v>
      </c>
      <c r="C111" s="241">
        <v>3.5260930888575501E-4</v>
      </c>
      <c r="D111" s="241">
        <v>7.4822297044519295E-4</v>
      </c>
      <c r="E111" s="241">
        <v>3.8565368299267301E-4</v>
      </c>
      <c r="F111" s="241">
        <v>7.9302141157811304E-4</v>
      </c>
      <c r="G111" s="241"/>
      <c r="H111" s="241"/>
      <c r="I111" s="241"/>
      <c r="J111" s="241"/>
      <c r="K111" s="241"/>
      <c r="L111" s="241"/>
      <c r="M111" s="241"/>
      <c r="N111" s="241"/>
      <c r="O111" s="241"/>
      <c r="P111" s="241">
        <v>3.2938076416337298E-4</v>
      </c>
      <c r="Q111" s="241">
        <v>3.2992411745298602E-4</v>
      </c>
      <c r="R111" s="241">
        <v>3.2258064516129E-4</v>
      </c>
      <c r="S111" s="241"/>
      <c r="T111" s="241"/>
      <c r="U111" s="241">
        <v>6.4205457463884397E-4</v>
      </c>
      <c r="V111" s="241"/>
      <c r="W111" s="241">
        <v>1.276731567188E-3</v>
      </c>
      <c r="X111" s="241">
        <v>6.3755180108383803E-4</v>
      </c>
      <c r="Y111" s="241">
        <v>1.6840687100033701E-3</v>
      </c>
      <c r="Z111" s="241">
        <v>1.4347202295552401E-3</v>
      </c>
      <c r="AA111" s="241">
        <v>3.02228938420854E-3</v>
      </c>
      <c r="AB111" s="241">
        <v>1.9710906701708298E-3</v>
      </c>
      <c r="AC111" s="241">
        <v>6.8004080244814702E-4</v>
      </c>
      <c r="AD111" s="241">
        <v>1.11441307578009E-3</v>
      </c>
      <c r="AE111" s="241">
        <v>3.70233246945576E-4</v>
      </c>
      <c r="AF111" s="241">
        <v>1.84774575018477E-3</v>
      </c>
      <c r="AG111" s="241">
        <v>3.6995930447650802E-4</v>
      </c>
      <c r="AH111" s="241">
        <v>1.15830115830116E-3</v>
      </c>
      <c r="AI111" s="241">
        <v>2.32018561484919E-3</v>
      </c>
      <c r="AJ111" s="241">
        <v>1.06269925611052E-3</v>
      </c>
      <c r="AK111" s="241">
        <v>1.66527893422148E-3</v>
      </c>
      <c r="AL111" s="241">
        <v>1.49253731343284E-3</v>
      </c>
      <c r="AM111" s="241"/>
      <c r="AN111" s="241">
        <v>4.33651344319167E-4</v>
      </c>
      <c r="AO111" s="241"/>
      <c r="AP111" s="241">
        <v>8.3542188805346695E-4</v>
      </c>
      <c r="AQ111" s="241">
        <v>2.2136137244050899E-3</v>
      </c>
      <c r="AR111" s="241"/>
    </row>
    <row r="112" spans="1:44" x14ac:dyDescent="0.25">
      <c r="A112" s="231">
        <v>34732</v>
      </c>
      <c r="B112" t="s">
        <v>1459</v>
      </c>
      <c r="C112" s="241">
        <v>3.5260930888575501E-4</v>
      </c>
      <c r="D112" s="241">
        <v>3.7411148522259599E-4</v>
      </c>
      <c r="E112" s="241"/>
      <c r="F112" s="241"/>
      <c r="G112" s="241"/>
      <c r="H112" s="241">
        <v>3.5765379113018598E-4</v>
      </c>
      <c r="I112" s="241">
        <v>7.0003500175008803E-4</v>
      </c>
      <c r="J112" s="241"/>
      <c r="K112" s="241">
        <v>3.2133676092545001E-4</v>
      </c>
      <c r="L112" s="241"/>
      <c r="M112" s="241">
        <v>1.83688464364438E-3</v>
      </c>
      <c r="N112" s="241"/>
      <c r="O112" s="241">
        <v>3.4650034650034601E-4</v>
      </c>
      <c r="P112" s="241"/>
      <c r="Q112" s="241">
        <v>6.5984823490597205E-4</v>
      </c>
      <c r="R112" s="241">
        <v>6.4516129032258097E-4</v>
      </c>
      <c r="S112" s="241">
        <v>7.1530758226037196E-4</v>
      </c>
      <c r="T112" s="241">
        <v>1.1299435028248601E-3</v>
      </c>
      <c r="U112" s="241">
        <v>3.2102728731942199E-4</v>
      </c>
      <c r="V112" s="241">
        <v>6.4184852374839501E-4</v>
      </c>
      <c r="W112" s="241">
        <v>3.1918289179700001E-4</v>
      </c>
      <c r="X112" s="241">
        <v>9.5632770162575704E-4</v>
      </c>
      <c r="Y112" s="241"/>
      <c r="Z112" s="241"/>
      <c r="AA112" s="241"/>
      <c r="AB112" s="241"/>
      <c r="AC112" s="241">
        <v>6.8004080244814702E-4</v>
      </c>
      <c r="AD112" s="241">
        <v>3.7147102526003002E-4</v>
      </c>
      <c r="AE112" s="241">
        <v>2.22139948167345E-3</v>
      </c>
      <c r="AF112" s="241">
        <v>1.10864745011086E-3</v>
      </c>
      <c r="AG112" s="241">
        <v>2.2197558268590499E-3</v>
      </c>
      <c r="AH112" s="241">
        <v>1.9305019305019299E-3</v>
      </c>
      <c r="AI112" s="241">
        <v>2.9830957905203799E-3</v>
      </c>
      <c r="AJ112" s="241">
        <v>2.12539851222104E-3</v>
      </c>
      <c r="AK112" s="241">
        <v>8.3263946711074096E-4</v>
      </c>
      <c r="AL112" s="241">
        <v>9.9502487562189005E-4</v>
      </c>
      <c r="AM112" s="241"/>
      <c r="AN112" s="241">
        <v>8.6730268863833497E-4</v>
      </c>
      <c r="AO112" s="241">
        <v>1.29421915444349E-3</v>
      </c>
      <c r="AP112" s="241">
        <v>1.2531328320802E-3</v>
      </c>
      <c r="AQ112" s="241"/>
      <c r="AR112" s="241"/>
    </row>
    <row r="113" spans="1:44" x14ac:dyDescent="0.25">
      <c r="A113" s="231">
        <v>286948</v>
      </c>
      <c r="B113" t="s">
        <v>1418</v>
      </c>
      <c r="C113" s="241">
        <v>7.0521861777150905E-4</v>
      </c>
      <c r="D113" s="241">
        <v>7.4822297044519295E-4</v>
      </c>
      <c r="E113" s="241"/>
      <c r="F113" s="241">
        <v>3.9651070578905598E-4</v>
      </c>
      <c r="G113" s="241"/>
      <c r="H113" s="241"/>
      <c r="I113" s="241"/>
      <c r="J113" s="241">
        <v>3.2938076416337298E-4</v>
      </c>
      <c r="K113" s="241">
        <v>3.2133676092545001E-4</v>
      </c>
      <c r="L113" s="241">
        <v>7.0796460176991195E-4</v>
      </c>
      <c r="M113" s="241">
        <v>1.4695077149155E-3</v>
      </c>
      <c r="N113" s="241">
        <v>3.3749578130273398E-4</v>
      </c>
      <c r="O113" s="241"/>
      <c r="P113" s="241">
        <v>3.2938076416337298E-4</v>
      </c>
      <c r="Q113" s="241">
        <v>3.2992411745298602E-4</v>
      </c>
      <c r="R113" s="241"/>
      <c r="S113" s="241">
        <v>7.1530758226037196E-4</v>
      </c>
      <c r="T113" s="241">
        <v>7.5329566854990605E-4</v>
      </c>
      <c r="U113" s="241">
        <v>3.2102728731942199E-4</v>
      </c>
      <c r="V113" s="241">
        <v>3.2092426187419799E-4</v>
      </c>
      <c r="W113" s="241">
        <v>6.3836578359399905E-4</v>
      </c>
      <c r="X113" s="241">
        <v>3.1877590054191901E-4</v>
      </c>
      <c r="Y113" s="241">
        <v>1.3472549680026899E-3</v>
      </c>
      <c r="Z113" s="241">
        <v>1.4347202295552401E-3</v>
      </c>
      <c r="AA113" s="241">
        <v>7.5557234605213403E-4</v>
      </c>
      <c r="AB113" s="241">
        <v>6.5703022339027597E-4</v>
      </c>
      <c r="AC113" s="241">
        <v>3.4002040122407302E-4</v>
      </c>
      <c r="AD113" s="241">
        <v>3.7147102526003002E-4</v>
      </c>
      <c r="AE113" s="241">
        <v>2.22139948167345E-3</v>
      </c>
      <c r="AF113" s="241">
        <v>7.3909830007391005E-4</v>
      </c>
      <c r="AG113" s="241"/>
      <c r="AH113" s="241">
        <v>1.15830115830116E-3</v>
      </c>
      <c r="AI113" s="241">
        <v>1.9887305270135901E-3</v>
      </c>
      <c r="AJ113" s="241">
        <v>7.0846617074034703E-4</v>
      </c>
      <c r="AK113" s="241">
        <v>1.66527893422148E-3</v>
      </c>
      <c r="AL113" s="241">
        <v>1.9900497512437801E-3</v>
      </c>
      <c r="AM113" s="241">
        <v>8.4352593842260603E-4</v>
      </c>
      <c r="AN113" s="241">
        <v>1.3009540329575E-3</v>
      </c>
      <c r="AO113" s="241">
        <v>8.6281276962899001E-4</v>
      </c>
      <c r="AP113" s="241">
        <v>1.2531328320802E-3</v>
      </c>
      <c r="AQ113" s="241"/>
      <c r="AR113" s="241"/>
    </row>
    <row r="114" spans="1:44" x14ac:dyDescent="0.25">
      <c r="A114" s="231">
        <v>119910</v>
      </c>
      <c r="B114" t="s">
        <v>1094</v>
      </c>
      <c r="C114" s="241">
        <v>3.5260930888575501E-4</v>
      </c>
      <c r="D114" s="241">
        <v>7.4822297044519295E-4</v>
      </c>
      <c r="E114" s="241">
        <v>1.5426147319706901E-3</v>
      </c>
      <c r="F114" s="241">
        <v>7.9302141157811304E-4</v>
      </c>
      <c r="G114" s="241">
        <v>1.0744985673352401E-3</v>
      </c>
      <c r="H114" s="241"/>
      <c r="I114" s="241">
        <v>2.10010500525026E-3</v>
      </c>
      <c r="J114" s="241">
        <v>3.2938076416337298E-4</v>
      </c>
      <c r="K114" s="241"/>
      <c r="L114" s="241"/>
      <c r="M114" s="241"/>
      <c r="N114" s="241"/>
      <c r="O114" s="241"/>
      <c r="P114" s="241"/>
      <c r="Q114" s="241"/>
      <c r="R114" s="241">
        <v>3.2258064516129E-4</v>
      </c>
      <c r="S114" s="241">
        <v>3.5765379113018598E-4</v>
      </c>
      <c r="T114" s="241">
        <v>1.1299435028248601E-3</v>
      </c>
      <c r="U114" s="241">
        <v>6.4205457463884397E-4</v>
      </c>
      <c r="V114" s="241">
        <v>3.2092426187419799E-4</v>
      </c>
      <c r="W114" s="241"/>
      <c r="X114" s="241"/>
      <c r="Y114" s="241">
        <v>1.01044122600202E-3</v>
      </c>
      <c r="Z114" s="241">
        <v>3.5868005738880898E-4</v>
      </c>
      <c r="AA114" s="241">
        <v>3.7778617302606702E-4</v>
      </c>
      <c r="AB114" s="241">
        <v>9.8554533508541406E-4</v>
      </c>
      <c r="AC114" s="241">
        <v>1.02006120367222E-3</v>
      </c>
      <c r="AD114" s="241">
        <v>7.4294205052005896E-4</v>
      </c>
      <c r="AE114" s="241">
        <v>1.4809329877823001E-3</v>
      </c>
      <c r="AF114" s="241">
        <v>1.84774575018477E-3</v>
      </c>
      <c r="AG114" s="241">
        <v>7.3991860895301497E-4</v>
      </c>
      <c r="AH114" s="241">
        <v>2.31660231660232E-3</v>
      </c>
      <c r="AI114" s="241">
        <v>1.9887305270135901E-3</v>
      </c>
      <c r="AJ114" s="241">
        <v>1.4169323414806899E-3</v>
      </c>
      <c r="AK114" s="241">
        <v>8.3263946711074096E-4</v>
      </c>
      <c r="AL114" s="241">
        <v>4.9751243781094503E-4</v>
      </c>
      <c r="AM114" s="241">
        <v>4.2176296921130302E-4</v>
      </c>
      <c r="AN114" s="241">
        <v>8.6730268863833497E-4</v>
      </c>
      <c r="AO114" s="241">
        <v>8.6281276962899001E-4</v>
      </c>
      <c r="AP114" s="241">
        <v>4.1771094402673402E-4</v>
      </c>
      <c r="AQ114" s="241"/>
      <c r="AR114" s="241"/>
    </row>
    <row r="115" spans="1:44" x14ac:dyDescent="0.25">
      <c r="A115" s="231">
        <v>34734</v>
      </c>
      <c r="B115" t="s">
        <v>1461</v>
      </c>
      <c r="C115" s="241"/>
      <c r="D115" s="241">
        <v>1.49644594089039E-3</v>
      </c>
      <c r="E115" s="241">
        <v>1.5426147319706901E-3</v>
      </c>
      <c r="F115" s="241">
        <v>1.1895321173671699E-3</v>
      </c>
      <c r="G115" s="241">
        <v>3.58166189111748E-4</v>
      </c>
      <c r="H115" s="241">
        <v>2.1459227467811202E-3</v>
      </c>
      <c r="I115" s="241">
        <v>7.0003500175008803E-4</v>
      </c>
      <c r="J115" s="241">
        <v>6.5876152832674596E-4</v>
      </c>
      <c r="K115" s="241"/>
      <c r="L115" s="241"/>
      <c r="M115" s="241"/>
      <c r="N115" s="241"/>
      <c r="O115" s="241"/>
      <c r="P115" s="241"/>
      <c r="Q115" s="241"/>
      <c r="R115" s="241"/>
      <c r="S115" s="241"/>
      <c r="T115" s="241"/>
      <c r="U115" s="241"/>
      <c r="V115" s="241"/>
      <c r="W115" s="241"/>
      <c r="X115" s="241"/>
      <c r="Y115" s="241"/>
      <c r="Z115" s="241"/>
      <c r="AA115" s="241"/>
      <c r="AB115" s="241"/>
      <c r="AC115" s="241">
        <v>6.8004080244814702E-4</v>
      </c>
      <c r="AD115" s="241">
        <v>7.4294205052005896E-4</v>
      </c>
      <c r="AE115" s="241">
        <v>1.11069974083673E-3</v>
      </c>
      <c r="AF115" s="241">
        <v>3.6954915003695502E-4</v>
      </c>
      <c r="AG115" s="241">
        <v>3.6995930447650802E-4</v>
      </c>
      <c r="AH115" s="241">
        <v>4.2471042471042501E-3</v>
      </c>
      <c r="AI115" s="241">
        <v>1.6572754391779899E-3</v>
      </c>
      <c r="AJ115" s="241">
        <v>1.7711654268508701E-3</v>
      </c>
      <c r="AK115" s="241">
        <v>1.66527893422148E-3</v>
      </c>
      <c r="AL115" s="241">
        <v>4.9751243781094503E-4</v>
      </c>
      <c r="AM115" s="241">
        <v>8.4352593842260603E-4</v>
      </c>
      <c r="AN115" s="241">
        <v>1.3009540329575E-3</v>
      </c>
      <c r="AO115" s="241">
        <v>1.72562553925798E-3</v>
      </c>
      <c r="AP115" s="241">
        <v>8.3542188805346695E-4</v>
      </c>
      <c r="AQ115" s="241">
        <v>1.1068068622025499E-3</v>
      </c>
      <c r="AR115" s="241">
        <v>8.5470085470085503E-4</v>
      </c>
    </row>
    <row r="116" spans="1:44" x14ac:dyDescent="0.25">
      <c r="A116" s="231">
        <v>116895</v>
      </c>
      <c r="B116" t="s">
        <v>800</v>
      </c>
      <c r="C116" s="241">
        <v>3.5260930888575501E-4</v>
      </c>
      <c r="D116" s="241">
        <v>3.7411148522259599E-4</v>
      </c>
      <c r="E116" s="241">
        <v>3.8565368299267301E-4</v>
      </c>
      <c r="F116" s="241">
        <v>7.9302141157811304E-4</v>
      </c>
      <c r="G116" s="241">
        <v>3.58166189111748E-4</v>
      </c>
      <c r="H116" s="241">
        <v>3.5765379113018598E-4</v>
      </c>
      <c r="I116" s="241"/>
      <c r="J116" s="241"/>
      <c r="K116" s="241">
        <v>6.4267352185090002E-4</v>
      </c>
      <c r="L116" s="241">
        <v>3.5398230088495597E-4</v>
      </c>
      <c r="M116" s="241"/>
      <c r="N116" s="241">
        <v>3.3749578130273398E-4</v>
      </c>
      <c r="O116" s="241">
        <v>3.4650034650034601E-4</v>
      </c>
      <c r="P116" s="241"/>
      <c r="Q116" s="241">
        <v>6.5984823490597205E-4</v>
      </c>
      <c r="R116" s="241">
        <v>6.4516129032258097E-4</v>
      </c>
      <c r="S116" s="241">
        <v>7.1530758226037196E-4</v>
      </c>
      <c r="T116" s="241">
        <v>3.7664783427495302E-4</v>
      </c>
      <c r="U116" s="241">
        <v>3.2102728731942199E-4</v>
      </c>
      <c r="V116" s="241">
        <v>3.2092426187419799E-4</v>
      </c>
      <c r="W116" s="241">
        <v>3.1918289179700001E-4</v>
      </c>
      <c r="X116" s="241">
        <v>1.5938795027095999E-3</v>
      </c>
      <c r="Y116" s="241">
        <v>3.36813742000674E-4</v>
      </c>
      <c r="Z116" s="241">
        <v>1.0760401721664301E-3</v>
      </c>
      <c r="AA116" s="241"/>
      <c r="AB116" s="241">
        <v>3.2851511169513798E-4</v>
      </c>
      <c r="AC116" s="241">
        <v>1.3600816048962899E-3</v>
      </c>
      <c r="AD116" s="241">
        <v>1.4858841010401201E-3</v>
      </c>
      <c r="AE116" s="241">
        <v>1.11069974083673E-3</v>
      </c>
      <c r="AF116" s="241">
        <v>7.3909830007391005E-4</v>
      </c>
      <c r="AG116" s="241">
        <v>3.6995930447650802E-4</v>
      </c>
      <c r="AH116" s="241">
        <v>1.15830115830116E-3</v>
      </c>
      <c r="AI116" s="241">
        <v>1.9887305270135901E-3</v>
      </c>
      <c r="AJ116" s="241">
        <v>1.4169323414806899E-3</v>
      </c>
      <c r="AK116" s="241">
        <v>1.66527893422148E-3</v>
      </c>
      <c r="AL116" s="241">
        <v>4.9751243781094503E-4</v>
      </c>
      <c r="AM116" s="241">
        <v>1.6870518768452099E-3</v>
      </c>
      <c r="AN116" s="241">
        <v>1.3009540329575E-3</v>
      </c>
      <c r="AO116" s="241">
        <v>4.31406384814495E-4</v>
      </c>
      <c r="AP116" s="241">
        <v>8.3542188805346695E-4</v>
      </c>
      <c r="AQ116" s="241">
        <v>5.5340343110127301E-4</v>
      </c>
      <c r="AR116" s="241"/>
    </row>
    <row r="117" spans="1:44" x14ac:dyDescent="0.25">
      <c r="A117" s="231">
        <v>317139</v>
      </c>
      <c r="B117" t="s">
        <v>1502</v>
      </c>
      <c r="C117" s="241">
        <v>1.76304654442877E-3</v>
      </c>
      <c r="D117" s="241">
        <v>7.4822297044519295E-4</v>
      </c>
      <c r="E117" s="241">
        <v>1.5426147319706901E-3</v>
      </c>
      <c r="F117" s="241"/>
      <c r="G117" s="241">
        <v>7.1633237822349601E-4</v>
      </c>
      <c r="H117" s="241">
        <v>7.1530758226037196E-4</v>
      </c>
      <c r="I117" s="241">
        <v>7.0003500175008803E-4</v>
      </c>
      <c r="J117" s="241"/>
      <c r="K117" s="241">
        <v>3.2133676092545001E-4</v>
      </c>
      <c r="L117" s="241"/>
      <c r="M117" s="241"/>
      <c r="N117" s="241">
        <v>3.3749578130273398E-4</v>
      </c>
      <c r="O117" s="241"/>
      <c r="P117" s="241"/>
      <c r="Q117" s="241">
        <v>9.8977235235895807E-4</v>
      </c>
      <c r="R117" s="241">
        <v>3.2258064516129E-4</v>
      </c>
      <c r="S117" s="241"/>
      <c r="T117" s="241">
        <v>3.7664783427495302E-4</v>
      </c>
      <c r="U117" s="241">
        <v>1.6051364365971101E-3</v>
      </c>
      <c r="V117" s="241">
        <v>9.62772785622593E-4</v>
      </c>
      <c r="W117" s="241"/>
      <c r="X117" s="241"/>
      <c r="Y117" s="241"/>
      <c r="Z117" s="241"/>
      <c r="AA117" s="241"/>
      <c r="AB117" s="241"/>
      <c r="AC117" s="241">
        <v>1.3600816048962899E-3</v>
      </c>
      <c r="AD117" s="241">
        <v>1.4858841010401201E-3</v>
      </c>
      <c r="AE117" s="241"/>
      <c r="AF117" s="241">
        <v>1.84774575018477E-3</v>
      </c>
      <c r="AG117" s="241">
        <v>1.10987791342952E-3</v>
      </c>
      <c r="AH117" s="241">
        <v>1.9305019305019299E-3</v>
      </c>
      <c r="AI117" s="241">
        <v>1.6572754391779899E-3</v>
      </c>
      <c r="AJ117" s="241"/>
      <c r="AK117" s="241">
        <v>8.3263946711074096E-4</v>
      </c>
      <c r="AL117" s="241">
        <v>4.9751243781094503E-4</v>
      </c>
      <c r="AM117" s="241">
        <v>1.2652889076339099E-3</v>
      </c>
      <c r="AN117" s="241">
        <v>1.3009540329575E-3</v>
      </c>
      <c r="AO117" s="241">
        <v>1.72562553925798E-3</v>
      </c>
      <c r="AP117" s="241"/>
      <c r="AQ117" s="241">
        <v>5.5340343110127301E-4</v>
      </c>
      <c r="AR117" s="241">
        <v>8.5470085470085503E-4</v>
      </c>
    </row>
    <row r="118" spans="1:44" x14ac:dyDescent="0.25">
      <c r="A118" s="231">
        <v>319164</v>
      </c>
      <c r="B118" t="s">
        <v>1553</v>
      </c>
      <c r="C118" s="241"/>
      <c r="D118" s="241"/>
      <c r="E118" s="241"/>
      <c r="F118" s="241">
        <v>3.9651070578905598E-4</v>
      </c>
      <c r="G118" s="241"/>
      <c r="H118" s="241">
        <v>7.1530758226037196E-4</v>
      </c>
      <c r="I118" s="241">
        <v>7.0003500175008803E-4</v>
      </c>
      <c r="J118" s="241"/>
      <c r="K118" s="241">
        <v>1.6066838046272501E-3</v>
      </c>
      <c r="L118" s="241">
        <v>3.5398230088495597E-4</v>
      </c>
      <c r="M118" s="241"/>
      <c r="N118" s="241">
        <v>3.3749578130273398E-4</v>
      </c>
      <c r="O118" s="241">
        <v>6.93000693000693E-4</v>
      </c>
      <c r="P118" s="241"/>
      <c r="Q118" s="241">
        <v>3.2992411745298602E-4</v>
      </c>
      <c r="R118" s="241">
        <v>6.4516129032258097E-4</v>
      </c>
      <c r="S118" s="241"/>
      <c r="T118" s="241"/>
      <c r="U118" s="241"/>
      <c r="V118" s="241"/>
      <c r="W118" s="241"/>
      <c r="X118" s="241">
        <v>6.3755180108383803E-4</v>
      </c>
      <c r="Y118" s="241">
        <v>1.3472549680026899E-3</v>
      </c>
      <c r="Z118" s="241"/>
      <c r="AA118" s="241">
        <v>7.5557234605213403E-4</v>
      </c>
      <c r="AB118" s="241">
        <v>9.8554533508541406E-4</v>
      </c>
      <c r="AC118" s="241">
        <v>3.4002040122407302E-4</v>
      </c>
      <c r="AD118" s="241"/>
      <c r="AE118" s="241">
        <v>3.70233246945576E-4</v>
      </c>
      <c r="AF118" s="241">
        <v>3.6954915003695502E-4</v>
      </c>
      <c r="AG118" s="241">
        <v>1.10987791342952E-3</v>
      </c>
      <c r="AH118" s="241">
        <v>2.7027027027026998E-3</v>
      </c>
      <c r="AI118" s="241">
        <v>1.32582035134239E-3</v>
      </c>
      <c r="AJ118" s="241">
        <v>2.12539851222104E-3</v>
      </c>
      <c r="AK118" s="241"/>
      <c r="AL118" s="241"/>
      <c r="AM118" s="241">
        <v>8.4352593842260603E-4</v>
      </c>
      <c r="AN118" s="241">
        <v>4.33651344319167E-4</v>
      </c>
      <c r="AO118" s="241">
        <v>3.45125107851596E-3</v>
      </c>
      <c r="AP118" s="241">
        <v>1.67084377610693E-3</v>
      </c>
      <c r="AQ118" s="241">
        <v>2.2136137244050899E-3</v>
      </c>
      <c r="AR118" s="241">
        <v>4.2735042735042702E-4</v>
      </c>
    </row>
    <row r="119" spans="1:44" x14ac:dyDescent="0.25">
      <c r="A119" s="231">
        <v>283344</v>
      </c>
      <c r="B119" t="s">
        <v>1434</v>
      </c>
      <c r="C119" s="241"/>
      <c r="D119" s="241">
        <v>3.7411148522259599E-4</v>
      </c>
      <c r="E119" s="241"/>
      <c r="F119" s="241">
        <v>3.9651070578905598E-4</v>
      </c>
      <c r="G119" s="241">
        <v>3.58166189111748E-4</v>
      </c>
      <c r="H119" s="241">
        <v>7.1530758226037196E-4</v>
      </c>
      <c r="I119" s="241">
        <v>7.0003500175008803E-4</v>
      </c>
      <c r="J119" s="241"/>
      <c r="K119" s="241">
        <v>6.4267352185090002E-4</v>
      </c>
      <c r="L119" s="241">
        <v>7.0796460176991195E-4</v>
      </c>
      <c r="M119" s="241">
        <v>7.3475385745775204E-4</v>
      </c>
      <c r="N119" s="241">
        <v>3.3749578130273398E-4</v>
      </c>
      <c r="O119" s="241">
        <v>1.03950103950104E-3</v>
      </c>
      <c r="P119" s="241">
        <v>3.2938076416337298E-4</v>
      </c>
      <c r="Q119" s="241">
        <v>3.2992411745298602E-4</v>
      </c>
      <c r="R119" s="241">
        <v>6.4516129032258097E-4</v>
      </c>
      <c r="S119" s="241">
        <v>3.5765379113018598E-4</v>
      </c>
      <c r="T119" s="241">
        <v>7.5329566854990605E-4</v>
      </c>
      <c r="U119" s="241">
        <v>3.2102728731942199E-4</v>
      </c>
      <c r="V119" s="241"/>
      <c r="W119" s="241"/>
      <c r="X119" s="241">
        <v>3.1877590054191901E-4</v>
      </c>
      <c r="Y119" s="241">
        <v>1.3472549680026899E-3</v>
      </c>
      <c r="Z119" s="241">
        <v>1.0760401721664301E-3</v>
      </c>
      <c r="AA119" s="241">
        <v>1.51114469210427E-3</v>
      </c>
      <c r="AB119" s="241">
        <v>6.5703022339027597E-4</v>
      </c>
      <c r="AC119" s="241"/>
      <c r="AD119" s="241">
        <v>1.11441307578009E-3</v>
      </c>
      <c r="AE119" s="241">
        <v>1.11069974083673E-3</v>
      </c>
      <c r="AF119" s="241"/>
      <c r="AG119" s="241"/>
      <c r="AH119" s="241">
        <v>3.8610038610038599E-4</v>
      </c>
      <c r="AI119" s="241">
        <v>3.3145508783559798E-4</v>
      </c>
      <c r="AJ119" s="241">
        <v>2.12539851222104E-3</v>
      </c>
      <c r="AK119" s="241">
        <v>8.3263946711074096E-4</v>
      </c>
      <c r="AL119" s="241">
        <v>1.49253731343284E-3</v>
      </c>
      <c r="AM119" s="241">
        <v>8.4352593842260603E-4</v>
      </c>
      <c r="AN119" s="241">
        <v>8.6730268863833497E-4</v>
      </c>
      <c r="AO119" s="241">
        <v>2.1570319240724798E-3</v>
      </c>
      <c r="AP119" s="241">
        <v>4.1771094402673402E-4</v>
      </c>
      <c r="AQ119" s="241">
        <v>5.5340343110127301E-4</v>
      </c>
      <c r="AR119" s="241"/>
    </row>
    <row r="120" spans="1:44" x14ac:dyDescent="0.25">
      <c r="A120" s="231">
        <v>221022</v>
      </c>
      <c r="B120" t="s">
        <v>1430</v>
      </c>
      <c r="C120" s="241">
        <v>3.5260930888575501E-4</v>
      </c>
      <c r="D120" s="241">
        <v>2.2446689113355799E-3</v>
      </c>
      <c r="E120" s="241">
        <v>1.15696104897802E-3</v>
      </c>
      <c r="F120" s="241">
        <v>7.9302141157811304E-4</v>
      </c>
      <c r="G120" s="241">
        <v>3.58166189111748E-4</v>
      </c>
      <c r="H120" s="241">
        <v>1.43061516452074E-3</v>
      </c>
      <c r="I120" s="241">
        <v>7.0003500175008803E-4</v>
      </c>
      <c r="J120" s="241">
        <v>6.5876152832674596E-4</v>
      </c>
      <c r="K120" s="241"/>
      <c r="L120" s="241"/>
      <c r="M120" s="241"/>
      <c r="N120" s="241">
        <v>6.7499156260546699E-4</v>
      </c>
      <c r="O120" s="241"/>
      <c r="P120" s="241">
        <v>3.2938076416337298E-4</v>
      </c>
      <c r="Q120" s="241"/>
      <c r="R120" s="241"/>
      <c r="S120" s="241">
        <v>3.5765379113018598E-4</v>
      </c>
      <c r="T120" s="241">
        <v>7.5329566854990605E-4</v>
      </c>
      <c r="U120" s="241">
        <v>6.4205457463884397E-4</v>
      </c>
      <c r="V120" s="241">
        <v>6.4184852374839501E-4</v>
      </c>
      <c r="W120" s="241">
        <v>3.1918289179700001E-4</v>
      </c>
      <c r="X120" s="241">
        <v>1.27510360216768E-3</v>
      </c>
      <c r="Y120" s="241">
        <v>1.01044122600202E-3</v>
      </c>
      <c r="Z120" s="241"/>
      <c r="AA120" s="241">
        <v>1.1333585190782E-3</v>
      </c>
      <c r="AB120" s="241">
        <v>3.2851511169513798E-4</v>
      </c>
      <c r="AC120" s="241">
        <v>1.3600816048962899E-3</v>
      </c>
      <c r="AD120" s="241">
        <v>1.4858841010401201E-3</v>
      </c>
      <c r="AE120" s="241">
        <v>1.8511662347278799E-3</v>
      </c>
      <c r="AF120" s="241">
        <v>1.10864745011086E-3</v>
      </c>
      <c r="AG120" s="241">
        <v>7.3991860895301497E-4</v>
      </c>
      <c r="AH120" s="241"/>
      <c r="AI120" s="241">
        <v>3.3145508783559798E-4</v>
      </c>
      <c r="AJ120" s="241"/>
      <c r="AK120" s="241"/>
      <c r="AL120" s="241"/>
      <c r="AM120" s="241">
        <v>1.2652889076339099E-3</v>
      </c>
      <c r="AN120" s="241">
        <v>4.33651344319167E-4</v>
      </c>
      <c r="AO120" s="241">
        <v>8.6281276962899001E-4</v>
      </c>
      <c r="AP120" s="241"/>
      <c r="AQ120" s="241"/>
      <c r="AR120" s="241">
        <v>4.2735042735042702E-4</v>
      </c>
    </row>
    <row r="121" spans="1:44" x14ac:dyDescent="0.25">
      <c r="A121" s="231">
        <v>22583</v>
      </c>
      <c r="B121" t="s">
        <v>1440</v>
      </c>
      <c r="C121" s="241">
        <v>3.5260930888575501E-4</v>
      </c>
      <c r="D121" s="241"/>
      <c r="E121" s="241">
        <v>2.3139220979560399E-3</v>
      </c>
      <c r="F121" s="241">
        <v>1.9825535289452801E-3</v>
      </c>
      <c r="G121" s="241"/>
      <c r="H121" s="241"/>
      <c r="I121" s="241"/>
      <c r="J121" s="241"/>
      <c r="K121" s="241"/>
      <c r="L121" s="241"/>
      <c r="M121" s="241"/>
      <c r="N121" s="241"/>
      <c r="O121" s="241"/>
      <c r="P121" s="241"/>
      <c r="Q121" s="241"/>
      <c r="R121" s="241"/>
      <c r="S121" s="241">
        <v>3.5765379113018598E-4</v>
      </c>
      <c r="T121" s="241">
        <v>1.1299435028248601E-3</v>
      </c>
      <c r="U121" s="241">
        <v>3.2102728731942199E-4</v>
      </c>
      <c r="V121" s="241">
        <v>1.28369704749679E-3</v>
      </c>
      <c r="W121" s="241">
        <v>3.1918289179700001E-4</v>
      </c>
      <c r="X121" s="241">
        <v>1.27510360216768E-3</v>
      </c>
      <c r="Y121" s="241">
        <v>1.01044122600202E-3</v>
      </c>
      <c r="Z121" s="241">
        <v>2.1520803443328602E-3</v>
      </c>
      <c r="AA121" s="241">
        <v>4.9112202493388699E-3</v>
      </c>
      <c r="AB121" s="241">
        <v>6.5703022339027601E-3</v>
      </c>
      <c r="AC121" s="241">
        <v>1.02006120367222E-3</v>
      </c>
      <c r="AD121" s="241"/>
      <c r="AE121" s="241"/>
      <c r="AF121" s="241"/>
      <c r="AG121" s="241"/>
      <c r="AH121" s="241"/>
      <c r="AI121" s="241"/>
      <c r="AJ121" s="241"/>
      <c r="AK121" s="241"/>
      <c r="AL121" s="241"/>
      <c r="AM121" s="241"/>
      <c r="AN121" s="241"/>
      <c r="AO121" s="241"/>
      <c r="AP121" s="241"/>
      <c r="AQ121" s="241"/>
      <c r="AR121" s="241"/>
    </row>
    <row r="122" spans="1:44" x14ac:dyDescent="0.25">
      <c r="A122" s="231">
        <v>116892</v>
      </c>
      <c r="B122" t="s">
        <v>799</v>
      </c>
      <c r="C122" s="241">
        <v>1.0578279266572599E-3</v>
      </c>
      <c r="D122" s="241"/>
      <c r="E122" s="241">
        <v>1.15696104897802E-3</v>
      </c>
      <c r="F122" s="241"/>
      <c r="G122" s="241"/>
      <c r="H122" s="241">
        <v>7.1530758226037196E-4</v>
      </c>
      <c r="I122" s="241">
        <v>7.0003500175008803E-4</v>
      </c>
      <c r="J122" s="241"/>
      <c r="K122" s="241">
        <v>6.4267352185090002E-4</v>
      </c>
      <c r="L122" s="241">
        <v>7.0796460176991195E-4</v>
      </c>
      <c r="M122" s="241">
        <v>3.6737692872887602E-4</v>
      </c>
      <c r="N122" s="241"/>
      <c r="O122" s="241"/>
      <c r="P122" s="241"/>
      <c r="Q122" s="241"/>
      <c r="R122" s="241">
        <v>3.2258064516129E-4</v>
      </c>
      <c r="S122" s="241">
        <v>7.1530758226037196E-4</v>
      </c>
      <c r="T122" s="241">
        <v>7.5329566854990605E-4</v>
      </c>
      <c r="U122" s="241"/>
      <c r="V122" s="241">
        <v>9.62772785622593E-4</v>
      </c>
      <c r="W122" s="241"/>
      <c r="X122" s="241">
        <v>3.1877590054191901E-4</v>
      </c>
      <c r="Y122" s="241">
        <v>3.36813742000674E-4</v>
      </c>
      <c r="Z122" s="241">
        <v>3.5868005738880898E-4</v>
      </c>
      <c r="AA122" s="241">
        <v>1.51114469210427E-3</v>
      </c>
      <c r="AB122" s="241">
        <v>3.2851511169513798E-4</v>
      </c>
      <c r="AC122" s="241">
        <v>6.8004080244814702E-4</v>
      </c>
      <c r="AD122" s="241"/>
      <c r="AE122" s="241">
        <v>1.4809329877823001E-3</v>
      </c>
      <c r="AF122" s="241">
        <v>1.84774575018477E-3</v>
      </c>
      <c r="AG122" s="241">
        <v>7.3991860895301497E-4</v>
      </c>
      <c r="AH122" s="241"/>
      <c r="AI122" s="241">
        <v>9.9436526350679504E-4</v>
      </c>
      <c r="AJ122" s="241">
        <v>3.5423308537017401E-4</v>
      </c>
      <c r="AK122" s="241">
        <v>1.66527893422148E-3</v>
      </c>
      <c r="AL122" s="241"/>
      <c r="AM122" s="241">
        <v>8.4352593842260603E-4</v>
      </c>
      <c r="AN122" s="241"/>
      <c r="AO122" s="241">
        <v>1.72562553925798E-3</v>
      </c>
      <c r="AP122" s="241">
        <v>1.2531328320802E-3</v>
      </c>
      <c r="AQ122" s="241">
        <v>1.1068068622025499E-3</v>
      </c>
      <c r="AR122" s="241">
        <v>1.2820512820512801E-3</v>
      </c>
    </row>
    <row r="123" spans="1:44" x14ac:dyDescent="0.25">
      <c r="A123" s="231">
        <v>315633</v>
      </c>
      <c r="B123" t="s">
        <v>1405</v>
      </c>
      <c r="C123" s="241">
        <v>3.5260930888575501E-4</v>
      </c>
      <c r="D123" s="241">
        <v>1.49644594089039E-3</v>
      </c>
      <c r="E123" s="241">
        <v>1.92826841496336E-3</v>
      </c>
      <c r="F123" s="241">
        <v>7.9302141157811304E-4</v>
      </c>
      <c r="G123" s="241"/>
      <c r="H123" s="241"/>
      <c r="I123" s="241"/>
      <c r="J123" s="241">
        <v>3.2938076416337298E-4</v>
      </c>
      <c r="K123" s="241"/>
      <c r="L123" s="241">
        <v>3.5398230088495597E-4</v>
      </c>
      <c r="M123" s="241">
        <v>3.6737692872887602E-4</v>
      </c>
      <c r="N123" s="241"/>
      <c r="O123" s="241"/>
      <c r="P123" s="241"/>
      <c r="Q123" s="241"/>
      <c r="R123" s="241"/>
      <c r="S123" s="241"/>
      <c r="T123" s="241"/>
      <c r="U123" s="241"/>
      <c r="V123" s="241"/>
      <c r="W123" s="241"/>
      <c r="X123" s="241">
        <v>3.1877590054191901E-4</v>
      </c>
      <c r="Y123" s="241">
        <v>1.01044122600202E-3</v>
      </c>
      <c r="Z123" s="241">
        <v>3.5868005738880898E-4</v>
      </c>
      <c r="AA123" s="241">
        <v>7.5557234605213403E-4</v>
      </c>
      <c r="AB123" s="241">
        <v>9.8554533508541406E-4</v>
      </c>
      <c r="AC123" s="241">
        <v>6.8004080244814702E-4</v>
      </c>
      <c r="AD123" s="241">
        <v>2.6002971768202101E-3</v>
      </c>
      <c r="AE123" s="241">
        <v>7.40466493891152E-4</v>
      </c>
      <c r="AF123" s="241">
        <v>1.4781966001478201E-3</v>
      </c>
      <c r="AG123" s="241">
        <v>7.3991860895301497E-4</v>
      </c>
      <c r="AH123" s="241">
        <v>7.7220077220077198E-4</v>
      </c>
      <c r="AI123" s="241">
        <v>6.6291017567119597E-4</v>
      </c>
      <c r="AJ123" s="241">
        <v>7.0846617074034703E-4</v>
      </c>
      <c r="AK123" s="241">
        <v>1.66527893422148E-3</v>
      </c>
      <c r="AL123" s="241">
        <v>4.9751243781094503E-4</v>
      </c>
      <c r="AM123" s="241">
        <v>4.2176296921130302E-4</v>
      </c>
      <c r="AN123" s="241"/>
      <c r="AO123" s="241">
        <v>8.6281276962899001E-4</v>
      </c>
      <c r="AP123" s="241">
        <v>4.1771094402673402E-4</v>
      </c>
      <c r="AQ123" s="241">
        <v>1.6602102933038201E-3</v>
      </c>
      <c r="AR123" s="241">
        <v>1.7094017094017101E-3</v>
      </c>
    </row>
    <row r="124" spans="1:44" x14ac:dyDescent="0.25">
      <c r="A124" s="231">
        <v>311493</v>
      </c>
      <c r="B124" t="s">
        <v>1388</v>
      </c>
      <c r="C124" s="241"/>
      <c r="D124" s="241">
        <v>3.7411148522259599E-4</v>
      </c>
      <c r="E124" s="241"/>
      <c r="F124" s="241">
        <v>3.9651070578905598E-4</v>
      </c>
      <c r="G124" s="241"/>
      <c r="H124" s="241">
        <v>3.5765379113018598E-4</v>
      </c>
      <c r="I124" s="241"/>
      <c r="J124" s="241"/>
      <c r="K124" s="241"/>
      <c r="L124" s="241"/>
      <c r="M124" s="241"/>
      <c r="N124" s="241"/>
      <c r="O124" s="241"/>
      <c r="P124" s="241"/>
      <c r="Q124" s="241">
        <v>3.2992411745298602E-4</v>
      </c>
      <c r="R124" s="241"/>
      <c r="S124" s="241"/>
      <c r="T124" s="241"/>
      <c r="U124" s="241"/>
      <c r="V124" s="241"/>
      <c r="W124" s="241"/>
      <c r="X124" s="241">
        <v>3.1877590054191901E-4</v>
      </c>
      <c r="Y124" s="241">
        <v>1.3472549680026899E-3</v>
      </c>
      <c r="Z124" s="241">
        <v>1.79340028694405E-3</v>
      </c>
      <c r="AA124" s="241">
        <v>1.88893086513034E-3</v>
      </c>
      <c r="AB124" s="241">
        <v>6.5703022339027597E-4</v>
      </c>
      <c r="AC124" s="241"/>
      <c r="AD124" s="241">
        <v>2.6002971768202101E-3</v>
      </c>
      <c r="AE124" s="241">
        <v>2.22139948167345E-3</v>
      </c>
      <c r="AF124" s="241">
        <v>3.6954915003695502E-4</v>
      </c>
      <c r="AG124" s="241">
        <v>7.3991860895301497E-4</v>
      </c>
      <c r="AH124" s="241">
        <v>3.8610038610038599E-4</v>
      </c>
      <c r="AI124" s="241">
        <v>2.6516407026847899E-3</v>
      </c>
      <c r="AJ124" s="241">
        <v>1.7711654268508701E-3</v>
      </c>
      <c r="AK124" s="241">
        <v>1.66527893422148E-3</v>
      </c>
      <c r="AL124" s="241">
        <v>9.9502487562189005E-4</v>
      </c>
      <c r="AM124" s="241">
        <v>4.2176296921130302E-4</v>
      </c>
      <c r="AN124" s="241"/>
      <c r="AO124" s="241">
        <v>8.6281276962899001E-4</v>
      </c>
      <c r="AP124" s="241">
        <v>8.3542188805346695E-4</v>
      </c>
      <c r="AQ124" s="241">
        <v>1.1068068622025499E-3</v>
      </c>
      <c r="AR124" s="241">
        <v>4.2735042735042702E-4</v>
      </c>
    </row>
    <row r="125" spans="1:44" x14ac:dyDescent="0.25">
      <c r="A125" s="231">
        <v>315632</v>
      </c>
      <c r="B125" t="s">
        <v>1404</v>
      </c>
      <c r="C125" s="241">
        <v>3.5260930888575501E-4</v>
      </c>
      <c r="D125" s="241"/>
      <c r="E125" s="241"/>
      <c r="F125" s="241">
        <v>3.9651070578905598E-4</v>
      </c>
      <c r="G125" s="241">
        <v>3.58166189111748E-4</v>
      </c>
      <c r="H125" s="241"/>
      <c r="I125" s="241">
        <v>3.5001750087504402E-4</v>
      </c>
      <c r="J125" s="241">
        <v>3.2938076416337298E-4</v>
      </c>
      <c r="K125" s="241"/>
      <c r="L125" s="241"/>
      <c r="M125" s="241"/>
      <c r="N125" s="241"/>
      <c r="O125" s="241">
        <v>3.4650034650034601E-4</v>
      </c>
      <c r="P125" s="241"/>
      <c r="Q125" s="241"/>
      <c r="R125" s="241">
        <v>3.2258064516129E-4</v>
      </c>
      <c r="S125" s="241"/>
      <c r="T125" s="241">
        <v>3.7664783427495302E-4</v>
      </c>
      <c r="U125" s="241">
        <v>3.2102728731942199E-4</v>
      </c>
      <c r="V125" s="241">
        <v>3.2092426187419799E-4</v>
      </c>
      <c r="W125" s="241">
        <v>3.1918289179700001E-4</v>
      </c>
      <c r="X125" s="241">
        <v>6.3755180108383803E-4</v>
      </c>
      <c r="Y125" s="241">
        <v>1.01044122600202E-3</v>
      </c>
      <c r="Z125" s="241">
        <v>2.1520803443328602E-3</v>
      </c>
      <c r="AA125" s="241">
        <v>7.5557234605213403E-4</v>
      </c>
      <c r="AB125" s="241">
        <v>3.2851511169513798E-4</v>
      </c>
      <c r="AC125" s="241">
        <v>1.02006120367222E-3</v>
      </c>
      <c r="AD125" s="241">
        <v>3.7147102526003002E-4</v>
      </c>
      <c r="AE125" s="241">
        <v>3.70233246945576E-4</v>
      </c>
      <c r="AF125" s="241">
        <v>1.4781966001478201E-3</v>
      </c>
      <c r="AG125" s="241">
        <v>1.10987791342952E-3</v>
      </c>
      <c r="AH125" s="241">
        <v>7.7220077220077198E-4</v>
      </c>
      <c r="AI125" s="241">
        <v>6.6291017567119597E-4</v>
      </c>
      <c r="AJ125" s="241"/>
      <c r="AK125" s="241"/>
      <c r="AL125" s="241">
        <v>4.9751243781094503E-4</v>
      </c>
      <c r="AM125" s="241">
        <v>8.4352593842260603E-4</v>
      </c>
      <c r="AN125" s="241">
        <v>1.3009540329575E-3</v>
      </c>
      <c r="AO125" s="241">
        <v>2.58843830888697E-3</v>
      </c>
      <c r="AP125" s="241">
        <v>1.2531328320802E-3</v>
      </c>
      <c r="AQ125" s="241">
        <v>2.2136137244050899E-3</v>
      </c>
      <c r="AR125" s="241">
        <v>1.2820512820512801E-3</v>
      </c>
    </row>
    <row r="126" spans="1:44" x14ac:dyDescent="0.25">
      <c r="A126" s="231">
        <v>242589</v>
      </c>
      <c r="B126" t="s">
        <v>1482</v>
      </c>
      <c r="C126" s="241"/>
      <c r="D126" s="241">
        <v>3.7411148522259599E-4</v>
      </c>
      <c r="E126" s="241">
        <v>3.8565368299267301E-4</v>
      </c>
      <c r="F126" s="241"/>
      <c r="G126" s="241"/>
      <c r="H126" s="241">
        <v>3.5765379113018598E-4</v>
      </c>
      <c r="I126" s="241">
        <v>3.5001750087504402E-4</v>
      </c>
      <c r="J126" s="241"/>
      <c r="K126" s="241">
        <v>6.4267352185090002E-4</v>
      </c>
      <c r="L126" s="241">
        <v>3.5398230088495597E-4</v>
      </c>
      <c r="M126" s="241"/>
      <c r="N126" s="241"/>
      <c r="O126" s="241"/>
      <c r="P126" s="241">
        <v>3.2938076416337298E-4</v>
      </c>
      <c r="Q126" s="241">
        <v>3.2992411745298602E-4</v>
      </c>
      <c r="R126" s="241"/>
      <c r="S126" s="241"/>
      <c r="T126" s="241"/>
      <c r="U126" s="241"/>
      <c r="V126" s="241"/>
      <c r="W126" s="241"/>
      <c r="X126" s="241">
        <v>3.1877590054191901E-4</v>
      </c>
      <c r="Y126" s="241">
        <v>3.36813742000674E-4</v>
      </c>
      <c r="Z126" s="241">
        <v>2.1520803443328602E-3</v>
      </c>
      <c r="AA126" s="241">
        <v>7.5557234605213403E-4</v>
      </c>
      <c r="AB126" s="241">
        <v>9.8554533508541406E-4</v>
      </c>
      <c r="AC126" s="241">
        <v>3.4002040122407302E-4</v>
      </c>
      <c r="AD126" s="241">
        <v>1.4858841010401201E-3</v>
      </c>
      <c r="AE126" s="241">
        <v>3.70233246945576E-4</v>
      </c>
      <c r="AF126" s="241">
        <v>3.6954915003695502E-4</v>
      </c>
      <c r="AG126" s="241">
        <v>1.4798372179060299E-3</v>
      </c>
      <c r="AH126" s="241">
        <v>1.5444015444015401E-3</v>
      </c>
      <c r="AI126" s="241">
        <v>1.6572754391779899E-3</v>
      </c>
      <c r="AJ126" s="241">
        <v>3.5423308537017401E-4</v>
      </c>
      <c r="AK126" s="241">
        <v>8.3263946711074096E-4</v>
      </c>
      <c r="AL126" s="241"/>
      <c r="AM126" s="241">
        <v>2.1088148460565201E-3</v>
      </c>
      <c r="AN126" s="241">
        <v>1.3009540329575E-3</v>
      </c>
      <c r="AO126" s="241">
        <v>3.0198446937014698E-3</v>
      </c>
      <c r="AP126" s="241">
        <v>8.3542188805346695E-4</v>
      </c>
      <c r="AQ126" s="241"/>
      <c r="AR126" s="241">
        <v>8.5470085470085503E-4</v>
      </c>
    </row>
    <row r="127" spans="1:44" x14ac:dyDescent="0.25">
      <c r="A127" s="231">
        <v>231871</v>
      </c>
      <c r="B127" t="s">
        <v>1095</v>
      </c>
      <c r="C127" s="241">
        <v>1.0578279266572599E-3</v>
      </c>
      <c r="D127" s="241"/>
      <c r="E127" s="241">
        <v>3.8565368299267301E-4</v>
      </c>
      <c r="F127" s="241">
        <v>1.1895321173671699E-3</v>
      </c>
      <c r="G127" s="241">
        <v>3.58166189111748E-4</v>
      </c>
      <c r="H127" s="241">
        <v>7.1530758226037196E-4</v>
      </c>
      <c r="I127" s="241">
        <v>3.5001750087504402E-4</v>
      </c>
      <c r="J127" s="241">
        <v>3.2938076416337298E-4</v>
      </c>
      <c r="K127" s="241"/>
      <c r="L127" s="241">
        <v>7.0796460176991195E-4</v>
      </c>
      <c r="M127" s="241"/>
      <c r="N127" s="241"/>
      <c r="O127" s="241">
        <v>1.03950103950104E-3</v>
      </c>
      <c r="P127" s="241">
        <v>6.5876152832674596E-4</v>
      </c>
      <c r="Q127" s="241">
        <v>6.5984823490597205E-4</v>
      </c>
      <c r="R127" s="241">
        <v>3.2258064516129E-4</v>
      </c>
      <c r="S127" s="241"/>
      <c r="T127" s="241">
        <v>1.1299435028248601E-3</v>
      </c>
      <c r="U127" s="241"/>
      <c r="V127" s="241">
        <v>3.2092426187419799E-4</v>
      </c>
      <c r="W127" s="241">
        <v>9.57548675390999E-4</v>
      </c>
      <c r="X127" s="241">
        <v>6.3755180108383803E-4</v>
      </c>
      <c r="Y127" s="241">
        <v>3.36813742000674E-4</v>
      </c>
      <c r="Z127" s="241">
        <v>7.1736011477761797E-4</v>
      </c>
      <c r="AA127" s="241">
        <v>1.51114469210427E-3</v>
      </c>
      <c r="AB127" s="241">
        <v>6.5703022339027597E-4</v>
      </c>
      <c r="AC127" s="241">
        <v>3.4002040122407302E-4</v>
      </c>
      <c r="AD127" s="241">
        <v>1.4858841010401201E-3</v>
      </c>
      <c r="AE127" s="241">
        <v>7.40466493891152E-4</v>
      </c>
      <c r="AF127" s="241"/>
      <c r="AG127" s="241">
        <v>3.6995930447650802E-4</v>
      </c>
      <c r="AH127" s="241">
        <v>1.15830115830116E-3</v>
      </c>
      <c r="AI127" s="241">
        <v>1.32582035134239E-3</v>
      </c>
      <c r="AJ127" s="241">
        <v>1.4169323414806899E-3</v>
      </c>
      <c r="AK127" s="241"/>
      <c r="AL127" s="241">
        <v>4.9751243781094503E-4</v>
      </c>
      <c r="AM127" s="241">
        <v>8.4352593842260603E-4</v>
      </c>
      <c r="AN127" s="241"/>
      <c r="AO127" s="241"/>
      <c r="AP127" s="241"/>
      <c r="AQ127" s="241">
        <v>5.5340343110127301E-4</v>
      </c>
      <c r="AR127" s="241">
        <v>1.2820512820512801E-3</v>
      </c>
    </row>
    <row r="128" spans="1:44" x14ac:dyDescent="0.25">
      <c r="A128" s="231">
        <v>244404</v>
      </c>
      <c r="B128" t="s">
        <v>1409</v>
      </c>
      <c r="C128" s="241">
        <v>3.5260930888575501E-4</v>
      </c>
      <c r="D128" s="241">
        <v>7.4822297044519295E-4</v>
      </c>
      <c r="E128" s="241">
        <v>3.8565368299267301E-4</v>
      </c>
      <c r="F128" s="241">
        <v>7.9302141157811304E-4</v>
      </c>
      <c r="G128" s="241">
        <v>3.58166189111748E-4</v>
      </c>
      <c r="H128" s="241">
        <v>3.5765379113018598E-4</v>
      </c>
      <c r="I128" s="241">
        <v>7.0003500175008803E-4</v>
      </c>
      <c r="J128" s="241">
        <v>9.8814229249011808E-4</v>
      </c>
      <c r="K128" s="241">
        <v>6.4267352185090002E-4</v>
      </c>
      <c r="L128" s="241"/>
      <c r="M128" s="241"/>
      <c r="N128" s="241">
        <v>3.3749578130273398E-4</v>
      </c>
      <c r="O128" s="241">
        <v>6.93000693000693E-4</v>
      </c>
      <c r="P128" s="241">
        <v>1.31752305665349E-3</v>
      </c>
      <c r="Q128" s="241">
        <v>6.5984823490597205E-4</v>
      </c>
      <c r="R128" s="241">
        <v>6.4516129032258097E-4</v>
      </c>
      <c r="S128" s="241">
        <v>7.1530758226037196E-4</v>
      </c>
      <c r="T128" s="241"/>
      <c r="U128" s="241"/>
      <c r="V128" s="241"/>
      <c r="W128" s="241"/>
      <c r="X128" s="241">
        <v>6.3755180108383803E-4</v>
      </c>
      <c r="Y128" s="241">
        <v>1.3472549680026899E-3</v>
      </c>
      <c r="Z128" s="241">
        <v>1.79340028694405E-3</v>
      </c>
      <c r="AA128" s="241"/>
      <c r="AB128" s="241">
        <v>3.2851511169513798E-4</v>
      </c>
      <c r="AC128" s="241">
        <v>3.4002040122407302E-4</v>
      </c>
      <c r="AD128" s="241">
        <v>1.4858841010401201E-3</v>
      </c>
      <c r="AE128" s="241">
        <v>3.70233246945576E-4</v>
      </c>
      <c r="AF128" s="241">
        <v>7.3909830007391005E-4</v>
      </c>
      <c r="AG128" s="241">
        <v>1.10987791342952E-3</v>
      </c>
      <c r="AH128" s="241">
        <v>1.15830115830116E-3</v>
      </c>
      <c r="AI128" s="241">
        <v>9.9436526350679504E-4</v>
      </c>
      <c r="AJ128" s="241">
        <v>3.5423308537017401E-4</v>
      </c>
      <c r="AK128" s="241"/>
      <c r="AL128" s="241">
        <v>1.49253731343284E-3</v>
      </c>
      <c r="AM128" s="241">
        <v>4.2176296921130302E-4</v>
      </c>
      <c r="AN128" s="241">
        <v>4.33651344319167E-4</v>
      </c>
      <c r="AO128" s="241">
        <v>4.31406384814495E-4</v>
      </c>
      <c r="AP128" s="241"/>
      <c r="AQ128" s="241"/>
      <c r="AR128" s="241">
        <v>8.5470085470085503E-4</v>
      </c>
    </row>
    <row r="129" spans="1:44" x14ac:dyDescent="0.25">
      <c r="A129" s="231">
        <v>34730</v>
      </c>
      <c r="B129" t="s">
        <v>1457</v>
      </c>
      <c r="C129" s="241">
        <v>1.0578279266572599E-3</v>
      </c>
      <c r="D129" s="241">
        <v>7.4822297044519295E-4</v>
      </c>
      <c r="E129" s="241">
        <v>3.8565368299267301E-4</v>
      </c>
      <c r="F129" s="241"/>
      <c r="G129" s="241">
        <v>1.4326647564469901E-3</v>
      </c>
      <c r="H129" s="241">
        <v>7.1530758226037196E-4</v>
      </c>
      <c r="I129" s="241">
        <v>1.40007000350018E-3</v>
      </c>
      <c r="J129" s="241">
        <v>6.5876152832674596E-4</v>
      </c>
      <c r="K129" s="241"/>
      <c r="L129" s="241">
        <v>1.41592920353982E-3</v>
      </c>
      <c r="M129" s="241">
        <v>1.1021307861866299E-3</v>
      </c>
      <c r="N129" s="241">
        <v>3.3749578130273398E-4</v>
      </c>
      <c r="O129" s="241">
        <v>1.03950103950104E-3</v>
      </c>
      <c r="P129" s="241"/>
      <c r="Q129" s="241">
        <v>1.31969646981194E-3</v>
      </c>
      <c r="R129" s="241">
        <v>3.2258064516129E-4</v>
      </c>
      <c r="S129" s="241"/>
      <c r="T129" s="241"/>
      <c r="U129" s="241"/>
      <c r="V129" s="241"/>
      <c r="W129" s="241"/>
      <c r="X129" s="241"/>
      <c r="Y129" s="241"/>
      <c r="Z129" s="241"/>
      <c r="AA129" s="241"/>
      <c r="AB129" s="241"/>
      <c r="AC129" s="241">
        <v>3.4002040122407302E-4</v>
      </c>
      <c r="AD129" s="241">
        <v>3.7147102526003002E-4</v>
      </c>
      <c r="AE129" s="241">
        <v>3.70233246945576E-4</v>
      </c>
      <c r="AF129" s="241">
        <v>1.4781966001478201E-3</v>
      </c>
      <c r="AG129" s="241">
        <v>7.3991860895301497E-4</v>
      </c>
      <c r="AH129" s="241">
        <v>1.15830115830116E-3</v>
      </c>
      <c r="AI129" s="241">
        <v>1.6572754391779899E-3</v>
      </c>
      <c r="AJ129" s="241"/>
      <c r="AK129" s="241"/>
      <c r="AL129" s="241">
        <v>9.9502487562189005E-4</v>
      </c>
      <c r="AM129" s="241"/>
      <c r="AN129" s="241">
        <v>8.6730268863833497E-4</v>
      </c>
      <c r="AO129" s="241">
        <v>1.29421915444349E-3</v>
      </c>
      <c r="AP129" s="241">
        <v>2.08855472013367E-3</v>
      </c>
      <c r="AQ129" s="241"/>
      <c r="AR129" s="241">
        <v>4.2735042735042702E-4</v>
      </c>
    </row>
    <row r="130" spans="1:44" x14ac:dyDescent="0.25">
      <c r="A130" s="231">
        <v>231874</v>
      </c>
      <c r="B130" t="s">
        <v>1101</v>
      </c>
      <c r="C130" s="241"/>
      <c r="D130" s="241"/>
      <c r="E130" s="241">
        <v>7.7130736598534505E-4</v>
      </c>
      <c r="F130" s="241"/>
      <c r="G130" s="241"/>
      <c r="H130" s="241">
        <v>3.5765379113018598E-4</v>
      </c>
      <c r="I130" s="241">
        <v>3.5001750087504402E-4</v>
      </c>
      <c r="J130" s="241">
        <v>3.2938076416337298E-4</v>
      </c>
      <c r="K130" s="241">
        <v>9.6401028277635003E-4</v>
      </c>
      <c r="L130" s="241">
        <v>1.0619469026548699E-3</v>
      </c>
      <c r="M130" s="241">
        <v>1.1021307861866299E-3</v>
      </c>
      <c r="N130" s="241">
        <v>3.3749578130273398E-4</v>
      </c>
      <c r="O130" s="241">
        <v>3.4650034650034601E-4</v>
      </c>
      <c r="P130" s="241">
        <v>1.31752305665349E-3</v>
      </c>
      <c r="Q130" s="241">
        <v>3.2992411745298602E-4</v>
      </c>
      <c r="R130" s="241">
        <v>1.6129032258064501E-3</v>
      </c>
      <c r="S130" s="241">
        <v>7.1530758226037196E-4</v>
      </c>
      <c r="T130" s="241">
        <v>7.5329566854990605E-4</v>
      </c>
      <c r="U130" s="241"/>
      <c r="V130" s="241">
        <v>1.28369704749679E-3</v>
      </c>
      <c r="W130" s="241">
        <v>6.3836578359399905E-4</v>
      </c>
      <c r="X130" s="241">
        <v>9.5632770162575704E-4</v>
      </c>
      <c r="Y130" s="241">
        <v>3.36813742000674E-4</v>
      </c>
      <c r="Z130" s="241">
        <v>1.0760401721664301E-3</v>
      </c>
      <c r="AA130" s="241">
        <v>7.5557234605213403E-4</v>
      </c>
      <c r="AB130" s="241">
        <v>3.2851511169513798E-4</v>
      </c>
      <c r="AC130" s="241">
        <v>1.3600816048962899E-3</v>
      </c>
      <c r="AD130" s="241">
        <v>7.4294205052005896E-4</v>
      </c>
      <c r="AE130" s="241"/>
      <c r="AF130" s="241">
        <v>3.6954915003695502E-4</v>
      </c>
      <c r="AG130" s="241">
        <v>3.6995930447650802E-4</v>
      </c>
      <c r="AH130" s="241"/>
      <c r="AI130" s="241">
        <v>1.32582035134239E-3</v>
      </c>
      <c r="AJ130" s="241">
        <v>7.0846617074034703E-4</v>
      </c>
      <c r="AK130" s="241"/>
      <c r="AL130" s="241"/>
      <c r="AM130" s="241"/>
      <c r="AN130" s="241">
        <v>4.33651344319167E-4</v>
      </c>
      <c r="AO130" s="241">
        <v>8.6281276962899001E-4</v>
      </c>
      <c r="AP130" s="241">
        <v>4.1771094402673402E-4</v>
      </c>
      <c r="AQ130" s="241"/>
      <c r="AR130" s="241">
        <v>8.5470085470085503E-4</v>
      </c>
    </row>
    <row r="131" spans="1:44" x14ac:dyDescent="0.25">
      <c r="A131" s="231">
        <v>57812</v>
      </c>
      <c r="B131" t="s">
        <v>1454</v>
      </c>
      <c r="C131" s="241"/>
      <c r="D131" s="241"/>
      <c r="E131" s="241"/>
      <c r="F131" s="241"/>
      <c r="G131" s="241">
        <v>3.58166189111748E-4</v>
      </c>
      <c r="H131" s="241">
        <v>3.5765379113018598E-4</v>
      </c>
      <c r="I131" s="241"/>
      <c r="J131" s="241"/>
      <c r="K131" s="241"/>
      <c r="L131" s="241"/>
      <c r="M131" s="241"/>
      <c r="N131" s="241">
        <v>3.3749578130273398E-4</v>
      </c>
      <c r="O131" s="241">
        <v>3.4650034650034601E-4</v>
      </c>
      <c r="P131" s="241">
        <v>3.2938076416337298E-4</v>
      </c>
      <c r="Q131" s="241">
        <v>6.5984823490597205E-4</v>
      </c>
      <c r="R131" s="241"/>
      <c r="S131" s="241"/>
      <c r="T131" s="241"/>
      <c r="U131" s="241">
        <v>3.2102728731942199E-4</v>
      </c>
      <c r="V131" s="241">
        <v>3.2092426187419799E-4</v>
      </c>
      <c r="W131" s="241">
        <v>3.1918289179700001E-4</v>
      </c>
      <c r="X131" s="241">
        <v>3.1877590054191901E-4</v>
      </c>
      <c r="Y131" s="241">
        <v>1.6840687100033701E-3</v>
      </c>
      <c r="Z131" s="241">
        <v>7.1736011477761797E-4</v>
      </c>
      <c r="AA131" s="241">
        <v>1.88893086513034E-3</v>
      </c>
      <c r="AB131" s="241">
        <v>6.5703022339027597E-4</v>
      </c>
      <c r="AC131" s="241">
        <v>1.3600816048962899E-3</v>
      </c>
      <c r="AD131" s="241">
        <v>7.4294205052005896E-4</v>
      </c>
      <c r="AE131" s="241">
        <v>7.40466493891152E-4</v>
      </c>
      <c r="AF131" s="241">
        <v>1.4781966001478201E-3</v>
      </c>
      <c r="AG131" s="241">
        <v>2.2197558268590499E-3</v>
      </c>
      <c r="AH131" s="241">
        <v>1.15830115830116E-3</v>
      </c>
      <c r="AI131" s="241">
        <v>1.32582035134239E-3</v>
      </c>
      <c r="AJ131" s="241">
        <v>1.4169323414806899E-3</v>
      </c>
      <c r="AK131" s="241"/>
      <c r="AL131" s="241">
        <v>9.9502487562189005E-4</v>
      </c>
      <c r="AM131" s="241">
        <v>4.2176296921130302E-4</v>
      </c>
      <c r="AN131" s="241"/>
      <c r="AO131" s="241">
        <v>1.72562553925798E-3</v>
      </c>
      <c r="AP131" s="241"/>
      <c r="AQ131" s="241"/>
      <c r="AR131" s="241">
        <v>4.2735042735042702E-4</v>
      </c>
    </row>
    <row r="132" spans="1:44" x14ac:dyDescent="0.25">
      <c r="A132" s="231">
        <v>291700</v>
      </c>
      <c r="B132" t="s">
        <v>721</v>
      </c>
      <c r="C132" s="241">
        <v>7.0521861777150905E-4</v>
      </c>
      <c r="D132" s="241">
        <v>1.12233445566779E-3</v>
      </c>
      <c r="E132" s="241">
        <v>1.92826841496336E-3</v>
      </c>
      <c r="F132" s="241"/>
      <c r="G132" s="241">
        <v>1.0744985673352401E-3</v>
      </c>
      <c r="H132" s="241">
        <v>1.43061516452074E-3</v>
      </c>
      <c r="I132" s="241">
        <v>7.0003500175008803E-4</v>
      </c>
      <c r="J132" s="241"/>
      <c r="K132" s="241"/>
      <c r="L132" s="241"/>
      <c r="M132" s="241"/>
      <c r="N132" s="241">
        <v>3.3749578130273398E-4</v>
      </c>
      <c r="O132" s="241">
        <v>3.4650034650034601E-4</v>
      </c>
      <c r="P132" s="241">
        <v>9.8814229249011808E-4</v>
      </c>
      <c r="Q132" s="241"/>
      <c r="R132" s="241">
        <v>3.2258064516129E-4</v>
      </c>
      <c r="S132" s="241">
        <v>7.1530758226037196E-4</v>
      </c>
      <c r="T132" s="241">
        <v>3.7664783427495302E-4</v>
      </c>
      <c r="U132" s="241">
        <v>3.2102728731942199E-4</v>
      </c>
      <c r="V132" s="241">
        <v>3.2092426187419799E-4</v>
      </c>
      <c r="W132" s="241"/>
      <c r="X132" s="241">
        <v>3.1877590054191901E-4</v>
      </c>
      <c r="Y132" s="241">
        <v>3.36813742000674E-4</v>
      </c>
      <c r="Z132" s="241">
        <v>1.79340028694405E-3</v>
      </c>
      <c r="AA132" s="241"/>
      <c r="AB132" s="241">
        <v>6.5703022339027597E-4</v>
      </c>
      <c r="AC132" s="241">
        <v>1.3600816048962899E-3</v>
      </c>
      <c r="AD132" s="241">
        <v>3.7147102526003002E-4</v>
      </c>
      <c r="AE132" s="241">
        <v>3.70233246945576E-4</v>
      </c>
      <c r="AF132" s="241">
        <v>1.10864745011086E-3</v>
      </c>
      <c r="AG132" s="241">
        <v>7.3991860895301497E-4</v>
      </c>
      <c r="AH132" s="241">
        <v>1.15830115830116E-3</v>
      </c>
      <c r="AI132" s="241">
        <v>3.3145508783559798E-4</v>
      </c>
      <c r="AJ132" s="241"/>
      <c r="AK132" s="241"/>
      <c r="AL132" s="241">
        <v>4.9751243781094503E-4</v>
      </c>
      <c r="AM132" s="241"/>
      <c r="AN132" s="241">
        <v>8.6730268863833497E-4</v>
      </c>
      <c r="AO132" s="241">
        <v>4.31406384814495E-4</v>
      </c>
      <c r="AP132" s="241"/>
      <c r="AQ132" s="241">
        <v>1.1068068622025499E-3</v>
      </c>
      <c r="AR132" s="241">
        <v>4.2735042735042702E-4</v>
      </c>
    </row>
    <row r="133" spans="1:44" x14ac:dyDescent="0.25">
      <c r="A133" s="231">
        <v>242581</v>
      </c>
      <c r="B133" t="s">
        <v>1475</v>
      </c>
      <c r="C133" s="241">
        <v>3.5260930888575501E-4</v>
      </c>
      <c r="D133" s="241">
        <v>3.7411148522259599E-4</v>
      </c>
      <c r="E133" s="241"/>
      <c r="F133" s="241">
        <v>7.9302141157811304E-4</v>
      </c>
      <c r="G133" s="241">
        <v>3.58166189111748E-4</v>
      </c>
      <c r="H133" s="241">
        <v>3.5765379113018598E-4</v>
      </c>
      <c r="I133" s="241"/>
      <c r="J133" s="241"/>
      <c r="K133" s="241">
        <v>3.2133676092545001E-4</v>
      </c>
      <c r="L133" s="241"/>
      <c r="M133" s="241"/>
      <c r="N133" s="241">
        <v>6.7499156260546699E-4</v>
      </c>
      <c r="O133" s="241">
        <v>3.4650034650034601E-4</v>
      </c>
      <c r="P133" s="241">
        <v>3.2938076416337298E-4</v>
      </c>
      <c r="Q133" s="241">
        <v>3.2992411745298602E-4</v>
      </c>
      <c r="R133" s="241">
        <v>3.2258064516129E-4</v>
      </c>
      <c r="S133" s="241">
        <v>3.5765379113018598E-4</v>
      </c>
      <c r="T133" s="241"/>
      <c r="U133" s="241">
        <v>3.2102728731942199E-4</v>
      </c>
      <c r="V133" s="241">
        <v>6.4184852374839501E-4</v>
      </c>
      <c r="W133" s="241">
        <v>3.1918289179700001E-4</v>
      </c>
      <c r="X133" s="241">
        <v>2.8689831048772699E-3</v>
      </c>
      <c r="Y133" s="241">
        <v>1.01044122600202E-3</v>
      </c>
      <c r="Z133" s="241">
        <v>1.79340028694405E-3</v>
      </c>
      <c r="AA133" s="241"/>
      <c r="AB133" s="241">
        <v>1.64257555847569E-3</v>
      </c>
      <c r="AC133" s="241">
        <v>1.3600816048962899E-3</v>
      </c>
      <c r="AD133" s="241">
        <v>1.11441307578009E-3</v>
      </c>
      <c r="AE133" s="241">
        <v>3.70233246945576E-4</v>
      </c>
      <c r="AF133" s="241">
        <v>3.6954915003695502E-4</v>
      </c>
      <c r="AG133" s="241"/>
      <c r="AH133" s="241">
        <v>7.7220077220077198E-4</v>
      </c>
      <c r="AI133" s="241"/>
      <c r="AJ133" s="241"/>
      <c r="AK133" s="241"/>
      <c r="AL133" s="241">
        <v>9.9502487562189005E-4</v>
      </c>
      <c r="AM133" s="241">
        <v>4.2176296921130302E-4</v>
      </c>
      <c r="AN133" s="241">
        <v>8.6730268863833497E-4</v>
      </c>
      <c r="AO133" s="241">
        <v>1.72562553925798E-3</v>
      </c>
      <c r="AP133" s="241"/>
      <c r="AQ133" s="241">
        <v>5.5340343110127301E-4</v>
      </c>
      <c r="AR133" s="241"/>
    </row>
    <row r="134" spans="1:44" x14ac:dyDescent="0.25">
      <c r="A134" s="231">
        <v>281928</v>
      </c>
      <c r="B134" t="s">
        <v>885</v>
      </c>
      <c r="C134" s="241">
        <v>3.5260930888575501E-4</v>
      </c>
      <c r="D134" s="241"/>
      <c r="E134" s="241">
        <v>7.7130736598534505E-4</v>
      </c>
      <c r="F134" s="241">
        <v>1.1895321173671699E-3</v>
      </c>
      <c r="G134" s="241"/>
      <c r="H134" s="241">
        <v>3.5765379113018598E-4</v>
      </c>
      <c r="I134" s="241">
        <v>3.5001750087504402E-4</v>
      </c>
      <c r="J134" s="241"/>
      <c r="K134" s="241">
        <v>6.4267352185090002E-4</v>
      </c>
      <c r="L134" s="241">
        <v>3.5398230088495597E-4</v>
      </c>
      <c r="M134" s="241">
        <v>3.6737692872887602E-4</v>
      </c>
      <c r="N134" s="241">
        <v>6.7499156260546699E-4</v>
      </c>
      <c r="O134" s="241"/>
      <c r="P134" s="241">
        <v>6.5876152832674596E-4</v>
      </c>
      <c r="Q134" s="241"/>
      <c r="R134" s="241">
        <v>3.2258064516129E-4</v>
      </c>
      <c r="S134" s="241">
        <v>3.5765379113018598E-4</v>
      </c>
      <c r="T134" s="241">
        <v>7.5329566854990605E-4</v>
      </c>
      <c r="U134" s="241">
        <v>3.2102728731942199E-4</v>
      </c>
      <c r="V134" s="241"/>
      <c r="W134" s="241">
        <v>3.1918289179700001E-4</v>
      </c>
      <c r="X134" s="241">
        <v>6.3755180108383803E-4</v>
      </c>
      <c r="Y134" s="241"/>
      <c r="Z134" s="241">
        <v>3.5868005738880898E-4</v>
      </c>
      <c r="AA134" s="241"/>
      <c r="AB134" s="241"/>
      <c r="AC134" s="241">
        <v>1.3600816048962899E-3</v>
      </c>
      <c r="AD134" s="241">
        <v>7.4294205052005896E-4</v>
      </c>
      <c r="AE134" s="241">
        <v>7.40466493891152E-4</v>
      </c>
      <c r="AF134" s="241"/>
      <c r="AG134" s="241">
        <v>7.3991860895301497E-4</v>
      </c>
      <c r="AH134" s="241">
        <v>3.8610038610038599E-4</v>
      </c>
      <c r="AI134" s="241">
        <v>6.6291017567119597E-4</v>
      </c>
      <c r="AJ134" s="241"/>
      <c r="AK134" s="241"/>
      <c r="AL134" s="241">
        <v>1.9900497512437801E-3</v>
      </c>
      <c r="AM134" s="241">
        <v>1.2652889076339099E-3</v>
      </c>
      <c r="AN134" s="241">
        <v>4.33651344319167E-4</v>
      </c>
      <c r="AO134" s="241">
        <v>8.6281276962899001E-4</v>
      </c>
      <c r="AP134" s="241">
        <v>1.67084377610693E-3</v>
      </c>
      <c r="AQ134" s="241">
        <v>1.1068068622025499E-3</v>
      </c>
      <c r="AR134" s="241">
        <v>1.2820512820512801E-3</v>
      </c>
    </row>
    <row r="135" spans="1:44" x14ac:dyDescent="0.25">
      <c r="A135" s="231">
        <v>22581</v>
      </c>
      <c r="B135" t="s">
        <v>1439</v>
      </c>
      <c r="C135" s="241">
        <v>1.76304654442877E-3</v>
      </c>
      <c r="D135" s="241">
        <v>3.7411148522259599E-4</v>
      </c>
      <c r="E135" s="241">
        <v>1.15696104897802E-3</v>
      </c>
      <c r="F135" s="241">
        <v>3.9651070578905598E-4</v>
      </c>
      <c r="G135" s="241">
        <v>1.79083094555874E-3</v>
      </c>
      <c r="H135" s="241">
        <v>2.5035765379113001E-3</v>
      </c>
      <c r="I135" s="241">
        <v>2.10010500525026E-3</v>
      </c>
      <c r="J135" s="241"/>
      <c r="K135" s="241"/>
      <c r="L135" s="241"/>
      <c r="M135" s="241"/>
      <c r="N135" s="241"/>
      <c r="O135" s="241"/>
      <c r="P135" s="241"/>
      <c r="Q135" s="241"/>
      <c r="R135" s="241"/>
      <c r="S135" s="241">
        <v>3.5765379113018598E-4</v>
      </c>
      <c r="T135" s="241"/>
      <c r="U135" s="241">
        <v>1.2841091492776899E-3</v>
      </c>
      <c r="V135" s="241">
        <v>1.6046213093709901E-3</v>
      </c>
      <c r="W135" s="241">
        <v>9.57548675390999E-4</v>
      </c>
      <c r="X135" s="241">
        <v>4.1440867070449503E-3</v>
      </c>
      <c r="Y135" s="241">
        <v>2.6945099360053898E-3</v>
      </c>
      <c r="Z135" s="241">
        <v>7.1736011477761797E-4</v>
      </c>
      <c r="AA135" s="241"/>
      <c r="AB135" s="241"/>
      <c r="AC135" s="241"/>
      <c r="AD135" s="241"/>
      <c r="AE135" s="241"/>
      <c r="AF135" s="241"/>
      <c r="AG135" s="241"/>
      <c r="AH135" s="241"/>
      <c r="AI135" s="241"/>
      <c r="AJ135" s="241"/>
      <c r="AK135" s="241"/>
      <c r="AL135" s="241"/>
      <c r="AM135" s="241"/>
      <c r="AN135" s="241"/>
      <c r="AO135" s="241"/>
      <c r="AP135" s="241"/>
      <c r="AQ135" s="241"/>
      <c r="AR135" s="241"/>
    </row>
    <row r="136" spans="1:44" x14ac:dyDescent="0.25">
      <c r="A136" s="231">
        <v>34735</v>
      </c>
      <c r="B136" t="s">
        <v>1462</v>
      </c>
      <c r="C136" s="241">
        <v>7.0521861777150905E-4</v>
      </c>
      <c r="D136" s="241">
        <v>7.4822297044519295E-4</v>
      </c>
      <c r="E136" s="241">
        <v>7.7130736598534505E-4</v>
      </c>
      <c r="F136" s="241">
        <v>7.9302141157811304E-4</v>
      </c>
      <c r="G136" s="241">
        <v>1.0744985673352401E-3</v>
      </c>
      <c r="H136" s="241">
        <v>7.1530758226037196E-4</v>
      </c>
      <c r="I136" s="241">
        <v>7.0003500175008803E-4</v>
      </c>
      <c r="J136" s="241"/>
      <c r="K136" s="241"/>
      <c r="L136" s="241"/>
      <c r="M136" s="241"/>
      <c r="N136" s="241"/>
      <c r="O136" s="241"/>
      <c r="P136" s="241"/>
      <c r="Q136" s="241"/>
      <c r="R136" s="241"/>
      <c r="S136" s="241"/>
      <c r="T136" s="241"/>
      <c r="U136" s="241"/>
      <c r="V136" s="241"/>
      <c r="W136" s="241"/>
      <c r="X136" s="241"/>
      <c r="Y136" s="241"/>
      <c r="Z136" s="241"/>
      <c r="AA136" s="241"/>
      <c r="AB136" s="241"/>
      <c r="AC136" s="241">
        <v>3.4002040122407302E-4</v>
      </c>
      <c r="AD136" s="241"/>
      <c r="AE136" s="241"/>
      <c r="AF136" s="241">
        <v>7.3909830007391005E-4</v>
      </c>
      <c r="AG136" s="241">
        <v>7.3991860895301497E-4</v>
      </c>
      <c r="AH136" s="241">
        <v>2.31660231660232E-3</v>
      </c>
      <c r="AI136" s="241">
        <v>1.9887305270135901E-3</v>
      </c>
      <c r="AJ136" s="241">
        <v>2.4796315975912199E-3</v>
      </c>
      <c r="AK136" s="241"/>
      <c r="AL136" s="241">
        <v>9.9502487562189005E-4</v>
      </c>
      <c r="AM136" s="241">
        <v>4.2176296921130302E-4</v>
      </c>
      <c r="AN136" s="241">
        <v>8.6730268863833497E-4</v>
      </c>
      <c r="AO136" s="241">
        <v>4.31406384814495E-4</v>
      </c>
      <c r="AP136" s="241">
        <v>2.08855472013367E-3</v>
      </c>
      <c r="AQ136" s="241">
        <v>2.2136137244050899E-3</v>
      </c>
      <c r="AR136" s="241">
        <v>4.2735042735042702E-4</v>
      </c>
    </row>
    <row r="137" spans="1:44" x14ac:dyDescent="0.25">
      <c r="A137" s="231">
        <v>292227</v>
      </c>
      <c r="B137" t="s">
        <v>1497</v>
      </c>
      <c r="C137" s="241"/>
      <c r="D137" s="241">
        <v>3.7411148522259599E-4</v>
      </c>
      <c r="E137" s="241"/>
      <c r="F137" s="241"/>
      <c r="G137" s="241"/>
      <c r="H137" s="241"/>
      <c r="I137" s="241"/>
      <c r="J137" s="241"/>
      <c r="K137" s="241"/>
      <c r="L137" s="241">
        <v>3.5398230088495597E-4</v>
      </c>
      <c r="M137" s="241"/>
      <c r="N137" s="241"/>
      <c r="O137" s="241"/>
      <c r="P137" s="241"/>
      <c r="Q137" s="241"/>
      <c r="R137" s="241"/>
      <c r="S137" s="241"/>
      <c r="T137" s="241">
        <v>7.5329566854990605E-4</v>
      </c>
      <c r="U137" s="241">
        <v>3.2102728731942199E-4</v>
      </c>
      <c r="V137" s="241"/>
      <c r="W137" s="241"/>
      <c r="X137" s="241">
        <v>3.1877590054191901E-4</v>
      </c>
      <c r="Y137" s="241">
        <v>1.01044122600202E-3</v>
      </c>
      <c r="Z137" s="241">
        <v>7.1736011477761797E-4</v>
      </c>
      <c r="AA137" s="241">
        <v>1.88893086513034E-3</v>
      </c>
      <c r="AB137" s="241">
        <v>9.8554533508541406E-4</v>
      </c>
      <c r="AC137" s="241"/>
      <c r="AD137" s="241">
        <v>1.11441307578009E-3</v>
      </c>
      <c r="AE137" s="241">
        <v>1.11069974083673E-3</v>
      </c>
      <c r="AF137" s="241">
        <v>7.3909830007391005E-4</v>
      </c>
      <c r="AG137" s="241">
        <v>7.3991860895301497E-4</v>
      </c>
      <c r="AH137" s="241">
        <v>2.31660231660232E-3</v>
      </c>
      <c r="AI137" s="241">
        <v>1.9887305270135901E-3</v>
      </c>
      <c r="AJ137" s="241">
        <v>3.5423308537017401E-4</v>
      </c>
      <c r="AK137" s="241"/>
      <c r="AL137" s="241"/>
      <c r="AM137" s="241">
        <v>8.4352593842260603E-4</v>
      </c>
      <c r="AN137" s="241">
        <v>4.33651344319167E-4</v>
      </c>
      <c r="AO137" s="241">
        <v>2.58843830888697E-3</v>
      </c>
      <c r="AP137" s="241">
        <v>8.3542188805346695E-4</v>
      </c>
      <c r="AQ137" s="241">
        <v>1.1068068622025499E-3</v>
      </c>
      <c r="AR137" s="241">
        <v>4.2735042735042702E-4</v>
      </c>
    </row>
    <row r="138" spans="1:44" x14ac:dyDescent="0.25">
      <c r="A138" s="231">
        <v>187509</v>
      </c>
      <c r="B138" t="s">
        <v>1441</v>
      </c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>
        <v>3.2258064516129E-4</v>
      </c>
      <c r="S138" s="241"/>
      <c r="T138" s="241">
        <v>1.88323917137476E-3</v>
      </c>
      <c r="U138" s="241">
        <v>1.6051364365971101E-3</v>
      </c>
      <c r="V138" s="241">
        <v>1.9255455712451899E-3</v>
      </c>
      <c r="W138" s="241">
        <v>9.57548675390999E-4</v>
      </c>
      <c r="X138" s="241">
        <v>2.2314313037934299E-3</v>
      </c>
      <c r="Y138" s="241">
        <v>2.3576961940047201E-3</v>
      </c>
      <c r="Z138" s="241">
        <v>4.30416068866571E-3</v>
      </c>
      <c r="AA138" s="241">
        <v>5.2890064223649396E-3</v>
      </c>
      <c r="AB138" s="241">
        <v>3.2851511169513798E-4</v>
      </c>
      <c r="AC138" s="241"/>
      <c r="AD138" s="241"/>
      <c r="AE138" s="241"/>
      <c r="AF138" s="241"/>
      <c r="AG138" s="241"/>
      <c r="AH138" s="241"/>
      <c r="AI138" s="241"/>
      <c r="AJ138" s="241"/>
      <c r="AK138" s="241"/>
      <c r="AL138" s="241"/>
      <c r="AM138" s="241"/>
      <c r="AN138" s="241"/>
      <c r="AO138" s="241"/>
      <c r="AP138" s="241"/>
      <c r="AQ138" s="241"/>
      <c r="AR138" s="241"/>
    </row>
    <row r="139" spans="1:44" x14ac:dyDescent="0.25">
      <c r="A139" s="231">
        <v>294237</v>
      </c>
      <c r="B139" t="s">
        <v>1507</v>
      </c>
      <c r="C139" s="241">
        <v>3.5260930888575501E-4</v>
      </c>
      <c r="D139" s="241">
        <v>3.7411148522259599E-4</v>
      </c>
      <c r="E139" s="241"/>
      <c r="F139" s="241"/>
      <c r="G139" s="241">
        <v>7.1633237822349601E-4</v>
      </c>
      <c r="H139" s="241"/>
      <c r="I139" s="241"/>
      <c r="J139" s="241"/>
      <c r="K139" s="241"/>
      <c r="L139" s="241"/>
      <c r="M139" s="241"/>
      <c r="N139" s="241"/>
      <c r="O139" s="241"/>
      <c r="P139" s="241"/>
      <c r="Q139" s="241"/>
      <c r="R139" s="241"/>
      <c r="S139" s="241"/>
      <c r="T139" s="241"/>
      <c r="U139" s="241"/>
      <c r="V139" s="241">
        <v>3.2092426187419799E-4</v>
      </c>
      <c r="W139" s="241"/>
      <c r="X139" s="241">
        <v>1.27510360216768E-3</v>
      </c>
      <c r="Y139" s="241">
        <v>1.3472549680026899E-3</v>
      </c>
      <c r="Z139" s="241">
        <v>7.1736011477761797E-4</v>
      </c>
      <c r="AA139" s="241">
        <v>7.5557234605213403E-4</v>
      </c>
      <c r="AB139" s="241">
        <v>9.8554533508541406E-4</v>
      </c>
      <c r="AC139" s="241">
        <v>3.4002040122407302E-4</v>
      </c>
      <c r="AD139" s="241">
        <v>7.4294205052005896E-4</v>
      </c>
      <c r="AE139" s="241">
        <v>1.4809329877823001E-3</v>
      </c>
      <c r="AF139" s="241"/>
      <c r="AG139" s="241">
        <v>3.6995930447650802E-4</v>
      </c>
      <c r="AH139" s="241">
        <v>3.8610038610038599E-4</v>
      </c>
      <c r="AI139" s="241">
        <v>9.9436526350679504E-4</v>
      </c>
      <c r="AJ139" s="241">
        <v>1.06269925611052E-3</v>
      </c>
      <c r="AK139" s="241"/>
      <c r="AL139" s="241">
        <v>4.9751243781094503E-4</v>
      </c>
      <c r="AM139" s="241">
        <v>8.4352593842260603E-4</v>
      </c>
      <c r="AN139" s="241">
        <v>8.6730268863833497E-4</v>
      </c>
      <c r="AO139" s="241">
        <v>1.72562553925798E-3</v>
      </c>
      <c r="AP139" s="241">
        <v>2.92397660818713E-3</v>
      </c>
      <c r="AQ139" s="241">
        <v>5.5340343110127301E-4</v>
      </c>
      <c r="AR139" s="241">
        <v>1.2820512820512801E-3</v>
      </c>
    </row>
    <row r="140" spans="1:44" x14ac:dyDescent="0.25">
      <c r="A140" s="231">
        <v>294448</v>
      </c>
      <c r="B140" t="s">
        <v>1268</v>
      </c>
      <c r="C140" s="241">
        <v>7.0521861777150905E-4</v>
      </c>
      <c r="D140" s="241">
        <v>3.7411148522259599E-4</v>
      </c>
      <c r="E140" s="241"/>
      <c r="F140" s="241">
        <v>3.9651070578905598E-4</v>
      </c>
      <c r="G140" s="241">
        <v>3.58166189111748E-4</v>
      </c>
      <c r="H140" s="241">
        <v>7.1530758226037196E-4</v>
      </c>
      <c r="I140" s="241">
        <v>7.0003500175008803E-4</v>
      </c>
      <c r="J140" s="241">
        <v>6.5876152832674596E-4</v>
      </c>
      <c r="K140" s="241"/>
      <c r="L140" s="241"/>
      <c r="M140" s="241">
        <v>1.1021307861866299E-3</v>
      </c>
      <c r="N140" s="241">
        <v>1.0124873439081999E-3</v>
      </c>
      <c r="O140" s="241">
        <v>6.93000693000693E-4</v>
      </c>
      <c r="P140" s="241">
        <v>6.5876152832674596E-4</v>
      </c>
      <c r="Q140" s="241">
        <v>3.2992411745298602E-4</v>
      </c>
      <c r="R140" s="241"/>
      <c r="S140" s="241">
        <v>7.1530758226037196E-4</v>
      </c>
      <c r="T140" s="241">
        <v>7.5329566854990605E-4</v>
      </c>
      <c r="U140" s="241">
        <v>6.4205457463884397E-4</v>
      </c>
      <c r="V140" s="241">
        <v>3.2092426187419799E-4</v>
      </c>
      <c r="W140" s="241">
        <v>3.1918289179700001E-4</v>
      </c>
      <c r="X140" s="241">
        <v>1.27510360216768E-3</v>
      </c>
      <c r="Y140" s="241">
        <v>6.7362748400134702E-4</v>
      </c>
      <c r="Z140" s="241">
        <v>7.1736011477761797E-4</v>
      </c>
      <c r="AA140" s="241"/>
      <c r="AB140" s="241"/>
      <c r="AC140" s="241"/>
      <c r="AD140" s="241"/>
      <c r="AE140" s="241">
        <v>3.70233246945576E-4</v>
      </c>
      <c r="AF140" s="241">
        <v>7.3909830007391005E-4</v>
      </c>
      <c r="AG140" s="241"/>
      <c r="AH140" s="241">
        <v>3.8610038610038599E-4</v>
      </c>
      <c r="AI140" s="241"/>
      <c r="AJ140" s="241">
        <v>3.5423308537017401E-4</v>
      </c>
      <c r="AK140" s="241">
        <v>8.3263946711074096E-4</v>
      </c>
      <c r="AL140" s="241">
        <v>9.9502487562189005E-4</v>
      </c>
      <c r="AM140" s="241">
        <v>4.2176296921130302E-4</v>
      </c>
      <c r="AN140" s="241"/>
      <c r="AO140" s="241">
        <v>4.31406384814495E-4</v>
      </c>
      <c r="AP140" s="241">
        <v>2.08855472013367E-3</v>
      </c>
      <c r="AQ140" s="241">
        <v>5.5340343110127301E-4</v>
      </c>
      <c r="AR140" s="241"/>
    </row>
    <row r="141" spans="1:44" x14ac:dyDescent="0.25">
      <c r="A141" s="231">
        <v>311495</v>
      </c>
      <c r="B141" t="s">
        <v>1390</v>
      </c>
      <c r="C141" s="241"/>
      <c r="D141" s="241"/>
      <c r="E141" s="241"/>
      <c r="F141" s="241">
        <v>3.9651070578905598E-4</v>
      </c>
      <c r="G141" s="241"/>
      <c r="H141" s="241"/>
      <c r="I141" s="241"/>
      <c r="J141" s="241">
        <v>3.2938076416337298E-4</v>
      </c>
      <c r="K141" s="241"/>
      <c r="L141" s="241">
        <v>3.5398230088495597E-4</v>
      </c>
      <c r="M141" s="241">
        <v>1.4695077149155E-3</v>
      </c>
      <c r="N141" s="241">
        <v>3.3749578130273398E-4</v>
      </c>
      <c r="O141" s="241"/>
      <c r="P141" s="241"/>
      <c r="Q141" s="241">
        <v>3.2992411745298602E-4</v>
      </c>
      <c r="R141" s="241">
        <v>3.2258064516129E-4</v>
      </c>
      <c r="S141" s="241">
        <v>3.5765379113018598E-4</v>
      </c>
      <c r="T141" s="241"/>
      <c r="U141" s="241"/>
      <c r="V141" s="241"/>
      <c r="W141" s="241"/>
      <c r="X141" s="241">
        <v>6.3755180108383803E-4</v>
      </c>
      <c r="Y141" s="241">
        <v>3.36813742000674E-4</v>
      </c>
      <c r="Z141" s="241"/>
      <c r="AA141" s="241">
        <v>3.7778617302606702E-4</v>
      </c>
      <c r="AB141" s="241">
        <v>3.2851511169513798E-4</v>
      </c>
      <c r="AC141" s="241">
        <v>6.8004080244814702E-4</v>
      </c>
      <c r="AD141" s="241">
        <v>1.11441307578009E-3</v>
      </c>
      <c r="AE141" s="241">
        <v>7.40466493891152E-4</v>
      </c>
      <c r="AF141" s="241">
        <v>1.10864745011086E-3</v>
      </c>
      <c r="AG141" s="241">
        <v>3.6995930447650802E-4</v>
      </c>
      <c r="AH141" s="241">
        <v>1.5444015444015401E-3</v>
      </c>
      <c r="AI141" s="241">
        <v>9.9436526350679504E-4</v>
      </c>
      <c r="AJ141" s="241">
        <v>7.0846617074034703E-4</v>
      </c>
      <c r="AK141" s="241">
        <v>1.66527893422148E-3</v>
      </c>
      <c r="AL141" s="241">
        <v>4.9751243781094503E-4</v>
      </c>
      <c r="AM141" s="241">
        <v>1.2652889076339099E-3</v>
      </c>
      <c r="AN141" s="241">
        <v>8.6730268863833497E-4</v>
      </c>
      <c r="AO141" s="241">
        <v>8.6281276962899001E-4</v>
      </c>
      <c r="AP141" s="241">
        <v>1.2531328320802E-3</v>
      </c>
      <c r="AQ141" s="241">
        <v>5.5340343110127301E-4</v>
      </c>
      <c r="AR141" s="241">
        <v>4.2735042735042702E-4</v>
      </c>
    </row>
    <row r="142" spans="1:44" x14ac:dyDescent="0.25">
      <c r="A142" s="231">
        <v>248335</v>
      </c>
      <c r="B142" t="s">
        <v>1416</v>
      </c>
      <c r="C142" s="241">
        <v>3.5260930888575501E-4</v>
      </c>
      <c r="D142" s="241"/>
      <c r="E142" s="241"/>
      <c r="F142" s="241">
        <v>3.9651070578905598E-4</v>
      </c>
      <c r="G142" s="241">
        <v>1.79083094555874E-3</v>
      </c>
      <c r="H142" s="241">
        <v>7.1530758226037196E-4</v>
      </c>
      <c r="I142" s="241">
        <v>7.0003500175008803E-4</v>
      </c>
      <c r="J142" s="241"/>
      <c r="K142" s="241"/>
      <c r="L142" s="241">
        <v>7.0796460176991195E-4</v>
      </c>
      <c r="M142" s="241">
        <v>3.6737692872887602E-4</v>
      </c>
      <c r="N142" s="241">
        <v>3.3749578130273398E-4</v>
      </c>
      <c r="O142" s="241">
        <v>3.4650034650034601E-4</v>
      </c>
      <c r="P142" s="241">
        <v>3.2938076416337298E-4</v>
      </c>
      <c r="Q142" s="241"/>
      <c r="R142" s="241"/>
      <c r="S142" s="241"/>
      <c r="T142" s="241">
        <v>3.7664783427495302E-4</v>
      </c>
      <c r="U142" s="241">
        <v>6.4205457463884397E-4</v>
      </c>
      <c r="V142" s="241"/>
      <c r="W142" s="241">
        <v>1.276731567188E-3</v>
      </c>
      <c r="X142" s="241">
        <v>2.2314313037934299E-3</v>
      </c>
      <c r="Y142" s="241">
        <v>1.01044122600202E-3</v>
      </c>
      <c r="Z142" s="241">
        <v>7.1736011477761797E-4</v>
      </c>
      <c r="AA142" s="241">
        <v>7.5557234605213403E-4</v>
      </c>
      <c r="AB142" s="241">
        <v>6.5703022339027597E-4</v>
      </c>
      <c r="AC142" s="241">
        <v>3.4002040122407302E-4</v>
      </c>
      <c r="AD142" s="241">
        <v>7.4294205052005896E-4</v>
      </c>
      <c r="AE142" s="241">
        <v>3.70233246945576E-4</v>
      </c>
      <c r="AF142" s="241">
        <v>1.4781966001478201E-3</v>
      </c>
      <c r="AG142" s="241"/>
      <c r="AH142" s="241">
        <v>3.8610038610038599E-4</v>
      </c>
      <c r="AI142" s="241">
        <v>3.3145508783559798E-4</v>
      </c>
      <c r="AJ142" s="241">
        <v>7.0846617074034703E-4</v>
      </c>
      <c r="AK142" s="241"/>
      <c r="AL142" s="241">
        <v>4.9751243781094503E-4</v>
      </c>
      <c r="AM142" s="241"/>
      <c r="AN142" s="241"/>
      <c r="AO142" s="241"/>
      <c r="AP142" s="241"/>
      <c r="AQ142" s="241">
        <v>5.5340343110127301E-4</v>
      </c>
      <c r="AR142" s="241">
        <v>8.5470085470085503E-4</v>
      </c>
    </row>
    <row r="143" spans="1:44" x14ac:dyDescent="0.25">
      <c r="A143" s="231">
        <v>249259</v>
      </c>
      <c r="B143" t="s">
        <v>1270</v>
      </c>
      <c r="C143" s="241">
        <v>7.0521861777150905E-4</v>
      </c>
      <c r="D143" s="241"/>
      <c r="E143" s="241">
        <v>3.8565368299267301E-4</v>
      </c>
      <c r="F143" s="241"/>
      <c r="G143" s="241">
        <v>3.58166189111748E-4</v>
      </c>
      <c r="H143" s="241"/>
      <c r="I143" s="241"/>
      <c r="J143" s="241">
        <v>7.2463768115942004E-3</v>
      </c>
      <c r="K143" s="241">
        <v>1.6066838046272501E-3</v>
      </c>
      <c r="L143" s="241">
        <v>3.5398230088495597E-4</v>
      </c>
      <c r="M143" s="241"/>
      <c r="N143" s="241"/>
      <c r="O143" s="241"/>
      <c r="P143" s="241"/>
      <c r="Q143" s="241">
        <v>3.2992411745298602E-4</v>
      </c>
      <c r="R143" s="241"/>
      <c r="S143" s="241">
        <v>3.5765379113018598E-4</v>
      </c>
      <c r="T143" s="241"/>
      <c r="U143" s="241"/>
      <c r="V143" s="241"/>
      <c r="W143" s="241"/>
      <c r="X143" s="241">
        <v>3.1877590054191901E-4</v>
      </c>
      <c r="Y143" s="241">
        <v>6.7362748400134702E-4</v>
      </c>
      <c r="Z143" s="241">
        <v>7.1736011477761797E-4</v>
      </c>
      <c r="AA143" s="241">
        <v>3.7778617302606702E-4</v>
      </c>
      <c r="AB143" s="241">
        <v>6.5703022339027597E-4</v>
      </c>
      <c r="AC143" s="241">
        <v>6.8004080244814702E-4</v>
      </c>
      <c r="AD143" s="241"/>
      <c r="AE143" s="241">
        <v>1.4809329877823001E-3</v>
      </c>
      <c r="AF143" s="241"/>
      <c r="AG143" s="241">
        <v>7.3991860895301497E-4</v>
      </c>
      <c r="AH143" s="241">
        <v>3.8610038610038599E-4</v>
      </c>
      <c r="AI143" s="241">
        <v>3.3145508783559798E-4</v>
      </c>
      <c r="AJ143" s="241"/>
      <c r="AK143" s="241"/>
      <c r="AL143" s="241">
        <v>4.9751243781094503E-4</v>
      </c>
      <c r="AM143" s="241"/>
      <c r="AN143" s="241">
        <v>1.3009540329575E-3</v>
      </c>
      <c r="AO143" s="241"/>
      <c r="AP143" s="241">
        <v>4.1771094402673402E-4</v>
      </c>
      <c r="AQ143" s="241"/>
      <c r="AR143" s="241"/>
    </row>
    <row r="144" spans="1:44" x14ac:dyDescent="0.25">
      <c r="A144" s="231">
        <v>257627</v>
      </c>
      <c r="B144" t="s">
        <v>258</v>
      </c>
      <c r="C144" s="241"/>
      <c r="D144" s="241"/>
      <c r="E144" s="241"/>
      <c r="F144" s="241"/>
      <c r="G144" s="241"/>
      <c r="H144" s="241"/>
      <c r="I144" s="241"/>
      <c r="J144" s="241"/>
      <c r="K144" s="241"/>
      <c r="L144" s="241"/>
      <c r="M144" s="241"/>
      <c r="N144" s="241"/>
      <c r="O144" s="241"/>
      <c r="P144" s="241"/>
      <c r="Q144" s="241"/>
      <c r="R144" s="241"/>
      <c r="S144" s="241"/>
      <c r="T144" s="241"/>
      <c r="U144" s="241"/>
      <c r="V144" s="241"/>
      <c r="W144" s="241"/>
      <c r="X144" s="241"/>
      <c r="Y144" s="241"/>
      <c r="Z144" s="241"/>
      <c r="AA144" s="241"/>
      <c r="AB144" s="241"/>
      <c r="AC144" s="241"/>
      <c r="AD144" s="241"/>
      <c r="AE144" s="241">
        <v>2.22139948167345E-3</v>
      </c>
      <c r="AF144" s="241">
        <v>7.3909830007391005E-4</v>
      </c>
      <c r="AG144" s="241">
        <v>2.2197558268590499E-3</v>
      </c>
      <c r="AH144" s="241">
        <v>7.7220077220077198E-4</v>
      </c>
      <c r="AI144" s="241">
        <v>3.9774610540271801E-3</v>
      </c>
      <c r="AJ144" s="241">
        <v>1.7711654268508701E-3</v>
      </c>
      <c r="AK144" s="241">
        <v>8.3263946711074096E-4</v>
      </c>
      <c r="AL144" s="241"/>
      <c r="AM144" s="241">
        <v>1.6870518768452099E-3</v>
      </c>
      <c r="AN144" s="241">
        <v>1.3009540329575E-3</v>
      </c>
      <c r="AO144" s="241">
        <v>2.58843830888697E-3</v>
      </c>
      <c r="AP144" s="241">
        <v>4.1771094402673402E-4</v>
      </c>
      <c r="AQ144" s="241"/>
      <c r="AR144" s="241">
        <v>1.2820512820512801E-3</v>
      </c>
    </row>
    <row r="145" spans="1:44" x14ac:dyDescent="0.25">
      <c r="A145" s="231">
        <v>242582</v>
      </c>
      <c r="B145" t="s">
        <v>1476</v>
      </c>
      <c r="C145" s="241"/>
      <c r="D145" s="241"/>
      <c r="E145" s="241"/>
      <c r="F145" s="241"/>
      <c r="G145" s="241"/>
      <c r="H145" s="241"/>
      <c r="I145" s="241">
        <v>3.5001750087504402E-4</v>
      </c>
      <c r="J145" s="241">
        <v>3.2938076416337298E-4</v>
      </c>
      <c r="K145" s="241"/>
      <c r="L145" s="241">
        <v>3.5398230088495597E-4</v>
      </c>
      <c r="M145" s="241">
        <v>3.6737692872887602E-4</v>
      </c>
      <c r="N145" s="241"/>
      <c r="O145" s="241"/>
      <c r="P145" s="241"/>
      <c r="Q145" s="241"/>
      <c r="R145" s="241"/>
      <c r="S145" s="241">
        <v>3.5765379113018598E-4</v>
      </c>
      <c r="T145" s="241">
        <v>3.7664783427495302E-4</v>
      </c>
      <c r="U145" s="241"/>
      <c r="V145" s="241"/>
      <c r="W145" s="241">
        <v>3.1918289179700001E-4</v>
      </c>
      <c r="X145" s="241">
        <v>1.5938795027095999E-3</v>
      </c>
      <c r="Y145" s="241">
        <v>1.3472549680026899E-3</v>
      </c>
      <c r="Z145" s="241">
        <v>2.1520803443328602E-3</v>
      </c>
      <c r="AA145" s="241">
        <v>1.88893086513034E-3</v>
      </c>
      <c r="AB145" s="241">
        <v>1.31406044678055E-3</v>
      </c>
      <c r="AC145" s="241">
        <v>1.3600816048962899E-3</v>
      </c>
      <c r="AD145" s="241">
        <v>2.6002971768202101E-3</v>
      </c>
      <c r="AE145" s="241">
        <v>7.40466493891152E-4</v>
      </c>
      <c r="AF145" s="241">
        <v>7.3909830007391005E-4</v>
      </c>
      <c r="AG145" s="241">
        <v>1.10987791342952E-3</v>
      </c>
      <c r="AH145" s="241">
        <v>1.5444015444015401E-3</v>
      </c>
      <c r="AI145" s="241"/>
      <c r="AJ145" s="241"/>
      <c r="AK145" s="241"/>
      <c r="AL145" s="241"/>
      <c r="AM145" s="241">
        <v>4.2176296921130302E-4</v>
      </c>
      <c r="AN145" s="241"/>
      <c r="AO145" s="241">
        <v>4.31406384814495E-4</v>
      </c>
      <c r="AP145" s="241"/>
      <c r="AQ145" s="241"/>
      <c r="AR145" s="241"/>
    </row>
    <row r="146" spans="1:44" x14ac:dyDescent="0.25">
      <c r="A146" s="231">
        <v>27379</v>
      </c>
      <c r="B146" t="s">
        <v>1513</v>
      </c>
      <c r="C146" s="241">
        <v>3.5260930888575501E-4</v>
      </c>
      <c r="D146" s="241"/>
      <c r="E146" s="241">
        <v>7.7130736598534505E-4</v>
      </c>
      <c r="F146" s="241">
        <v>3.9651070578905598E-4</v>
      </c>
      <c r="G146" s="241">
        <v>3.58166189111748E-4</v>
      </c>
      <c r="H146" s="241"/>
      <c r="I146" s="241">
        <v>3.5001750087504402E-4</v>
      </c>
      <c r="J146" s="241"/>
      <c r="K146" s="241">
        <v>9.6401028277635003E-4</v>
      </c>
      <c r="L146" s="241">
        <v>3.5398230088495597E-4</v>
      </c>
      <c r="M146" s="241">
        <v>3.6737692872887602E-4</v>
      </c>
      <c r="N146" s="241">
        <v>1.0124873439081999E-3</v>
      </c>
      <c r="O146" s="241"/>
      <c r="P146" s="241"/>
      <c r="Q146" s="241">
        <v>9.8977235235895807E-4</v>
      </c>
      <c r="R146" s="241">
        <v>9.6774193548387097E-4</v>
      </c>
      <c r="S146" s="241">
        <v>1.0729613733905601E-3</v>
      </c>
      <c r="T146" s="241">
        <v>3.7664783427495302E-4</v>
      </c>
      <c r="U146" s="241"/>
      <c r="V146" s="241"/>
      <c r="W146" s="241">
        <v>6.3836578359399905E-4</v>
      </c>
      <c r="X146" s="241">
        <v>3.1877590054191901E-4</v>
      </c>
      <c r="Y146" s="241">
        <v>6.7362748400134702E-4</v>
      </c>
      <c r="Z146" s="241"/>
      <c r="AA146" s="241">
        <v>1.1333585190782E-3</v>
      </c>
      <c r="AB146" s="241">
        <v>3.2851511169513798E-4</v>
      </c>
      <c r="AC146" s="241"/>
      <c r="AD146" s="241">
        <v>3.7147102526003002E-4</v>
      </c>
      <c r="AE146" s="241"/>
      <c r="AF146" s="241">
        <v>7.3909830007391005E-4</v>
      </c>
      <c r="AG146" s="241">
        <v>1.10987791342952E-3</v>
      </c>
      <c r="AH146" s="241">
        <v>1.15830115830116E-3</v>
      </c>
      <c r="AI146" s="241">
        <v>1.9887305270135901E-3</v>
      </c>
      <c r="AJ146" s="241">
        <v>1.06269925611052E-3</v>
      </c>
      <c r="AK146" s="241"/>
      <c r="AL146" s="241"/>
      <c r="AM146" s="241">
        <v>4.2176296921130302E-4</v>
      </c>
      <c r="AN146" s="241"/>
      <c r="AO146" s="241"/>
      <c r="AP146" s="241"/>
      <c r="AQ146" s="241">
        <v>5.5340343110127301E-4</v>
      </c>
      <c r="AR146" s="241">
        <v>8.5470085470085503E-4</v>
      </c>
    </row>
    <row r="147" spans="1:44" x14ac:dyDescent="0.25">
      <c r="A147" s="231">
        <v>242590</v>
      </c>
      <c r="B147" t="s">
        <v>1483</v>
      </c>
      <c r="C147" s="241"/>
      <c r="D147" s="241"/>
      <c r="E147" s="241">
        <v>3.8565368299267301E-4</v>
      </c>
      <c r="F147" s="241"/>
      <c r="G147" s="241">
        <v>3.58166189111748E-4</v>
      </c>
      <c r="H147" s="241"/>
      <c r="I147" s="241"/>
      <c r="J147" s="241">
        <v>3.2938076416337298E-4</v>
      </c>
      <c r="K147" s="241"/>
      <c r="L147" s="241"/>
      <c r="M147" s="241">
        <v>7.3475385745775204E-4</v>
      </c>
      <c r="N147" s="241">
        <v>6.7499156260546699E-4</v>
      </c>
      <c r="O147" s="241"/>
      <c r="P147" s="241">
        <v>6.5876152832674596E-4</v>
      </c>
      <c r="Q147" s="241"/>
      <c r="R147" s="241"/>
      <c r="S147" s="241"/>
      <c r="T147" s="241">
        <v>3.7664783427495302E-4</v>
      </c>
      <c r="U147" s="241">
        <v>9.6308186195826601E-4</v>
      </c>
      <c r="V147" s="241"/>
      <c r="W147" s="241"/>
      <c r="X147" s="241">
        <v>1.5938795027095999E-3</v>
      </c>
      <c r="Y147" s="241">
        <v>1.3472549680026899E-3</v>
      </c>
      <c r="Z147" s="241">
        <v>7.1736011477761797E-4</v>
      </c>
      <c r="AA147" s="241">
        <v>1.51114469210427E-3</v>
      </c>
      <c r="AB147" s="241">
        <v>1.31406044678055E-3</v>
      </c>
      <c r="AC147" s="241">
        <v>1.02006120367222E-3</v>
      </c>
      <c r="AD147" s="241">
        <v>3.7147102526003002E-4</v>
      </c>
      <c r="AE147" s="241">
        <v>7.40466493891152E-4</v>
      </c>
      <c r="AF147" s="241">
        <v>3.6954915003695502E-4</v>
      </c>
      <c r="AG147" s="241">
        <v>7.3991860895301497E-4</v>
      </c>
      <c r="AH147" s="241">
        <v>7.7220077220077198E-4</v>
      </c>
      <c r="AI147" s="241"/>
      <c r="AJ147" s="241"/>
      <c r="AK147" s="241"/>
      <c r="AL147" s="241">
        <v>9.9502487562189005E-4</v>
      </c>
      <c r="AM147" s="241">
        <v>8.4352593842260603E-4</v>
      </c>
      <c r="AN147" s="241">
        <v>8.6730268863833497E-4</v>
      </c>
      <c r="AO147" s="241">
        <v>8.6281276962899001E-4</v>
      </c>
      <c r="AP147" s="241"/>
      <c r="AQ147" s="241">
        <v>5.5340343110127301E-4</v>
      </c>
      <c r="AR147" s="241">
        <v>4.2735042735042702E-4</v>
      </c>
    </row>
    <row r="148" spans="1:44" x14ac:dyDescent="0.25">
      <c r="A148" s="231">
        <v>294238</v>
      </c>
      <c r="B148" t="s">
        <v>1508</v>
      </c>
      <c r="C148" s="241"/>
      <c r="D148" s="241">
        <v>7.4822297044519295E-4</v>
      </c>
      <c r="E148" s="241"/>
      <c r="F148" s="241">
        <v>1.58604282315623E-3</v>
      </c>
      <c r="G148" s="241">
        <v>3.58166189111748E-4</v>
      </c>
      <c r="H148" s="241"/>
      <c r="I148" s="241"/>
      <c r="J148" s="241"/>
      <c r="K148" s="241"/>
      <c r="L148" s="241">
        <v>3.5398230088495597E-4</v>
      </c>
      <c r="M148" s="241"/>
      <c r="N148" s="241"/>
      <c r="O148" s="241"/>
      <c r="P148" s="241">
        <v>6.5876152832674596E-4</v>
      </c>
      <c r="Q148" s="241"/>
      <c r="R148" s="241"/>
      <c r="S148" s="241">
        <v>3.5765379113018598E-4</v>
      </c>
      <c r="T148" s="241">
        <v>7.5329566854990605E-4</v>
      </c>
      <c r="U148" s="241">
        <v>6.4205457463884397E-4</v>
      </c>
      <c r="V148" s="241">
        <v>3.2092426187419799E-4</v>
      </c>
      <c r="W148" s="241">
        <v>3.1918289179700001E-4</v>
      </c>
      <c r="X148" s="241">
        <v>1.27510360216768E-3</v>
      </c>
      <c r="Y148" s="241">
        <v>1.6840687100033701E-3</v>
      </c>
      <c r="Z148" s="241">
        <v>1.0760401721664301E-3</v>
      </c>
      <c r="AA148" s="241">
        <v>1.88893086513034E-3</v>
      </c>
      <c r="AB148" s="241">
        <v>6.5703022339027597E-4</v>
      </c>
      <c r="AC148" s="241">
        <v>1.02006120367222E-3</v>
      </c>
      <c r="AD148" s="241">
        <v>3.7147102526003002E-4</v>
      </c>
      <c r="AE148" s="241">
        <v>3.70233246945576E-4</v>
      </c>
      <c r="AF148" s="241"/>
      <c r="AG148" s="241">
        <v>1.4798372179060299E-3</v>
      </c>
      <c r="AH148" s="241">
        <v>7.7220077220077198E-4</v>
      </c>
      <c r="AI148" s="241"/>
      <c r="AJ148" s="241"/>
      <c r="AK148" s="241">
        <v>8.3263946711074096E-4</v>
      </c>
      <c r="AL148" s="241"/>
      <c r="AM148" s="241"/>
      <c r="AN148" s="241"/>
      <c r="AO148" s="241"/>
      <c r="AP148" s="241">
        <v>4.1771094402673402E-4</v>
      </c>
      <c r="AQ148" s="241">
        <v>1.1068068622025499E-3</v>
      </c>
      <c r="AR148" s="241"/>
    </row>
    <row r="149" spans="1:44" x14ac:dyDescent="0.25">
      <c r="A149" s="231">
        <v>239135</v>
      </c>
      <c r="B149" t="s">
        <v>1408</v>
      </c>
      <c r="C149" s="241"/>
      <c r="D149" s="241">
        <v>7.4822297044519295E-4</v>
      </c>
      <c r="E149" s="241">
        <v>3.8565368299267301E-4</v>
      </c>
      <c r="F149" s="241"/>
      <c r="G149" s="241">
        <v>7.1633237822349601E-4</v>
      </c>
      <c r="H149" s="241"/>
      <c r="I149" s="241"/>
      <c r="J149" s="241">
        <v>3.2938076416337298E-4</v>
      </c>
      <c r="K149" s="241">
        <v>6.4267352185090002E-4</v>
      </c>
      <c r="L149" s="241">
        <v>1.41592920353982E-3</v>
      </c>
      <c r="M149" s="241"/>
      <c r="N149" s="241">
        <v>3.3749578130273398E-4</v>
      </c>
      <c r="O149" s="241">
        <v>3.4650034650034601E-4</v>
      </c>
      <c r="P149" s="241">
        <v>3.2938076416337298E-4</v>
      </c>
      <c r="Q149" s="241">
        <v>6.5984823490597205E-4</v>
      </c>
      <c r="R149" s="241">
        <v>3.2258064516129E-4</v>
      </c>
      <c r="S149" s="241">
        <v>3.5765379113018598E-4</v>
      </c>
      <c r="T149" s="241"/>
      <c r="U149" s="241"/>
      <c r="V149" s="241"/>
      <c r="W149" s="241"/>
      <c r="X149" s="241">
        <v>6.3755180108383803E-4</v>
      </c>
      <c r="Y149" s="241">
        <v>3.36813742000674E-4</v>
      </c>
      <c r="Z149" s="241">
        <v>1.0760401721664301E-3</v>
      </c>
      <c r="AA149" s="241"/>
      <c r="AB149" s="241"/>
      <c r="AC149" s="241">
        <v>6.8004080244814702E-4</v>
      </c>
      <c r="AD149" s="241"/>
      <c r="AE149" s="241"/>
      <c r="AF149" s="241"/>
      <c r="AG149" s="241"/>
      <c r="AH149" s="241"/>
      <c r="AI149" s="241"/>
      <c r="AJ149" s="241">
        <v>7.0846617074034703E-4</v>
      </c>
      <c r="AK149" s="241">
        <v>2.4979184013322201E-3</v>
      </c>
      <c r="AL149" s="241">
        <v>1.49253731343284E-3</v>
      </c>
      <c r="AM149" s="241"/>
      <c r="AN149" s="241"/>
      <c r="AO149" s="241">
        <v>1.72562553925798E-3</v>
      </c>
      <c r="AP149" s="241">
        <v>4.1771094402673402E-4</v>
      </c>
      <c r="AQ149" s="241">
        <v>1.6602102933038201E-3</v>
      </c>
      <c r="AR149" s="241">
        <v>4.2735042735042702E-4</v>
      </c>
    </row>
    <row r="150" spans="1:44" x14ac:dyDescent="0.25">
      <c r="A150" s="231">
        <v>286034</v>
      </c>
      <c r="B150" t="s">
        <v>1370</v>
      </c>
      <c r="C150" s="241"/>
      <c r="D150" s="241"/>
      <c r="E150" s="241"/>
      <c r="F150" s="241"/>
      <c r="G150" s="241">
        <v>3.58166189111748E-4</v>
      </c>
      <c r="H150" s="241"/>
      <c r="I150" s="241">
        <v>1.05005250262513E-3</v>
      </c>
      <c r="J150" s="241">
        <v>6.5876152832674596E-4</v>
      </c>
      <c r="K150" s="241">
        <v>6.4267352185090002E-4</v>
      </c>
      <c r="L150" s="241">
        <v>7.0796460176991195E-4</v>
      </c>
      <c r="M150" s="241">
        <v>7.3475385745775204E-4</v>
      </c>
      <c r="N150" s="241">
        <v>3.3749578130273398E-4</v>
      </c>
      <c r="O150" s="241">
        <v>3.4650034650034601E-4</v>
      </c>
      <c r="P150" s="241"/>
      <c r="Q150" s="241"/>
      <c r="R150" s="241">
        <v>3.2258064516129E-4</v>
      </c>
      <c r="S150" s="241">
        <v>3.5765379113018598E-4</v>
      </c>
      <c r="T150" s="241">
        <v>3.7664783427495302E-4</v>
      </c>
      <c r="U150" s="241">
        <v>6.4205457463884397E-4</v>
      </c>
      <c r="V150" s="241">
        <v>3.2092426187419799E-4</v>
      </c>
      <c r="W150" s="241">
        <v>6.3836578359399905E-4</v>
      </c>
      <c r="X150" s="241"/>
      <c r="Y150" s="241">
        <v>1.3472549680026899E-3</v>
      </c>
      <c r="Z150" s="241"/>
      <c r="AA150" s="241"/>
      <c r="AB150" s="241">
        <v>9.8554533508541406E-4</v>
      </c>
      <c r="AC150" s="241">
        <v>6.8004080244814702E-4</v>
      </c>
      <c r="AD150" s="241"/>
      <c r="AE150" s="241">
        <v>7.40466493891152E-4</v>
      </c>
      <c r="AF150" s="241">
        <v>3.6954915003695502E-4</v>
      </c>
      <c r="AG150" s="241">
        <v>3.6995930447650802E-4</v>
      </c>
      <c r="AH150" s="241"/>
      <c r="AI150" s="241">
        <v>1.32582035134239E-3</v>
      </c>
      <c r="AJ150" s="241">
        <v>1.7711654268508701E-3</v>
      </c>
      <c r="AK150" s="241"/>
      <c r="AL150" s="241"/>
      <c r="AM150" s="241">
        <v>8.4352593842260603E-4</v>
      </c>
      <c r="AN150" s="241">
        <v>8.6730268863833497E-4</v>
      </c>
      <c r="AO150" s="241">
        <v>8.6281276962899001E-4</v>
      </c>
      <c r="AP150" s="241">
        <v>4.1771094402673402E-4</v>
      </c>
      <c r="AQ150" s="241"/>
      <c r="AR150" s="241"/>
    </row>
    <row r="151" spans="1:44" x14ac:dyDescent="0.25">
      <c r="A151" s="231">
        <v>231875</v>
      </c>
      <c r="B151" t="s">
        <v>1123</v>
      </c>
      <c r="C151" s="241"/>
      <c r="D151" s="241">
        <v>7.4822297044519295E-4</v>
      </c>
      <c r="E151" s="241">
        <v>7.7130736598534505E-4</v>
      </c>
      <c r="F151" s="241"/>
      <c r="G151" s="241">
        <v>3.58166189111748E-4</v>
      </c>
      <c r="H151" s="241">
        <v>3.5765379113018598E-4</v>
      </c>
      <c r="I151" s="241">
        <v>7.0003500175008803E-4</v>
      </c>
      <c r="J151" s="241"/>
      <c r="K151" s="241"/>
      <c r="L151" s="241">
        <v>3.5398230088495597E-4</v>
      </c>
      <c r="M151" s="241">
        <v>3.6737692872887602E-4</v>
      </c>
      <c r="N151" s="241">
        <v>1.0124873439081999E-3</v>
      </c>
      <c r="O151" s="241"/>
      <c r="P151" s="241"/>
      <c r="Q151" s="241">
        <v>3.2992411745298602E-4</v>
      </c>
      <c r="R151" s="241">
        <v>6.4516129032258097E-4</v>
      </c>
      <c r="S151" s="241">
        <v>3.5765379113018598E-4</v>
      </c>
      <c r="T151" s="241">
        <v>3.7664783427495302E-4</v>
      </c>
      <c r="U151" s="241"/>
      <c r="V151" s="241">
        <v>3.2092426187419799E-4</v>
      </c>
      <c r="W151" s="241"/>
      <c r="X151" s="241">
        <v>1.27510360216768E-3</v>
      </c>
      <c r="Y151" s="241">
        <v>6.7362748400134702E-4</v>
      </c>
      <c r="Z151" s="241">
        <v>7.1736011477761797E-4</v>
      </c>
      <c r="AA151" s="241">
        <v>3.7778617302606702E-4</v>
      </c>
      <c r="AB151" s="241">
        <v>3.2851511169513798E-4</v>
      </c>
      <c r="AC151" s="241">
        <v>3.4002040122407302E-4</v>
      </c>
      <c r="AD151" s="241">
        <v>3.7147102526003002E-4</v>
      </c>
      <c r="AE151" s="241">
        <v>7.40466493891152E-4</v>
      </c>
      <c r="AF151" s="241">
        <v>1.10864745011086E-3</v>
      </c>
      <c r="AG151" s="241">
        <v>3.6995930447650802E-4</v>
      </c>
      <c r="AH151" s="241">
        <v>7.7220077220077198E-4</v>
      </c>
      <c r="AI151" s="241"/>
      <c r="AJ151" s="241">
        <v>7.0846617074034703E-4</v>
      </c>
      <c r="AK151" s="241">
        <v>8.3263946711074096E-4</v>
      </c>
      <c r="AL151" s="241"/>
      <c r="AM151" s="241">
        <v>4.2176296921130302E-4</v>
      </c>
      <c r="AN151" s="241">
        <v>1.3009540329575E-3</v>
      </c>
      <c r="AO151" s="241">
        <v>4.31406384814495E-4</v>
      </c>
      <c r="AP151" s="241"/>
      <c r="AQ151" s="241">
        <v>5.5340343110127301E-4</v>
      </c>
      <c r="AR151" s="241"/>
    </row>
    <row r="152" spans="1:44" x14ac:dyDescent="0.25">
      <c r="A152" s="231">
        <v>242583</v>
      </c>
      <c r="B152" t="s">
        <v>1477</v>
      </c>
      <c r="C152" s="241">
        <v>7.0521861777150905E-4</v>
      </c>
      <c r="D152" s="241">
        <v>3.7411148522259599E-4</v>
      </c>
      <c r="E152" s="241"/>
      <c r="F152" s="241"/>
      <c r="G152" s="241"/>
      <c r="H152" s="241"/>
      <c r="I152" s="241"/>
      <c r="J152" s="241">
        <v>3.2938076416337298E-4</v>
      </c>
      <c r="K152" s="241">
        <v>9.6401028277635003E-4</v>
      </c>
      <c r="L152" s="241">
        <v>3.5398230088495597E-4</v>
      </c>
      <c r="M152" s="241">
        <v>3.6737692872887602E-4</v>
      </c>
      <c r="N152" s="241">
        <v>3.3749578130273398E-4</v>
      </c>
      <c r="O152" s="241">
        <v>6.93000693000693E-4</v>
      </c>
      <c r="P152" s="241"/>
      <c r="Q152" s="241">
        <v>6.5984823490597205E-4</v>
      </c>
      <c r="R152" s="241">
        <v>3.2258064516129E-4</v>
      </c>
      <c r="S152" s="241"/>
      <c r="T152" s="241">
        <v>7.5329566854990605E-4</v>
      </c>
      <c r="U152" s="241"/>
      <c r="V152" s="241">
        <v>3.2092426187419799E-4</v>
      </c>
      <c r="W152" s="241"/>
      <c r="X152" s="241">
        <v>6.3755180108383803E-4</v>
      </c>
      <c r="Y152" s="241">
        <v>6.7362748400134702E-4</v>
      </c>
      <c r="Z152" s="241">
        <v>3.5868005738880898E-4</v>
      </c>
      <c r="AA152" s="241">
        <v>7.5557234605213403E-4</v>
      </c>
      <c r="AB152" s="241">
        <v>1.31406044678055E-3</v>
      </c>
      <c r="AC152" s="241">
        <v>3.4002040122407302E-4</v>
      </c>
      <c r="AD152" s="241">
        <v>1.4858841010401201E-3</v>
      </c>
      <c r="AE152" s="241"/>
      <c r="AF152" s="241"/>
      <c r="AG152" s="241">
        <v>3.6995930447650802E-4</v>
      </c>
      <c r="AH152" s="241">
        <v>1.15830115830116E-3</v>
      </c>
      <c r="AI152" s="241"/>
      <c r="AJ152" s="241"/>
      <c r="AK152" s="241"/>
      <c r="AL152" s="241">
        <v>9.9502487562189005E-4</v>
      </c>
      <c r="AM152" s="241">
        <v>4.2176296921130302E-4</v>
      </c>
      <c r="AN152" s="241">
        <v>8.6730268863833497E-4</v>
      </c>
      <c r="AO152" s="241">
        <v>1.29421915444349E-3</v>
      </c>
      <c r="AP152" s="241"/>
      <c r="AQ152" s="241"/>
      <c r="AR152" s="241">
        <v>8.5470085470085503E-4</v>
      </c>
    </row>
    <row r="153" spans="1:44" x14ac:dyDescent="0.25">
      <c r="A153" s="231">
        <v>242584</v>
      </c>
      <c r="B153" t="s">
        <v>1478</v>
      </c>
      <c r="C153" s="241"/>
      <c r="D153" s="241"/>
      <c r="E153" s="241"/>
      <c r="F153" s="241"/>
      <c r="G153" s="241"/>
      <c r="H153" s="241"/>
      <c r="I153" s="241"/>
      <c r="J153" s="241"/>
      <c r="K153" s="241"/>
      <c r="L153" s="241">
        <v>7.0796460176991195E-4</v>
      </c>
      <c r="M153" s="241"/>
      <c r="N153" s="241"/>
      <c r="O153" s="241"/>
      <c r="P153" s="241">
        <v>3.2938076416337298E-4</v>
      </c>
      <c r="Q153" s="241">
        <v>3.2992411745298602E-4</v>
      </c>
      <c r="R153" s="241"/>
      <c r="S153" s="241"/>
      <c r="T153" s="241">
        <v>3.7664783427495302E-4</v>
      </c>
      <c r="U153" s="241">
        <v>6.4205457463884397E-4</v>
      </c>
      <c r="V153" s="241">
        <v>3.2092426187419799E-4</v>
      </c>
      <c r="W153" s="241">
        <v>3.1918289179700001E-4</v>
      </c>
      <c r="X153" s="241">
        <v>9.5632770162575704E-4</v>
      </c>
      <c r="Y153" s="241">
        <v>1.01044122600202E-3</v>
      </c>
      <c r="Z153" s="241">
        <v>7.1736011477761797E-4</v>
      </c>
      <c r="AA153" s="241">
        <v>7.5557234605213403E-4</v>
      </c>
      <c r="AB153" s="241">
        <v>9.8554533508541406E-4</v>
      </c>
      <c r="AC153" s="241">
        <v>1.3600816048962899E-3</v>
      </c>
      <c r="AD153" s="241">
        <v>7.4294205052005896E-4</v>
      </c>
      <c r="AE153" s="241">
        <v>7.40466493891152E-4</v>
      </c>
      <c r="AF153" s="241">
        <v>3.6954915003695502E-4</v>
      </c>
      <c r="AG153" s="241">
        <v>1.10987791342952E-3</v>
      </c>
      <c r="AH153" s="241"/>
      <c r="AI153" s="241"/>
      <c r="AJ153" s="241"/>
      <c r="AK153" s="241"/>
      <c r="AL153" s="241">
        <v>4.9751243781094503E-4</v>
      </c>
      <c r="AM153" s="241"/>
      <c r="AN153" s="241">
        <v>1.3009540329575E-3</v>
      </c>
      <c r="AO153" s="241"/>
      <c r="AP153" s="241">
        <v>4.1771094402673402E-4</v>
      </c>
      <c r="AQ153" s="241">
        <v>1.1068068622025499E-3</v>
      </c>
      <c r="AR153" s="241">
        <v>2.5641025641025602E-3</v>
      </c>
    </row>
    <row r="154" spans="1:44" x14ac:dyDescent="0.25">
      <c r="A154" s="231">
        <v>316054</v>
      </c>
      <c r="B154" t="s">
        <v>1446</v>
      </c>
      <c r="C154" s="241">
        <v>1.0578279266572599E-3</v>
      </c>
      <c r="D154" s="241">
        <v>3.7411148522259599E-4</v>
      </c>
      <c r="E154" s="241">
        <v>3.8565368299267301E-4</v>
      </c>
      <c r="F154" s="241"/>
      <c r="G154" s="241">
        <v>3.58166189111748E-4</v>
      </c>
      <c r="H154" s="241"/>
      <c r="I154" s="241"/>
      <c r="J154" s="241"/>
      <c r="K154" s="241"/>
      <c r="L154" s="241"/>
      <c r="M154" s="241"/>
      <c r="N154" s="241"/>
      <c r="O154" s="241"/>
      <c r="P154" s="241"/>
      <c r="Q154" s="241"/>
      <c r="R154" s="241">
        <v>3.2258064516129E-4</v>
      </c>
      <c r="S154" s="241">
        <v>1.7882689556509299E-3</v>
      </c>
      <c r="T154" s="241">
        <v>1.5065913370998099E-3</v>
      </c>
      <c r="U154" s="241">
        <v>6.4205457463884397E-4</v>
      </c>
      <c r="V154" s="241">
        <v>6.4184852374839501E-4</v>
      </c>
      <c r="W154" s="241">
        <v>1.5959144589850001E-3</v>
      </c>
      <c r="X154" s="241">
        <v>2.5502072043353499E-3</v>
      </c>
      <c r="Y154" s="241">
        <v>2.3576961940047201E-3</v>
      </c>
      <c r="Z154" s="241">
        <v>2.5107604017216602E-3</v>
      </c>
      <c r="AA154" s="241">
        <v>1.51114469210427E-3</v>
      </c>
      <c r="AB154" s="241"/>
      <c r="AC154" s="241"/>
      <c r="AD154" s="241"/>
      <c r="AE154" s="241"/>
      <c r="AF154" s="241"/>
      <c r="AG154" s="241"/>
      <c r="AH154" s="241"/>
      <c r="AI154" s="241"/>
      <c r="AJ154" s="241"/>
      <c r="AK154" s="241"/>
      <c r="AL154" s="241"/>
      <c r="AM154" s="241"/>
      <c r="AN154" s="241"/>
      <c r="AO154" s="241"/>
      <c r="AP154" s="241"/>
      <c r="AQ154" s="241"/>
      <c r="AR154" s="241"/>
    </row>
    <row r="155" spans="1:44" x14ac:dyDescent="0.25">
      <c r="A155" s="231">
        <v>249712</v>
      </c>
      <c r="B155" t="s">
        <v>1038</v>
      </c>
      <c r="C155" s="241"/>
      <c r="D155" s="241"/>
      <c r="E155" s="241">
        <v>1.15696104897802E-3</v>
      </c>
      <c r="F155" s="241">
        <v>3.9651070578905598E-4</v>
      </c>
      <c r="G155" s="241"/>
      <c r="H155" s="241"/>
      <c r="I155" s="241"/>
      <c r="J155" s="241">
        <v>3.2938076416337298E-4</v>
      </c>
      <c r="K155" s="241">
        <v>6.4267352185090002E-4</v>
      </c>
      <c r="L155" s="241"/>
      <c r="M155" s="241">
        <v>3.6737692872887602E-4</v>
      </c>
      <c r="N155" s="241">
        <v>6.7499156260546699E-4</v>
      </c>
      <c r="O155" s="241"/>
      <c r="P155" s="241"/>
      <c r="Q155" s="241"/>
      <c r="R155" s="241"/>
      <c r="S155" s="241"/>
      <c r="T155" s="241"/>
      <c r="U155" s="241"/>
      <c r="V155" s="241"/>
      <c r="W155" s="241">
        <v>3.1918289179700001E-4</v>
      </c>
      <c r="X155" s="241"/>
      <c r="Y155" s="241">
        <v>3.36813742000674E-4</v>
      </c>
      <c r="Z155" s="241">
        <v>7.1736011477761797E-4</v>
      </c>
      <c r="AA155" s="241">
        <v>7.5557234605213403E-4</v>
      </c>
      <c r="AB155" s="241">
        <v>3.2851511169513798E-4</v>
      </c>
      <c r="AC155" s="241"/>
      <c r="AD155" s="241">
        <v>7.4294205052005896E-4</v>
      </c>
      <c r="AE155" s="241"/>
      <c r="AF155" s="241"/>
      <c r="AG155" s="241">
        <v>7.3991860895301497E-4</v>
      </c>
      <c r="AH155" s="241">
        <v>1.15830115830116E-3</v>
      </c>
      <c r="AI155" s="241">
        <v>3.3145508783559798E-4</v>
      </c>
      <c r="AJ155" s="241">
        <v>7.0846617074034703E-4</v>
      </c>
      <c r="AK155" s="241">
        <v>3.33055786844296E-3</v>
      </c>
      <c r="AL155" s="241">
        <v>4.9751243781094503E-4</v>
      </c>
      <c r="AM155" s="241">
        <v>4.2176296921130302E-4</v>
      </c>
      <c r="AN155" s="241">
        <v>8.6730268863833497E-4</v>
      </c>
      <c r="AO155" s="241">
        <v>1.29421915444349E-3</v>
      </c>
      <c r="AP155" s="241">
        <v>4.1771094402673402E-4</v>
      </c>
      <c r="AQ155" s="241"/>
      <c r="AR155" s="241">
        <v>4.2735042735042702E-4</v>
      </c>
    </row>
    <row r="156" spans="1:44" x14ac:dyDescent="0.25">
      <c r="A156" s="231">
        <v>192056</v>
      </c>
      <c r="B156" t="s">
        <v>567</v>
      </c>
      <c r="C156" s="241">
        <v>3.5260930888575501E-4</v>
      </c>
      <c r="D156" s="241"/>
      <c r="E156" s="241">
        <v>3.8565368299267301E-4</v>
      </c>
      <c r="F156" s="241">
        <v>3.9651070578905598E-4</v>
      </c>
      <c r="G156" s="241"/>
      <c r="H156" s="241"/>
      <c r="I156" s="241"/>
      <c r="J156" s="241"/>
      <c r="K156" s="241">
        <v>6.4267352185090002E-4</v>
      </c>
      <c r="L156" s="241"/>
      <c r="M156" s="241">
        <v>3.6737692872887602E-4</v>
      </c>
      <c r="N156" s="241"/>
      <c r="O156" s="241"/>
      <c r="P156" s="241">
        <v>6.5876152832674596E-4</v>
      </c>
      <c r="Q156" s="241"/>
      <c r="R156" s="241"/>
      <c r="S156" s="241"/>
      <c r="T156" s="241"/>
      <c r="U156" s="241">
        <v>3.2102728731942199E-4</v>
      </c>
      <c r="V156" s="241"/>
      <c r="W156" s="241"/>
      <c r="X156" s="241"/>
      <c r="Y156" s="241">
        <v>3.36813742000674E-4</v>
      </c>
      <c r="Z156" s="241">
        <v>7.1736011477761797E-4</v>
      </c>
      <c r="AA156" s="241">
        <v>1.51114469210427E-3</v>
      </c>
      <c r="AB156" s="241"/>
      <c r="AC156" s="241">
        <v>3.4002040122407302E-4</v>
      </c>
      <c r="AD156" s="241">
        <v>7.4294205052005896E-4</v>
      </c>
      <c r="AE156" s="241">
        <v>3.70233246945576E-4</v>
      </c>
      <c r="AF156" s="241">
        <v>3.6954915003695502E-4</v>
      </c>
      <c r="AG156" s="241"/>
      <c r="AH156" s="241">
        <v>3.8610038610038599E-4</v>
      </c>
      <c r="AI156" s="241">
        <v>1.32582035134239E-3</v>
      </c>
      <c r="AJ156" s="241">
        <v>1.7711654268508701E-3</v>
      </c>
      <c r="AK156" s="241">
        <v>1.66527893422148E-3</v>
      </c>
      <c r="AL156" s="241"/>
      <c r="AM156" s="241">
        <v>8.4352593842260603E-4</v>
      </c>
      <c r="AN156" s="241">
        <v>8.6730268863833497E-4</v>
      </c>
      <c r="AO156" s="241">
        <v>8.6281276962899001E-4</v>
      </c>
      <c r="AP156" s="241">
        <v>8.3542188805346695E-4</v>
      </c>
      <c r="AQ156" s="241">
        <v>5.5340343110127301E-4</v>
      </c>
      <c r="AR156" s="241"/>
    </row>
    <row r="157" spans="1:44" x14ac:dyDescent="0.25">
      <c r="A157" s="231">
        <v>29792</v>
      </c>
      <c r="B157" t="s">
        <v>1495</v>
      </c>
      <c r="C157" s="241"/>
      <c r="D157" s="241">
        <v>7.4822297044519295E-4</v>
      </c>
      <c r="E157" s="241">
        <v>7.7130736598534505E-4</v>
      </c>
      <c r="F157" s="241">
        <v>7.9302141157811304E-4</v>
      </c>
      <c r="G157" s="241">
        <v>7.1633237822349601E-4</v>
      </c>
      <c r="H157" s="241"/>
      <c r="I157" s="241"/>
      <c r="J157" s="241">
        <v>6.5876152832674596E-4</v>
      </c>
      <c r="K157" s="241"/>
      <c r="L157" s="241"/>
      <c r="M157" s="241"/>
      <c r="N157" s="241">
        <v>3.3749578130273398E-4</v>
      </c>
      <c r="O157" s="241">
        <v>6.93000693000693E-4</v>
      </c>
      <c r="P157" s="241">
        <v>3.2938076416337298E-4</v>
      </c>
      <c r="Q157" s="241"/>
      <c r="R157" s="241">
        <v>6.4516129032258097E-4</v>
      </c>
      <c r="S157" s="241"/>
      <c r="T157" s="241">
        <v>3.7664783427495302E-4</v>
      </c>
      <c r="U157" s="241"/>
      <c r="V157" s="241">
        <v>3.2092426187419799E-4</v>
      </c>
      <c r="W157" s="241"/>
      <c r="X157" s="241">
        <v>3.1877590054191901E-4</v>
      </c>
      <c r="Y157" s="241">
        <v>1.3472549680026899E-3</v>
      </c>
      <c r="Z157" s="241">
        <v>3.5868005738880898E-4</v>
      </c>
      <c r="AA157" s="241"/>
      <c r="AB157" s="241">
        <v>3.2851511169513798E-4</v>
      </c>
      <c r="AC157" s="241">
        <v>1.3600816048962899E-3</v>
      </c>
      <c r="AD157" s="241">
        <v>7.4294205052005896E-4</v>
      </c>
      <c r="AE157" s="241">
        <v>1.11069974083673E-3</v>
      </c>
      <c r="AF157" s="241">
        <v>3.6954915003695502E-4</v>
      </c>
      <c r="AG157" s="241">
        <v>3.6995930447650802E-4</v>
      </c>
      <c r="AH157" s="241">
        <v>3.8610038610038599E-4</v>
      </c>
      <c r="AI157" s="241">
        <v>3.3145508783559798E-4</v>
      </c>
      <c r="AJ157" s="241">
        <v>3.5423308537017401E-4</v>
      </c>
      <c r="AK157" s="241"/>
      <c r="AL157" s="241">
        <v>1.49253731343284E-3</v>
      </c>
      <c r="AM157" s="241"/>
      <c r="AN157" s="241">
        <v>4.33651344319167E-4</v>
      </c>
      <c r="AO157" s="241">
        <v>4.31406384814495E-4</v>
      </c>
      <c r="AP157" s="241"/>
      <c r="AQ157" s="241"/>
      <c r="AR157" s="241">
        <v>4.2735042735042702E-4</v>
      </c>
    </row>
    <row r="158" spans="1:44" x14ac:dyDescent="0.25">
      <c r="A158" s="231">
        <v>316263</v>
      </c>
      <c r="B158" t="s">
        <v>1122</v>
      </c>
      <c r="C158" s="241">
        <v>7.0521861777150905E-4</v>
      </c>
      <c r="D158" s="241"/>
      <c r="E158" s="241">
        <v>3.8565368299267301E-4</v>
      </c>
      <c r="F158" s="241"/>
      <c r="G158" s="241"/>
      <c r="H158" s="241"/>
      <c r="I158" s="241"/>
      <c r="J158" s="241">
        <v>3.2938076416337298E-4</v>
      </c>
      <c r="K158" s="241"/>
      <c r="L158" s="241"/>
      <c r="M158" s="241"/>
      <c r="N158" s="241"/>
      <c r="O158" s="241">
        <v>3.4650034650034601E-4</v>
      </c>
      <c r="P158" s="241">
        <v>3.2938076416337298E-4</v>
      </c>
      <c r="Q158" s="241"/>
      <c r="R158" s="241"/>
      <c r="S158" s="241">
        <v>1.0729613733905601E-3</v>
      </c>
      <c r="T158" s="241">
        <v>1.1299435028248601E-3</v>
      </c>
      <c r="U158" s="241"/>
      <c r="V158" s="241"/>
      <c r="W158" s="241">
        <v>6.3836578359399905E-4</v>
      </c>
      <c r="X158" s="241">
        <v>9.5632770162575704E-4</v>
      </c>
      <c r="Y158" s="241">
        <v>1.3472549680026899E-3</v>
      </c>
      <c r="Z158" s="241"/>
      <c r="AA158" s="241">
        <v>3.7778617302606702E-4</v>
      </c>
      <c r="AB158" s="241">
        <v>3.2851511169513798E-4</v>
      </c>
      <c r="AC158" s="241">
        <v>6.8004080244814702E-4</v>
      </c>
      <c r="AD158" s="241">
        <v>1.11441307578009E-3</v>
      </c>
      <c r="AE158" s="241">
        <v>3.70233246945576E-4</v>
      </c>
      <c r="AF158" s="241">
        <v>7.3909830007391005E-4</v>
      </c>
      <c r="AG158" s="241">
        <v>3.6995930447650802E-4</v>
      </c>
      <c r="AH158" s="241">
        <v>7.7220077220077198E-4</v>
      </c>
      <c r="AI158" s="241"/>
      <c r="AJ158" s="241">
        <v>7.0846617074034703E-4</v>
      </c>
      <c r="AK158" s="241">
        <v>8.3263946711074096E-4</v>
      </c>
      <c r="AL158" s="241"/>
      <c r="AM158" s="241">
        <v>4.2176296921130302E-4</v>
      </c>
      <c r="AN158" s="241">
        <v>8.6730268863833497E-4</v>
      </c>
      <c r="AO158" s="241">
        <v>4.31406384814495E-4</v>
      </c>
      <c r="AP158" s="241">
        <v>8.3542188805346695E-4</v>
      </c>
      <c r="AQ158" s="241"/>
      <c r="AR158" s="241">
        <v>4.2735042735042702E-4</v>
      </c>
    </row>
    <row r="159" spans="1:44" x14ac:dyDescent="0.25">
      <c r="A159" s="231">
        <v>206347</v>
      </c>
      <c r="B159" t="s">
        <v>1514</v>
      </c>
      <c r="C159" s="241"/>
      <c r="D159" s="241"/>
      <c r="E159" s="241">
        <v>3.8565368299267301E-4</v>
      </c>
      <c r="F159" s="241"/>
      <c r="G159" s="241"/>
      <c r="H159" s="241"/>
      <c r="I159" s="241">
        <v>7.0003500175008803E-4</v>
      </c>
      <c r="J159" s="241"/>
      <c r="K159" s="241">
        <v>3.2133676092545001E-4</v>
      </c>
      <c r="L159" s="241"/>
      <c r="M159" s="241">
        <v>1.1021307861866299E-3</v>
      </c>
      <c r="N159" s="241">
        <v>3.3749578130273398E-4</v>
      </c>
      <c r="O159" s="241"/>
      <c r="P159" s="241"/>
      <c r="Q159" s="241"/>
      <c r="R159" s="241"/>
      <c r="S159" s="241">
        <v>3.5765379113018598E-4</v>
      </c>
      <c r="T159" s="241"/>
      <c r="U159" s="241"/>
      <c r="V159" s="241">
        <v>9.62772785622593E-4</v>
      </c>
      <c r="W159" s="241">
        <v>9.57548675390999E-4</v>
      </c>
      <c r="X159" s="241">
        <v>3.1877590054191901E-4</v>
      </c>
      <c r="Y159" s="241"/>
      <c r="Z159" s="241">
        <v>3.5868005738880898E-4</v>
      </c>
      <c r="AA159" s="241">
        <v>7.5557234605213403E-4</v>
      </c>
      <c r="AB159" s="241">
        <v>9.8554533508541406E-4</v>
      </c>
      <c r="AC159" s="241"/>
      <c r="AD159" s="241">
        <v>7.4294205052005896E-4</v>
      </c>
      <c r="AE159" s="241"/>
      <c r="AF159" s="241">
        <v>7.3909830007391005E-4</v>
      </c>
      <c r="AG159" s="241"/>
      <c r="AH159" s="241">
        <v>7.7220077220077198E-4</v>
      </c>
      <c r="AI159" s="241">
        <v>3.3145508783559798E-4</v>
      </c>
      <c r="AJ159" s="241">
        <v>1.06269925611052E-3</v>
      </c>
      <c r="AK159" s="241"/>
      <c r="AL159" s="241">
        <v>9.9502487562189005E-4</v>
      </c>
      <c r="AM159" s="241">
        <v>1.6870518768452099E-3</v>
      </c>
      <c r="AN159" s="241">
        <v>8.6730268863833497E-4</v>
      </c>
      <c r="AO159" s="241">
        <v>1.29421915444349E-3</v>
      </c>
      <c r="AP159" s="241">
        <v>4.1771094402673402E-4</v>
      </c>
      <c r="AQ159" s="241"/>
      <c r="AR159" s="241"/>
    </row>
    <row r="160" spans="1:44" x14ac:dyDescent="0.25">
      <c r="A160" s="231">
        <v>268622</v>
      </c>
      <c r="B160" t="s">
        <v>1435</v>
      </c>
      <c r="C160" s="241"/>
      <c r="D160" s="241"/>
      <c r="E160" s="241"/>
      <c r="F160" s="241"/>
      <c r="G160" s="241">
        <v>7.1633237822349601E-4</v>
      </c>
      <c r="H160" s="241"/>
      <c r="I160" s="241">
        <v>7.0003500175008803E-4</v>
      </c>
      <c r="J160" s="241">
        <v>3.2938076416337298E-4</v>
      </c>
      <c r="K160" s="241">
        <v>3.2133676092545001E-4</v>
      </c>
      <c r="L160" s="241"/>
      <c r="M160" s="241"/>
      <c r="N160" s="241"/>
      <c r="O160" s="241"/>
      <c r="P160" s="241">
        <v>3.2938076416337298E-4</v>
      </c>
      <c r="Q160" s="241"/>
      <c r="R160" s="241">
        <v>3.2258064516129E-4</v>
      </c>
      <c r="S160" s="241"/>
      <c r="T160" s="241"/>
      <c r="U160" s="241"/>
      <c r="V160" s="241"/>
      <c r="W160" s="241"/>
      <c r="X160" s="241"/>
      <c r="Y160" s="241">
        <v>3.36813742000674E-4</v>
      </c>
      <c r="Z160" s="241">
        <v>1.0760401721664301E-3</v>
      </c>
      <c r="AA160" s="241">
        <v>7.5557234605213403E-4</v>
      </c>
      <c r="AB160" s="241">
        <v>3.2851511169513798E-4</v>
      </c>
      <c r="AC160" s="241">
        <v>3.4002040122407302E-4</v>
      </c>
      <c r="AD160" s="241"/>
      <c r="AE160" s="241"/>
      <c r="AF160" s="241">
        <v>7.3909830007391005E-4</v>
      </c>
      <c r="AG160" s="241">
        <v>7.3991860895301497E-4</v>
      </c>
      <c r="AH160" s="241">
        <v>1.5444015444015401E-3</v>
      </c>
      <c r="AI160" s="241">
        <v>6.6291017567119597E-4</v>
      </c>
      <c r="AJ160" s="241">
        <v>3.5423308537017401E-4</v>
      </c>
      <c r="AK160" s="241">
        <v>8.3263946711074096E-4</v>
      </c>
      <c r="AL160" s="241">
        <v>2.4875621890547298E-3</v>
      </c>
      <c r="AM160" s="241">
        <v>4.2176296921130302E-4</v>
      </c>
      <c r="AN160" s="241">
        <v>4.33651344319167E-4</v>
      </c>
      <c r="AO160" s="241">
        <v>8.6281276962899001E-4</v>
      </c>
      <c r="AP160" s="241">
        <v>1.2531328320802E-3</v>
      </c>
      <c r="AQ160" s="241"/>
      <c r="AR160" s="241">
        <v>4.2735042735042702E-4</v>
      </c>
    </row>
    <row r="161" spans="1:44" x14ac:dyDescent="0.25">
      <c r="A161" s="231">
        <v>193417</v>
      </c>
      <c r="B161" t="s">
        <v>1415</v>
      </c>
      <c r="C161" s="241">
        <v>3.5260930888575501E-4</v>
      </c>
      <c r="D161" s="241"/>
      <c r="E161" s="241"/>
      <c r="F161" s="241"/>
      <c r="G161" s="241"/>
      <c r="H161" s="241">
        <v>7.1530758226037196E-4</v>
      </c>
      <c r="I161" s="241"/>
      <c r="J161" s="241"/>
      <c r="K161" s="241"/>
      <c r="L161" s="241">
        <v>3.5398230088495597E-4</v>
      </c>
      <c r="M161" s="241"/>
      <c r="N161" s="241"/>
      <c r="O161" s="241">
        <v>3.4650034650034601E-4</v>
      </c>
      <c r="P161" s="241"/>
      <c r="Q161" s="241">
        <v>3.2992411745298602E-4</v>
      </c>
      <c r="R161" s="241"/>
      <c r="S161" s="241">
        <v>3.5765379113018598E-4</v>
      </c>
      <c r="T161" s="241"/>
      <c r="U161" s="241">
        <v>3.2102728731942199E-4</v>
      </c>
      <c r="V161" s="241">
        <v>3.2092426187419799E-4</v>
      </c>
      <c r="W161" s="241">
        <v>3.1918289179700001E-4</v>
      </c>
      <c r="X161" s="241">
        <v>1.91265540325151E-3</v>
      </c>
      <c r="Y161" s="241">
        <v>6.7362748400134702E-4</v>
      </c>
      <c r="Z161" s="241">
        <v>7.1736011477761797E-4</v>
      </c>
      <c r="AA161" s="241">
        <v>7.5557234605213403E-4</v>
      </c>
      <c r="AB161" s="241">
        <v>6.5703022339027597E-4</v>
      </c>
      <c r="AC161" s="241">
        <v>6.8004080244814702E-4</v>
      </c>
      <c r="AD161" s="241">
        <v>7.4294205052005896E-4</v>
      </c>
      <c r="AE161" s="241">
        <v>3.70233246945576E-4</v>
      </c>
      <c r="AF161" s="241"/>
      <c r="AG161" s="241">
        <v>7.3991860895301497E-4</v>
      </c>
      <c r="AH161" s="241"/>
      <c r="AI161" s="241">
        <v>3.3145508783559798E-4</v>
      </c>
      <c r="AJ161" s="241">
        <v>1.4169323414806899E-3</v>
      </c>
      <c r="AK161" s="241"/>
      <c r="AL161" s="241">
        <v>4.9751243781094503E-4</v>
      </c>
      <c r="AM161" s="241"/>
      <c r="AN161" s="241"/>
      <c r="AO161" s="241">
        <v>1.29421915444349E-3</v>
      </c>
      <c r="AP161" s="241">
        <v>1.67084377610693E-3</v>
      </c>
      <c r="AQ161" s="241"/>
      <c r="AR161" s="241">
        <v>4.2735042735042702E-4</v>
      </c>
    </row>
    <row r="162" spans="1:44" x14ac:dyDescent="0.25">
      <c r="A162" s="231">
        <v>281930</v>
      </c>
      <c r="B162" t="s">
        <v>887</v>
      </c>
      <c r="C162" s="241">
        <v>3.5260930888575501E-4</v>
      </c>
      <c r="D162" s="241">
        <v>3.7411148522259599E-4</v>
      </c>
      <c r="E162" s="241">
        <v>2.3139220979560399E-3</v>
      </c>
      <c r="F162" s="241">
        <v>1.1895321173671699E-3</v>
      </c>
      <c r="G162" s="241">
        <v>3.58166189111748E-4</v>
      </c>
      <c r="H162" s="241">
        <v>3.5765379113018598E-4</v>
      </c>
      <c r="I162" s="241">
        <v>7.0003500175008803E-4</v>
      </c>
      <c r="J162" s="241">
        <v>3.2938076416337298E-4</v>
      </c>
      <c r="K162" s="241"/>
      <c r="L162" s="241"/>
      <c r="M162" s="241">
        <v>7.3475385745775204E-4</v>
      </c>
      <c r="N162" s="241">
        <v>1.0124873439081999E-3</v>
      </c>
      <c r="O162" s="241"/>
      <c r="P162" s="241">
        <v>6.5876152832674596E-4</v>
      </c>
      <c r="Q162" s="241"/>
      <c r="R162" s="241"/>
      <c r="S162" s="241"/>
      <c r="T162" s="241"/>
      <c r="U162" s="241"/>
      <c r="V162" s="241"/>
      <c r="W162" s="241">
        <v>3.1918289179700001E-4</v>
      </c>
      <c r="X162" s="241">
        <v>3.1877590054191901E-4</v>
      </c>
      <c r="Y162" s="241"/>
      <c r="Z162" s="241"/>
      <c r="AA162" s="241"/>
      <c r="AB162" s="241"/>
      <c r="AC162" s="241">
        <v>1.02006120367222E-3</v>
      </c>
      <c r="AD162" s="241"/>
      <c r="AE162" s="241">
        <v>1.11069974083673E-3</v>
      </c>
      <c r="AF162" s="241"/>
      <c r="AG162" s="241">
        <v>3.6995930447650802E-4</v>
      </c>
      <c r="AH162" s="241">
        <v>3.8610038610038599E-4</v>
      </c>
      <c r="AI162" s="241"/>
      <c r="AJ162" s="241"/>
      <c r="AK162" s="241"/>
      <c r="AL162" s="241">
        <v>9.9502487562189005E-4</v>
      </c>
      <c r="AM162" s="241">
        <v>4.2176296921130302E-4</v>
      </c>
      <c r="AN162" s="241"/>
      <c r="AO162" s="241">
        <v>4.31406384814495E-4</v>
      </c>
      <c r="AP162" s="241">
        <v>1.2531328320802E-3</v>
      </c>
      <c r="AQ162" s="241">
        <v>1.1068068622025499E-3</v>
      </c>
      <c r="AR162" s="241"/>
    </row>
    <row r="163" spans="1:44" x14ac:dyDescent="0.25">
      <c r="A163" s="231">
        <v>17037</v>
      </c>
      <c r="B163" t="s">
        <v>1412</v>
      </c>
      <c r="C163" s="241"/>
      <c r="D163" s="241">
        <v>3.7411148522259599E-4</v>
      </c>
      <c r="E163" s="241">
        <v>3.8565368299267301E-4</v>
      </c>
      <c r="F163" s="241"/>
      <c r="G163" s="241"/>
      <c r="H163" s="241"/>
      <c r="I163" s="241">
        <v>3.5001750087504402E-4</v>
      </c>
      <c r="J163" s="241"/>
      <c r="K163" s="241"/>
      <c r="L163" s="241">
        <v>3.5398230088495597E-4</v>
      </c>
      <c r="M163" s="241">
        <v>3.6737692872887602E-4</v>
      </c>
      <c r="N163" s="241">
        <v>6.7499156260546699E-4</v>
      </c>
      <c r="O163" s="241"/>
      <c r="P163" s="241">
        <v>3.2938076416337298E-4</v>
      </c>
      <c r="Q163" s="241">
        <v>3.2992411745298602E-4</v>
      </c>
      <c r="R163" s="241">
        <v>3.2258064516129E-4</v>
      </c>
      <c r="S163" s="241">
        <v>3.5765379113018598E-4</v>
      </c>
      <c r="T163" s="241"/>
      <c r="U163" s="241">
        <v>3.2102728731942199E-4</v>
      </c>
      <c r="V163" s="241"/>
      <c r="W163" s="241">
        <v>3.1918289179700001E-4</v>
      </c>
      <c r="X163" s="241">
        <v>3.1877590054191901E-4</v>
      </c>
      <c r="Y163" s="241">
        <v>6.7362748400134702E-4</v>
      </c>
      <c r="Z163" s="241">
        <v>7.1736011477761797E-4</v>
      </c>
      <c r="AA163" s="241"/>
      <c r="AB163" s="241"/>
      <c r="AC163" s="241"/>
      <c r="AD163" s="241">
        <v>3.7147102526003002E-4</v>
      </c>
      <c r="AE163" s="241">
        <v>3.70233246945576E-4</v>
      </c>
      <c r="AF163" s="241">
        <v>7.3909830007391005E-4</v>
      </c>
      <c r="AG163" s="241">
        <v>3.6995930447650802E-4</v>
      </c>
      <c r="AH163" s="241"/>
      <c r="AI163" s="241">
        <v>6.6291017567119597E-4</v>
      </c>
      <c r="AJ163" s="241">
        <v>1.06269925611052E-3</v>
      </c>
      <c r="AK163" s="241">
        <v>1.66527893422148E-3</v>
      </c>
      <c r="AL163" s="241"/>
      <c r="AM163" s="241">
        <v>4.2176296921130302E-4</v>
      </c>
      <c r="AN163" s="241"/>
      <c r="AO163" s="241">
        <v>8.6281276962899001E-4</v>
      </c>
      <c r="AP163" s="241">
        <v>8.3542188805346695E-4</v>
      </c>
      <c r="AQ163" s="241">
        <v>1.1068068622025499E-3</v>
      </c>
      <c r="AR163" s="241">
        <v>1.2820512820512801E-3</v>
      </c>
    </row>
    <row r="164" spans="1:44" x14ac:dyDescent="0.25">
      <c r="A164" s="231">
        <v>282375</v>
      </c>
      <c r="B164" t="s">
        <v>1417</v>
      </c>
      <c r="C164" s="241"/>
      <c r="D164" s="241">
        <v>3.7411148522259599E-4</v>
      </c>
      <c r="E164" s="241">
        <v>1.15696104897802E-3</v>
      </c>
      <c r="F164" s="241">
        <v>3.9651070578905598E-4</v>
      </c>
      <c r="G164" s="241">
        <v>3.58166189111748E-4</v>
      </c>
      <c r="H164" s="241">
        <v>3.5765379113018598E-4</v>
      </c>
      <c r="I164" s="241">
        <v>3.5001750087504402E-4</v>
      </c>
      <c r="J164" s="241"/>
      <c r="K164" s="241"/>
      <c r="L164" s="241"/>
      <c r="M164" s="241">
        <v>3.6737692872887602E-4</v>
      </c>
      <c r="N164" s="241"/>
      <c r="O164" s="241"/>
      <c r="P164" s="241"/>
      <c r="Q164" s="241"/>
      <c r="R164" s="241">
        <v>1.29032258064516E-3</v>
      </c>
      <c r="S164" s="241">
        <v>1.0729613733905601E-3</v>
      </c>
      <c r="T164" s="241">
        <v>1.1299435028248601E-3</v>
      </c>
      <c r="U164" s="241">
        <v>3.2102728731942199E-4</v>
      </c>
      <c r="V164" s="241">
        <v>3.2092426187419799E-4</v>
      </c>
      <c r="W164" s="241"/>
      <c r="X164" s="241">
        <v>2.2314313037934299E-3</v>
      </c>
      <c r="Y164" s="241">
        <v>1.01044122600202E-3</v>
      </c>
      <c r="Z164" s="241"/>
      <c r="AA164" s="241"/>
      <c r="AB164" s="241"/>
      <c r="AC164" s="241"/>
      <c r="AD164" s="241"/>
      <c r="AE164" s="241"/>
      <c r="AF164" s="241">
        <v>1.10864745011086E-3</v>
      </c>
      <c r="AG164" s="241"/>
      <c r="AH164" s="241"/>
      <c r="AI164" s="241">
        <v>3.3145508783559798E-4</v>
      </c>
      <c r="AJ164" s="241">
        <v>3.5423308537017401E-4</v>
      </c>
      <c r="AK164" s="241"/>
      <c r="AL164" s="241">
        <v>9.9502487562189005E-4</v>
      </c>
      <c r="AM164" s="241"/>
      <c r="AN164" s="241">
        <v>4.33651344319167E-4</v>
      </c>
      <c r="AO164" s="241"/>
      <c r="AP164" s="241">
        <v>4.1771094402673402E-4</v>
      </c>
      <c r="AQ164" s="241">
        <v>1.1068068622025499E-3</v>
      </c>
      <c r="AR164" s="241">
        <v>4.2735042735042702E-4</v>
      </c>
    </row>
    <row r="165" spans="1:44" x14ac:dyDescent="0.25">
      <c r="A165" s="231">
        <v>281929</v>
      </c>
      <c r="B165" t="s">
        <v>886</v>
      </c>
      <c r="C165" s="241">
        <v>3.5260930888575501E-4</v>
      </c>
      <c r="D165" s="241"/>
      <c r="E165" s="241">
        <v>7.7130736598534505E-4</v>
      </c>
      <c r="F165" s="241">
        <v>3.9651070578905598E-4</v>
      </c>
      <c r="G165" s="241">
        <v>3.58166189111748E-4</v>
      </c>
      <c r="H165" s="241"/>
      <c r="I165" s="241">
        <v>3.5001750087504402E-4</v>
      </c>
      <c r="J165" s="241"/>
      <c r="K165" s="241">
        <v>6.4267352185090002E-4</v>
      </c>
      <c r="L165" s="241"/>
      <c r="M165" s="241">
        <v>3.6737692872887602E-4</v>
      </c>
      <c r="N165" s="241"/>
      <c r="O165" s="241"/>
      <c r="P165" s="241"/>
      <c r="Q165" s="241"/>
      <c r="R165" s="241">
        <v>3.2258064516129E-4</v>
      </c>
      <c r="S165" s="241"/>
      <c r="T165" s="241">
        <v>3.7664783427495302E-4</v>
      </c>
      <c r="U165" s="241">
        <v>3.2102728731942199E-4</v>
      </c>
      <c r="V165" s="241">
        <v>3.2092426187419799E-4</v>
      </c>
      <c r="W165" s="241"/>
      <c r="X165" s="241">
        <v>9.5632770162575704E-4</v>
      </c>
      <c r="Y165" s="241"/>
      <c r="Z165" s="241">
        <v>1.0760401721664301E-3</v>
      </c>
      <c r="AA165" s="241"/>
      <c r="AB165" s="241">
        <v>9.8554533508541406E-4</v>
      </c>
      <c r="AC165" s="241">
        <v>6.8004080244814702E-4</v>
      </c>
      <c r="AD165" s="241"/>
      <c r="AE165" s="241"/>
      <c r="AF165" s="241"/>
      <c r="AG165" s="241">
        <v>7.3991860895301497E-4</v>
      </c>
      <c r="AH165" s="241"/>
      <c r="AI165" s="241">
        <v>9.9436526350679504E-4</v>
      </c>
      <c r="AJ165" s="241">
        <v>3.5423308537017401E-4</v>
      </c>
      <c r="AK165" s="241">
        <v>8.3263946711074096E-4</v>
      </c>
      <c r="AL165" s="241">
        <v>1.49253731343284E-3</v>
      </c>
      <c r="AM165" s="241">
        <v>8.4352593842260603E-4</v>
      </c>
      <c r="AN165" s="241"/>
      <c r="AO165" s="241"/>
      <c r="AP165" s="241">
        <v>1.2531328320802E-3</v>
      </c>
      <c r="AQ165" s="241">
        <v>5.5340343110127301E-4</v>
      </c>
      <c r="AR165" s="241">
        <v>4.2735042735042702E-4</v>
      </c>
    </row>
    <row r="166" spans="1:44" x14ac:dyDescent="0.25">
      <c r="A166" s="231">
        <v>242592</v>
      </c>
      <c r="B166" t="s">
        <v>1484</v>
      </c>
      <c r="C166" s="241">
        <v>7.0521861777150905E-4</v>
      </c>
      <c r="D166" s="241">
        <v>3.7411148522259599E-4</v>
      </c>
      <c r="E166" s="241">
        <v>3.8565368299267301E-4</v>
      </c>
      <c r="F166" s="241"/>
      <c r="G166" s="241"/>
      <c r="H166" s="241"/>
      <c r="I166" s="241"/>
      <c r="J166" s="241"/>
      <c r="K166" s="241"/>
      <c r="L166" s="241">
        <v>3.5398230088495597E-4</v>
      </c>
      <c r="M166" s="241">
        <v>3.6737692872887602E-4</v>
      </c>
      <c r="N166" s="241">
        <v>3.3749578130273398E-4</v>
      </c>
      <c r="O166" s="241">
        <v>6.93000693000693E-4</v>
      </c>
      <c r="P166" s="241"/>
      <c r="Q166" s="241">
        <v>3.2992411745298602E-4</v>
      </c>
      <c r="R166" s="241">
        <v>6.4516129032258097E-4</v>
      </c>
      <c r="S166" s="241">
        <v>3.5765379113018598E-4</v>
      </c>
      <c r="T166" s="241"/>
      <c r="U166" s="241"/>
      <c r="V166" s="241"/>
      <c r="W166" s="241">
        <v>3.1918289179700001E-4</v>
      </c>
      <c r="X166" s="241">
        <v>9.5632770162575704E-4</v>
      </c>
      <c r="Y166" s="241">
        <v>3.36813742000674E-4</v>
      </c>
      <c r="Z166" s="241"/>
      <c r="AA166" s="241">
        <v>1.51114469210427E-3</v>
      </c>
      <c r="AB166" s="241">
        <v>6.5703022339027597E-4</v>
      </c>
      <c r="AC166" s="241">
        <v>6.8004080244814702E-4</v>
      </c>
      <c r="AD166" s="241">
        <v>1.4858841010401201E-3</v>
      </c>
      <c r="AE166" s="241">
        <v>3.70233246945576E-4</v>
      </c>
      <c r="AF166" s="241">
        <v>1.10864745011086E-3</v>
      </c>
      <c r="AG166" s="241"/>
      <c r="AH166" s="241">
        <v>3.8610038610038599E-4</v>
      </c>
      <c r="AI166" s="241">
        <v>1.6572754391779899E-3</v>
      </c>
      <c r="AJ166" s="241"/>
      <c r="AK166" s="241"/>
      <c r="AL166" s="241"/>
      <c r="AM166" s="241">
        <v>8.4352593842260603E-4</v>
      </c>
      <c r="AN166" s="241"/>
      <c r="AO166" s="241"/>
      <c r="AP166" s="241"/>
      <c r="AQ166" s="241">
        <v>5.5340343110127301E-4</v>
      </c>
      <c r="AR166" s="241"/>
    </row>
    <row r="167" spans="1:44" x14ac:dyDescent="0.25">
      <c r="A167" s="231">
        <v>19535</v>
      </c>
      <c r="B167" t="s">
        <v>1465</v>
      </c>
      <c r="C167" s="241"/>
      <c r="D167" s="241"/>
      <c r="E167" s="241"/>
      <c r="F167" s="241">
        <v>3.9651070578905598E-4</v>
      </c>
      <c r="G167" s="241"/>
      <c r="H167" s="241"/>
      <c r="I167" s="241"/>
      <c r="J167" s="241"/>
      <c r="K167" s="241">
        <v>3.2133676092545001E-4</v>
      </c>
      <c r="L167" s="241">
        <v>3.5398230088495597E-4</v>
      </c>
      <c r="M167" s="241"/>
      <c r="N167" s="241"/>
      <c r="O167" s="241"/>
      <c r="P167" s="241"/>
      <c r="Q167" s="241"/>
      <c r="R167" s="241">
        <v>3.2258064516129E-4</v>
      </c>
      <c r="S167" s="241"/>
      <c r="T167" s="241"/>
      <c r="U167" s="241">
        <v>3.2102728731942199E-4</v>
      </c>
      <c r="V167" s="241">
        <v>3.2092426187419799E-4</v>
      </c>
      <c r="W167" s="241"/>
      <c r="X167" s="241">
        <v>9.5632770162575704E-4</v>
      </c>
      <c r="Y167" s="241">
        <v>6.7362748400134702E-4</v>
      </c>
      <c r="Z167" s="241">
        <v>1.0760401721664301E-3</v>
      </c>
      <c r="AA167" s="241">
        <v>1.51114469210427E-3</v>
      </c>
      <c r="AB167" s="241">
        <v>3.2851511169513798E-4</v>
      </c>
      <c r="AC167" s="241">
        <v>3.4002040122407302E-4</v>
      </c>
      <c r="AD167" s="241">
        <v>1.11441307578009E-3</v>
      </c>
      <c r="AE167" s="241">
        <v>7.40466493891152E-4</v>
      </c>
      <c r="AF167" s="241"/>
      <c r="AG167" s="241"/>
      <c r="AH167" s="241">
        <v>7.7220077220077198E-4</v>
      </c>
      <c r="AI167" s="241">
        <v>6.6291017567119597E-4</v>
      </c>
      <c r="AJ167" s="241">
        <v>7.0846617074034703E-4</v>
      </c>
      <c r="AK167" s="241"/>
      <c r="AL167" s="241">
        <v>9.9502487562189005E-4</v>
      </c>
      <c r="AM167" s="241"/>
      <c r="AN167" s="241">
        <v>4.33651344319167E-4</v>
      </c>
      <c r="AO167" s="241">
        <v>4.31406384814495E-4</v>
      </c>
      <c r="AP167" s="241">
        <v>1.2531328320802E-3</v>
      </c>
      <c r="AQ167" s="241"/>
      <c r="AR167" s="241">
        <v>1.2820512820512801E-3</v>
      </c>
    </row>
    <row r="168" spans="1:44" x14ac:dyDescent="0.25">
      <c r="A168" s="231">
        <v>5118</v>
      </c>
      <c r="B168" t="s">
        <v>1113</v>
      </c>
      <c r="C168" s="241"/>
      <c r="D168" s="241"/>
      <c r="E168" s="241"/>
      <c r="F168" s="241"/>
      <c r="G168" s="241">
        <v>3.58166189111748E-4</v>
      </c>
      <c r="H168" s="241"/>
      <c r="I168" s="241"/>
      <c r="J168" s="241"/>
      <c r="K168" s="241">
        <v>3.2133676092545001E-4</v>
      </c>
      <c r="L168" s="241">
        <v>3.5398230088495597E-4</v>
      </c>
      <c r="M168" s="241"/>
      <c r="N168" s="241"/>
      <c r="O168" s="241"/>
      <c r="P168" s="241"/>
      <c r="Q168" s="241"/>
      <c r="R168" s="241">
        <v>3.2258064516129E-4</v>
      </c>
      <c r="S168" s="241"/>
      <c r="T168" s="241"/>
      <c r="U168" s="241"/>
      <c r="V168" s="241"/>
      <c r="W168" s="241"/>
      <c r="X168" s="241">
        <v>3.1877590054191901E-4</v>
      </c>
      <c r="Y168" s="241">
        <v>3.36813742000674E-4</v>
      </c>
      <c r="Z168" s="241"/>
      <c r="AA168" s="241"/>
      <c r="AB168" s="241"/>
      <c r="AC168" s="241">
        <v>6.8004080244814702E-4</v>
      </c>
      <c r="AD168" s="241">
        <v>1.4858841010401201E-3</v>
      </c>
      <c r="AE168" s="241"/>
      <c r="AF168" s="241">
        <v>7.3909830007391005E-4</v>
      </c>
      <c r="AG168" s="241">
        <v>1.4798372179060299E-3</v>
      </c>
      <c r="AH168" s="241">
        <v>7.7220077220077198E-4</v>
      </c>
      <c r="AI168" s="241">
        <v>6.6291017567119597E-4</v>
      </c>
      <c r="AJ168" s="241">
        <v>3.1880977683315598E-3</v>
      </c>
      <c r="AK168" s="241">
        <v>2.4979184013322201E-3</v>
      </c>
      <c r="AL168" s="241"/>
      <c r="AM168" s="241">
        <v>8.4352593842260603E-4</v>
      </c>
      <c r="AN168" s="241">
        <v>4.33651344319167E-4</v>
      </c>
      <c r="AO168" s="241">
        <v>4.31406384814495E-4</v>
      </c>
      <c r="AP168" s="241"/>
      <c r="AQ168" s="241"/>
      <c r="AR168" s="241"/>
    </row>
    <row r="169" spans="1:44" x14ac:dyDescent="0.25">
      <c r="A169" s="231">
        <v>282149</v>
      </c>
      <c r="B169" t="s">
        <v>888</v>
      </c>
      <c r="C169" s="241">
        <v>1.0578279266572599E-3</v>
      </c>
      <c r="D169" s="241">
        <v>3.7411148522259599E-4</v>
      </c>
      <c r="E169" s="241">
        <v>1.15696104897802E-3</v>
      </c>
      <c r="F169" s="241">
        <v>1.58604282315623E-3</v>
      </c>
      <c r="G169" s="241"/>
      <c r="H169" s="241">
        <v>1.0729613733905601E-3</v>
      </c>
      <c r="I169" s="241">
        <v>1.05005250262513E-3</v>
      </c>
      <c r="J169" s="241">
        <v>3.2938076416337298E-4</v>
      </c>
      <c r="K169" s="241">
        <v>3.2133676092545001E-4</v>
      </c>
      <c r="L169" s="241"/>
      <c r="M169" s="241">
        <v>7.3475385745775204E-4</v>
      </c>
      <c r="N169" s="241">
        <v>3.3749578130273398E-4</v>
      </c>
      <c r="O169" s="241"/>
      <c r="P169" s="241">
        <v>3.2938076416337298E-4</v>
      </c>
      <c r="Q169" s="241"/>
      <c r="R169" s="241">
        <v>6.4516129032258097E-4</v>
      </c>
      <c r="S169" s="241"/>
      <c r="T169" s="241"/>
      <c r="U169" s="241"/>
      <c r="V169" s="241">
        <v>3.2092426187419799E-4</v>
      </c>
      <c r="W169" s="241"/>
      <c r="X169" s="241">
        <v>1.27510360216768E-3</v>
      </c>
      <c r="Y169" s="241"/>
      <c r="Z169" s="241">
        <v>3.5868005738880898E-4</v>
      </c>
      <c r="AA169" s="241"/>
      <c r="AB169" s="241"/>
      <c r="AC169" s="241">
        <v>1.3600816048962899E-3</v>
      </c>
      <c r="AD169" s="241"/>
      <c r="AE169" s="241">
        <v>1.11069974083673E-3</v>
      </c>
      <c r="AF169" s="241"/>
      <c r="AG169" s="241">
        <v>3.6995930447650802E-4</v>
      </c>
      <c r="AH169" s="241">
        <v>3.8610038610038599E-4</v>
      </c>
      <c r="AI169" s="241">
        <v>6.6291017567119597E-4</v>
      </c>
      <c r="AJ169" s="241">
        <v>3.5423308537017401E-4</v>
      </c>
      <c r="AK169" s="241"/>
      <c r="AL169" s="241"/>
      <c r="AM169" s="241"/>
      <c r="AN169" s="241"/>
      <c r="AO169" s="241"/>
      <c r="AP169" s="241"/>
      <c r="AQ169" s="241"/>
      <c r="AR169" s="241"/>
    </row>
    <row r="170" spans="1:44" x14ac:dyDescent="0.25">
      <c r="A170" s="231">
        <v>152901</v>
      </c>
      <c r="B170" t="s">
        <v>892</v>
      </c>
      <c r="C170" s="241"/>
      <c r="D170" s="241"/>
      <c r="E170" s="241">
        <v>3.8565368299267301E-4</v>
      </c>
      <c r="F170" s="241"/>
      <c r="G170" s="241"/>
      <c r="H170" s="241"/>
      <c r="I170" s="241"/>
      <c r="J170" s="241"/>
      <c r="K170" s="241">
        <v>3.2133676092545001E-4</v>
      </c>
      <c r="L170" s="241"/>
      <c r="M170" s="241">
        <v>3.6737692872887602E-4</v>
      </c>
      <c r="N170" s="241">
        <v>3.3749578130273398E-4</v>
      </c>
      <c r="O170" s="241">
        <v>3.4650034650034601E-4</v>
      </c>
      <c r="P170" s="241">
        <v>3.2938076416337298E-4</v>
      </c>
      <c r="Q170" s="241"/>
      <c r="R170" s="241"/>
      <c r="S170" s="241"/>
      <c r="T170" s="241">
        <v>7.5329566854990605E-4</v>
      </c>
      <c r="U170" s="241"/>
      <c r="V170" s="241">
        <v>9.62772785622593E-4</v>
      </c>
      <c r="W170" s="241">
        <v>6.3836578359399905E-4</v>
      </c>
      <c r="X170" s="241">
        <v>9.5632770162575704E-4</v>
      </c>
      <c r="Y170" s="241">
        <v>6.7362748400134702E-4</v>
      </c>
      <c r="Z170" s="241">
        <v>7.1736011477761797E-4</v>
      </c>
      <c r="AA170" s="241">
        <v>1.1333585190782E-3</v>
      </c>
      <c r="AB170" s="241">
        <v>9.8554533508541406E-4</v>
      </c>
      <c r="AC170" s="241">
        <v>3.4002040122407302E-4</v>
      </c>
      <c r="AD170" s="241">
        <v>3.7147102526003002E-4</v>
      </c>
      <c r="AE170" s="241">
        <v>7.40466493891152E-4</v>
      </c>
      <c r="AF170" s="241"/>
      <c r="AG170" s="241">
        <v>1.10987791342952E-3</v>
      </c>
      <c r="AH170" s="241"/>
      <c r="AI170" s="241"/>
      <c r="AJ170" s="241"/>
      <c r="AK170" s="241">
        <v>8.3263946711074096E-4</v>
      </c>
      <c r="AL170" s="241">
        <v>9.9502487562189005E-4</v>
      </c>
      <c r="AM170" s="241">
        <v>1.2652889076339099E-3</v>
      </c>
      <c r="AN170" s="241">
        <v>4.33651344319167E-4</v>
      </c>
      <c r="AO170" s="241"/>
      <c r="AP170" s="241"/>
      <c r="AQ170" s="241"/>
      <c r="AR170" s="241"/>
    </row>
    <row r="171" spans="1:44" x14ac:dyDescent="0.25">
      <c r="A171" s="231">
        <v>35506</v>
      </c>
      <c r="B171" t="s">
        <v>1467</v>
      </c>
      <c r="C171" s="241"/>
      <c r="D171" s="241"/>
      <c r="E171" s="241"/>
      <c r="F171" s="241"/>
      <c r="G171" s="241"/>
      <c r="H171" s="241">
        <v>3.5765379113018598E-4</v>
      </c>
      <c r="I171" s="241"/>
      <c r="J171" s="241"/>
      <c r="K171" s="241">
        <v>3.2133676092545001E-4</v>
      </c>
      <c r="L171" s="241"/>
      <c r="M171" s="241"/>
      <c r="N171" s="241"/>
      <c r="O171" s="241"/>
      <c r="P171" s="241">
        <v>3.2938076416337298E-4</v>
      </c>
      <c r="Q171" s="241"/>
      <c r="R171" s="241"/>
      <c r="S171" s="241">
        <v>3.5765379113018598E-4</v>
      </c>
      <c r="T171" s="241">
        <v>3.7664783427495302E-4</v>
      </c>
      <c r="U171" s="241"/>
      <c r="V171" s="241"/>
      <c r="W171" s="241">
        <v>3.1918289179700001E-4</v>
      </c>
      <c r="X171" s="241">
        <v>9.5632770162575704E-4</v>
      </c>
      <c r="Y171" s="241">
        <v>6.7362748400134702E-4</v>
      </c>
      <c r="Z171" s="241">
        <v>1.79340028694405E-3</v>
      </c>
      <c r="AA171" s="241">
        <v>7.5557234605213403E-4</v>
      </c>
      <c r="AB171" s="241">
        <v>6.5703022339027597E-4</v>
      </c>
      <c r="AC171" s="241">
        <v>1.70010200612037E-3</v>
      </c>
      <c r="AD171" s="241">
        <v>3.7147102526003002E-4</v>
      </c>
      <c r="AE171" s="241">
        <v>7.40466493891152E-4</v>
      </c>
      <c r="AF171" s="241">
        <v>7.3909830007391005E-4</v>
      </c>
      <c r="AG171" s="241"/>
      <c r="AH171" s="241">
        <v>7.7220077220077198E-4</v>
      </c>
      <c r="AI171" s="241">
        <v>3.3145508783559798E-4</v>
      </c>
      <c r="AJ171" s="241">
        <v>3.5423308537017401E-4</v>
      </c>
      <c r="AK171" s="241"/>
      <c r="AL171" s="241">
        <v>9.9502487562189005E-4</v>
      </c>
      <c r="AM171" s="241"/>
      <c r="AN171" s="241">
        <v>4.33651344319167E-4</v>
      </c>
      <c r="AO171" s="241"/>
      <c r="AP171" s="241"/>
      <c r="AQ171" s="241">
        <v>1.1068068622025499E-3</v>
      </c>
      <c r="AR171" s="241">
        <v>4.2735042735042702E-4</v>
      </c>
    </row>
    <row r="172" spans="1:44" x14ac:dyDescent="0.25">
      <c r="A172" s="231">
        <v>283769</v>
      </c>
      <c r="B172" t="s">
        <v>1110</v>
      </c>
      <c r="C172" s="241"/>
      <c r="D172" s="241"/>
      <c r="E172" s="241"/>
      <c r="F172" s="241">
        <v>3.9651070578905598E-4</v>
      </c>
      <c r="G172" s="241"/>
      <c r="H172" s="241"/>
      <c r="I172" s="241">
        <v>3.5001750087504402E-4</v>
      </c>
      <c r="J172" s="241"/>
      <c r="K172" s="241"/>
      <c r="L172" s="241"/>
      <c r="M172" s="241">
        <v>3.6737692872887602E-4</v>
      </c>
      <c r="N172" s="241">
        <v>3.3749578130273398E-4</v>
      </c>
      <c r="O172" s="241"/>
      <c r="P172" s="241"/>
      <c r="Q172" s="241"/>
      <c r="R172" s="241"/>
      <c r="S172" s="241"/>
      <c r="T172" s="241">
        <v>3.7664783427495302E-4</v>
      </c>
      <c r="U172" s="241">
        <v>3.2102728731942199E-4</v>
      </c>
      <c r="V172" s="241"/>
      <c r="W172" s="241"/>
      <c r="X172" s="241"/>
      <c r="Y172" s="241"/>
      <c r="Z172" s="241">
        <v>3.5868005738880898E-4</v>
      </c>
      <c r="AA172" s="241">
        <v>1.1333585190782E-3</v>
      </c>
      <c r="AB172" s="241"/>
      <c r="AC172" s="241">
        <v>3.4002040122407302E-4</v>
      </c>
      <c r="AD172" s="241">
        <v>1.11441307578009E-3</v>
      </c>
      <c r="AE172" s="241">
        <v>7.40466493891152E-4</v>
      </c>
      <c r="AF172" s="241">
        <v>1.10864745011086E-3</v>
      </c>
      <c r="AG172" s="241"/>
      <c r="AH172" s="241">
        <v>1.15830115830116E-3</v>
      </c>
      <c r="AI172" s="241">
        <v>1.9887305270135901E-3</v>
      </c>
      <c r="AJ172" s="241"/>
      <c r="AK172" s="241"/>
      <c r="AL172" s="241"/>
      <c r="AM172" s="241">
        <v>4.2176296921130302E-4</v>
      </c>
      <c r="AN172" s="241">
        <v>2.1682567215958399E-3</v>
      </c>
      <c r="AO172" s="241">
        <v>4.31406384814495E-4</v>
      </c>
      <c r="AP172" s="241">
        <v>4.1771094402673402E-4</v>
      </c>
      <c r="AQ172" s="241">
        <v>5.5340343110127301E-4</v>
      </c>
      <c r="AR172" s="241">
        <v>4.2735042735042702E-4</v>
      </c>
    </row>
    <row r="173" spans="1:44" x14ac:dyDescent="0.25">
      <c r="A173" s="231">
        <v>215436</v>
      </c>
      <c r="B173" t="s">
        <v>1375</v>
      </c>
      <c r="C173" s="241"/>
      <c r="D173" s="241"/>
      <c r="E173" s="241">
        <v>1.15696104897802E-3</v>
      </c>
      <c r="F173" s="241">
        <v>3.9651070578905598E-4</v>
      </c>
      <c r="G173" s="241"/>
      <c r="H173" s="241">
        <v>7.1530758226037196E-4</v>
      </c>
      <c r="I173" s="241"/>
      <c r="J173" s="241"/>
      <c r="K173" s="241"/>
      <c r="L173" s="241"/>
      <c r="M173" s="241">
        <v>3.6737692872887602E-4</v>
      </c>
      <c r="N173" s="241"/>
      <c r="O173" s="241"/>
      <c r="P173" s="241"/>
      <c r="Q173" s="241"/>
      <c r="R173" s="241"/>
      <c r="S173" s="241"/>
      <c r="T173" s="241"/>
      <c r="U173" s="241"/>
      <c r="V173" s="241"/>
      <c r="W173" s="241"/>
      <c r="X173" s="241">
        <v>9.5632770162575704E-4</v>
      </c>
      <c r="Y173" s="241">
        <v>6.7362748400134702E-4</v>
      </c>
      <c r="Z173" s="241">
        <v>3.5868005738880898E-4</v>
      </c>
      <c r="AA173" s="241">
        <v>3.7778617302606702E-4</v>
      </c>
      <c r="AB173" s="241">
        <v>3.2851511169513798E-4</v>
      </c>
      <c r="AC173" s="241"/>
      <c r="AD173" s="241">
        <v>1.11441307578009E-3</v>
      </c>
      <c r="AE173" s="241">
        <v>1.4809329877823001E-3</v>
      </c>
      <c r="AF173" s="241">
        <v>3.6954915003695502E-4</v>
      </c>
      <c r="AG173" s="241"/>
      <c r="AH173" s="241">
        <v>7.7220077220077198E-4</v>
      </c>
      <c r="AI173" s="241"/>
      <c r="AJ173" s="241">
        <v>7.0846617074034703E-4</v>
      </c>
      <c r="AK173" s="241">
        <v>8.3263946711074096E-4</v>
      </c>
      <c r="AL173" s="241">
        <v>9.9502487562189005E-4</v>
      </c>
      <c r="AM173" s="241">
        <v>4.2176296921130302E-4</v>
      </c>
      <c r="AN173" s="241">
        <v>4.33651344319167E-4</v>
      </c>
      <c r="AO173" s="241"/>
      <c r="AP173" s="241">
        <v>8.3542188805346695E-4</v>
      </c>
      <c r="AQ173" s="241">
        <v>1.1068068622025499E-3</v>
      </c>
      <c r="AR173" s="241"/>
    </row>
    <row r="174" spans="1:44" x14ac:dyDescent="0.25">
      <c r="A174" s="231">
        <v>248608</v>
      </c>
      <c r="B174" t="s">
        <v>1071</v>
      </c>
      <c r="C174" s="241">
        <v>7.0521861777150905E-4</v>
      </c>
      <c r="D174" s="241"/>
      <c r="E174" s="241"/>
      <c r="F174" s="241">
        <v>3.9651070578905598E-4</v>
      </c>
      <c r="G174" s="241">
        <v>3.58166189111748E-4</v>
      </c>
      <c r="H174" s="241">
        <v>1.0729613733905601E-3</v>
      </c>
      <c r="I174" s="241">
        <v>1.05005250262513E-3</v>
      </c>
      <c r="J174" s="241"/>
      <c r="K174" s="241"/>
      <c r="L174" s="241"/>
      <c r="M174" s="241">
        <v>3.6737692872887602E-4</v>
      </c>
      <c r="N174" s="241">
        <v>3.3749578130273398E-4</v>
      </c>
      <c r="O174" s="241"/>
      <c r="P174" s="241">
        <v>3.2938076416337298E-4</v>
      </c>
      <c r="Q174" s="241">
        <v>6.5984823490597205E-4</v>
      </c>
      <c r="R174" s="241">
        <v>3.2258064516129E-4</v>
      </c>
      <c r="S174" s="241">
        <v>3.5765379113018598E-4</v>
      </c>
      <c r="T174" s="241"/>
      <c r="U174" s="241">
        <v>3.2102728731942199E-4</v>
      </c>
      <c r="V174" s="241">
        <v>6.4184852374839501E-4</v>
      </c>
      <c r="W174" s="241">
        <v>6.3836578359399905E-4</v>
      </c>
      <c r="X174" s="241">
        <v>3.1877590054191901E-4</v>
      </c>
      <c r="Y174" s="241"/>
      <c r="Z174" s="241">
        <v>3.5868005738880898E-4</v>
      </c>
      <c r="AA174" s="241">
        <v>7.5557234605213403E-4</v>
      </c>
      <c r="AB174" s="241"/>
      <c r="AC174" s="241">
        <v>1.02006120367222E-3</v>
      </c>
      <c r="AD174" s="241"/>
      <c r="AE174" s="241">
        <v>3.70233246945576E-4</v>
      </c>
      <c r="AF174" s="241">
        <v>3.6954915003695502E-4</v>
      </c>
      <c r="AG174" s="241"/>
      <c r="AH174" s="241">
        <v>3.8610038610038599E-4</v>
      </c>
      <c r="AI174" s="241">
        <v>6.6291017567119597E-4</v>
      </c>
      <c r="AJ174" s="241">
        <v>3.5423308537017401E-4</v>
      </c>
      <c r="AK174" s="241">
        <v>8.3263946711074096E-4</v>
      </c>
      <c r="AL174" s="241"/>
      <c r="AM174" s="241"/>
      <c r="AN174" s="241"/>
      <c r="AO174" s="241"/>
      <c r="AP174" s="241"/>
      <c r="AQ174" s="241">
        <v>5.5340343110127301E-4</v>
      </c>
      <c r="AR174" s="241">
        <v>8.5470085470085503E-4</v>
      </c>
    </row>
    <row r="175" spans="1:44" x14ac:dyDescent="0.25">
      <c r="A175" s="231">
        <v>284330</v>
      </c>
      <c r="B175" t="s">
        <v>1426</v>
      </c>
      <c r="C175" s="241">
        <v>3.5260930888575501E-4</v>
      </c>
      <c r="D175" s="241"/>
      <c r="E175" s="241"/>
      <c r="F175" s="241"/>
      <c r="G175" s="241"/>
      <c r="H175" s="241"/>
      <c r="I175" s="241"/>
      <c r="J175" s="241"/>
      <c r="K175" s="241"/>
      <c r="L175" s="241">
        <v>3.5398230088495597E-4</v>
      </c>
      <c r="M175" s="241"/>
      <c r="N175" s="241"/>
      <c r="O175" s="241"/>
      <c r="P175" s="241"/>
      <c r="Q175" s="241"/>
      <c r="R175" s="241">
        <v>3.2258064516129E-4</v>
      </c>
      <c r="S175" s="241"/>
      <c r="T175" s="241"/>
      <c r="U175" s="241">
        <v>3.2102728731942199E-4</v>
      </c>
      <c r="V175" s="241">
        <v>9.62772785622593E-4</v>
      </c>
      <c r="W175" s="241"/>
      <c r="X175" s="241">
        <v>1.27510360216768E-3</v>
      </c>
      <c r="Y175" s="241"/>
      <c r="Z175" s="241"/>
      <c r="AA175" s="241"/>
      <c r="AB175" s="241"/>
      <c r="AC175" s="241">
        <v>3.4002040122407302E-4</v>
      </c>
      <c r="AD175" s="241">
        <v>3.7147102526003002E-4</v>
      </c>
      <c r="AE175" s="241">
        <v>1.11069974083673E-3</v>
      </c>
      <c r="AF175" s="241">
        <v>1.10864745011086E-3</v>
      </c>
      <c r="AG175" s="241">
        <v>3.6995930447650802E-4</v>
      </c>
      <c r="AH175" s="241">
        <v>3.8610038610038599E-4</v>
      </c>
      <c r="AI175" s="241">
        <v>3.3145508783559798E-4</v>
      </c>
      <c r="AJ175" s="241">
        <v>7.0846617074034703E-4</v>
      </c>
      <c r="AK175" s="241"/>
      <c r="AL175" s="241">
        <v>9.9502487562189005E-4</v>
      </c>
      <c r="AM175" s="241">
        <v>1.6870518768452099E-3</v>
      </c>
      <c r="AN175" s="241">
        <v>4.33651344319167E-4</v>
      </c>
      <c r="AO175" s="241"/>
      <c r="AP175" s="241">
        <v>8.3542188805346695E-4</v>
      </c>
      <c r="AQ175" s="241">
        <v>5.5340343110127301E-4</v>
      </c>
      <c r="AR175" s="241">
        <v>1.2820512820512801E-3</v>
      </c>
    </row>
    <row r="176" spans="1:44" x14ac:dyDescent="0.25">
      <c r="A176" s="231">
        <v>239115</v>
      </c>
      <c r="B176" t="s">
        <v>1407</v>
      </c>
      <c r="C176" s="241"/>
      <c r="D176" s="241"/>
      <c r="E176" s="241"/>
      <c r="F176" s="241"/>
      <c r="G176" s="241"/>
      <c r="H176" s="241"/>
      <c r="I176" s="241">
        <v>7.0003500175008803E-4</v>
      </c>
      <c r="J176" s="241">
        <v>3.2938076416337298E-4</v>
      </c>
      <c r="K176" s="241">
        <v>6.4267352185090002E-4</v>
      </c>
      <c r="L176" s="241"/>
      <c r="M176" s="241"/>
      <c r="N176" s="241">
        <v>3.3749578130273398E-4</v>
      </c>
      <c r="O176" s="241"/>
      <c r="P176" s="241">
        <v>6.5876152832674596E-4</v>
      </c>
      <c r="Q176" s="241"/>
      <c r="R176" s="241"/>
      <c r="S176" s="241">
        <v>7.1530758226037196E-4</v>
      </c>
      <c r="T176" s="241"/>
      <c r="U176" s="241">
        <v>3.2102728731942199E-4</v>
      </c>
      <c r="V176" s="241"/>
      <c r="W176" s="241"/>
      <c r="X176" s="241"/>
      <c r="Y176" s="241">
        <v>6.7362748400134702E-4</v>
      </c>
      <c r="Z176" s="241">
        <v>1.4347202295552401E-3</v>
      </c>
      <c r="AA176" s="241">
        <v>3.7778617302606702E-4</v>
      </c>
      <c r="AB176" s="241">
        <v>3.2851511169513798E-4</v>
      </c>
      <c r="AC176" s="241">
        <v>3.4002040122407302E-4</v>
      </c>
      <c r="AD176" s="241">
        <v>3.7147102526003002E-4</v>
      </c>
      <c r="AE176" s="241">
        <v>3.70233246945576E-4</v>
      </c>
      <c r="AF176" s="241">
        <v>3.6954915003695502E-4</v>
      </c>
      <c r="AG176" s="241">
        <v>1.10987791342952E-3</v>
      </c>
      <c r="AH176" s="241"/>
      <c r="AI176" s="241">
        <v>6.6291017567119597E-4</v>
      </c>
      <c r="AJ176" s="241">
        <v>1.7711654268508701E-3</v>
      </c>
      <c r="AK176" s="241"/>
      <c r="AL176" s="241">
        <v>4.9751243781094503E-4</v>
      </c>
      <c r="AM176" s="241">
        <v>4.2176296921130302E-4</v>
      </c>
      <c r="AN176" s="241"/>
      <c r="AO176" s="241">
        <v>8.6281276962899001E-4</v>
      </c>
      <c r="AP176" s="241">
        <v>4.1771094402673402E-4</v>
      </c>
      <c r="AQ176" s="241"/>
      <c r="AR176" s="241"/>
    </row>
    <row r="177" spans="1:44" x14ac:dyDescent="0.25">
      <c r="A177" s="231">
        <v>34731</v>
      </c>
      <c r="B177" t="s">
        <v>1458</v>
      </c>
      <c r="C177" s="241">
        <v>3.5260930888575501E-4</v>
      </c>
      <c r="D177" s="241">
        <v>7.4822297044519295E-4</v>
      </c>
      <c r="E177" s="241"/>
      <c r="F177" s="241">
        <v>3.9651070578905598E-4</v>
      </c>
      <c r="G177" s="241"/>
      <c r="H177" s="241">
        <v>7.1530758226037196E-4</v>
      </c>
      <c r="I177" s="241">
        <v>3.5001750087504402E-4</v>
      </c>
      <c r="J177" s="241">
        <v>3.2938076416337298E-4</v>
      </c>
      <c r="K177" s="241"/>
      <c r="L177" s="241">
        <v>1.0619469026548699E-3</v>
      </c>
      <c r="M177" s="241">
        <v>3.6737692872887602E-4</v>
      </c>
      <c r="N177" s="241"/>
      <c r="O177" s="241"/>
      <c r="P177" s="241">
        <v>3.2938076416337298E-4</v>
      </c>
      <c r="Q177" s="241">
        <v>3.2992411745298602E-4</v>
      </c>
      <c r="R177" s="241"/>
      <c r="S177" s="241"/>
      <c r="T177" s="241"/>
      <c r="U177" s="241"/>
      <c r="V177" s="241"/>
      <c r="W177" s="241"/>
      <c r="X177" s="241"/>
      <c r="Y177" s="241"/>
      <c r="Z177" s="241"/>
      <c r="AA177" s="241"/>
      <c r="AB177" s="241"/>
      <c r="AC177" s="241">
        <v>6.8004080244814702E-4</v>
      </c>
      <c r="AD177" s="241"/>
      <c r="AE177" s="241"/>
      <c r="AF177" s="241">
        <v>1.10864745011086E-3</v>
      </c>
      <c r="AG177" s="241">
        <v>1.4798372179060299E-3</v>
      </c>
      <c r="AH177" s="241">
        <v>7.7220077220077198E-4</v>
      </c>
      <c r="AI177" s="241">
        <v>3.3145508783559798E-4</v>
      </c>
      <c r="AJ177" s="241">
        <v>3.5423308537017401E-4</v>
      </c>
      <c r="AK177" s="241"/>
      <c r="AL177" s="241"/>
      <c r="AM177" s="241"/>
      <c r="AN177" s="241">
        <v>4.33651344319167E-4</v>
      </c>
      <c r="AO177" s="241">
        <v>1.29421915444349E-3</v>
      </c>
      <c r="AP177" s="241"/>
      <c r="AQ177" s="241">
        <v>1.1068068622025499E-3</v>
      </c>
      <c r="AR177" s="241">
        <v>8.5470085470085503E-4</v>
      </c>
    </row>
    <row r="178" spans="1:44" x14ac:dyDescent="0.25">
      <c r="A178" s="231">
        <v>286126</v>
      </c>
      <c r="B178" t="s">
        <v>1542</v>
      </c>
      <c r="C178" s="241">
        <v>3.5260930888575501E-4</v>
      </c>
      <c r="D178" s="241"/>
      <c r="E178" s="241"/>
      <c r="F178" s="241"/>
      <c r="G178" s="241"/>
      <c r="H178" s="241"/>
      <c r="I178" s="241">
        <v>3.5001750087504402E-4</v>
      </c>
      <c r="J178" s="241"/>
      <c r="K178" s="241">
        <v>3.2133676092545001E-4</v>
      </c>
      <c r="L178" s="241"/>
      <c r="M178" s="241"/>
      <c r="N178" s="241"/>
      <c r="O178" s="241">
        <v>3.4650034650034601E-4</v>
      </c>
      <c r="P178" s="241">
        <v>3.2938076416337298E-4</v>
      </c>
      <c r="Q178" s="241"/>
      <c r="R178" s="241"/>
      <c r="S178" s="241"/>
      <c r="T178" s="241"/>
      <c r="U178" s="241"/>
      <c r="V178" s="241">
        <v>3.2092426187419799E-4</v>
      </c>
      <c r="W178" s="241">
        <v>3.1918289179700001E-4</v>
      </c>
      <c r="X178" s="241"/>
      <c r="Y178" s="241">
        <v>3.36813742000674E-4</v>
      </c>
      <c r="Z178" s="241"/>
      <c r="AA178" s="241">
        <v>3.7778617302606702E-4</v>
      </c>
      <c r="AB178" s="241"/>
      <c r="AC178" s="241"/>
      <c r="AD178" s="241"/>
      <c r="AE178" s="241">
        <v>3.70233246945576E-4</v>
      </c>
      <c r="AF178" s="241">
        <v>1.4781966001478201E-3</v>
      </c>
      <c r="AG178" s="241">
        <v>3.6995930447650802E-4</v>
      </c>
      <c r="AH178" s="241">
        <v>7.7220077220077198E-4</v>
      </c>
      <c r="AI178" s="241">
        <v>6.6291017567119597E-4</v>
      </c>
      <c r="AJ178" s="241">
        <v>3.8965639390719101E-3</v>
      </c>
      <c r="AK178" s="241">
        <v>8.3263946711074096E-4</v>
      </c>
      <c r="AL178" s="241">
        <v>9.9502487562189005E-4</v>
      </c>
      <c r="AM178" s="241">
        <v>4.2176296921130302E-4</v>
      </c>
      <c r="AN178" s="241"/>
      <c r="AO178" s="241"/>
      <c r="AP178" s="241"/>
      <c r="AQ178" s="241"/>
      <c r="AR178" s="241"/>
    </row>
    <row r="179" spans="1:44" x14ac:dyDescent="0.25">
      <c r="A179" s="231">
        <v>92169</v>
      </c>
      <c r="B179" t="s">
        <v>568</v>
      </c>
      <c r="C179" s="241"/>
      <c r="D179" s="241"/>
      <c r="E179" s="241"/>
      <c r="F179" s="241"/>
      <c r="G179" s="241"/>
      <c r="H179" s="241"/>
      <c r="I179" s="241"/>
      <c r="J179" s="241"/>
      <c r="K179" s="241"/>
      <c r="L179" s="241">
        <v>7.0796460176991195E-4</v>
      </c>
      <c r="M179" s="241"/>
      <c r="N179" s="241"/>
      <c r="O179" s="241"/>
      <c r="P179" s="241"/>
      <c r="Q179" s="241"/>
      <c r="R179" s="241"/>
      <c r="S179" s="241"/>
      <c r="T179" s="241"/>
      <c r="U179" s="241"/>
      <c r="V179" s="241"/>
      <c r="W179" s="241"/>
      <c r="X179" s="241">
        <v>3.1877590054191901E-4</v>
      </c>
      <c r="Y179" s="241">
        <v>3.36813742000674E-4</v>
      </c>
      <c r="Z179" s="241"/>
      <c r="AA179" s="241"/>
      <c r="AB179" s="241">
        <v>3.2851511169513798E-4</v>
      </c>
      <c r="AC179" s="241">
        <v>1.02006120367222E-3</v>
      </c>
      <c r="AD179" s="241">
        <v>3.7147102526003002E-4</v>
      </c>
      <c r="AE179" s="241">
        <v>3.70233246945576E-4</v>
      </c>
      <c r="AF179" s="241"/>
      <c r="AG179" s="241">
        <v>3.6995930447650802E-4</v>
      </c>
      <c r="AH179" s="241"/>
      <c r="AI179" s="241">
        <v>1.32582035134239E-3</v>
      </c>
      <c r="AJ179" s="241">
        <v>3.8965639390719101E-3</v>
      </c>
      <c r="AK179" s="241">
        <v>8.3263946711074096E-4</v>
      </c>
      <c r="AL179" s="241"/>
      <c r="AM179" s="241">
        <v>4.2176296921130302E-4</v>
      </c>
      <c r="AN179" s="241"/>
      <c r="AO179" s="241">
        <v>8.6281276962899001E-4</v>
      </c>
      <c r="AP179" s="241"/>
      <c r="AQ179" s="241">
        <v>1.1068068622025499E-3</v>
      </c>
      <c r="AR179" s="241">
        <v>4.2735042735042702E-4</v>
      </c>
    </row>
    <row r="180" spans="1:44" x14ac:dyDescent="0.25">
      <c r="A180" s="231">
        <v>168727</v>
      </c>
      <c r="B180" t="s">
        <v>1510</v>
      </c>
      <c r="C180" s="241">
        <v>3.5260930888575501E-4</v>
      </c>
      <c r="D180" s="241"/>
      <c r="E180" s="241">
        <v>3.8565368299267301E-4</v>
      </c>
      <c r="F180" s="241"/>
      <c r="G180" s="241">
        <v>3.58166189111748E-4</v>
      </c>
      <c r="H180" s="241">
        <v>3.5765379113018598E-4</v>
      </c>
      <c r="I180" s="241"/>
      <c r="J180" s="241">
        <v>3.2938076416337298E-4</v>
      </c>
      <c r="K180" s="241">
        <v>3.2133676092545001E-4</v>
      </c>
      <c r="L180" s="241">
        <v>3.5398230088495597E-4</v>
      </c>
      <c r="M180" s="241"/>
      <c r="N180" s="241"/>
      <c r="O180" s="241">
        <v>3.4650034650034601E-4</v>
      </c>
      <c r="P180" s="241"/>
      <c r="Q180" s="241">
        <v>3.2992411745298602E-4</v>
      </c>
      <c r="R180" s="241"/>
      <c r="S180" s="241"/>
      <c r="T180" s="241"/>
      <c r="U180" s="241"/>
      <c r="V180" s="241"/>
      <c r="W180" s="241"/>
      <c r="X180" s="241">
        <v>9.5632770162575704E-4</v>
      </c>
      <c r="Y180" s="241"/>
      <c r="Z180" s="241">
        <v>7.1736011477761797E-4</v>
      </c>
      <c r="AA180" s="241">
        <v>3.7778617302606702E-4</v>
      </c>
      <c r="AB180" s="241"/>
      <c r="AC180" s="241">
        <v>3.4002040122407302E-4</v>
      </c>
      <c r="AD180" s="241">
        <v>3.7147102526003002E-4</v>
      </c>
      <c r="AE180" s="241">
        <v>3.70233246945576E-4</v>
      </c>
      <c r="AF180" s="241">
        <v>3.6954915003695502E-4</v>
      </c>
      <c r="AG180" s="241">
        <v>7.3991860895301497E-4</v>
      </c>
      <c r="AH180" s="241">
        <v>7.7220077220077198E-4</v>
      </c>
      <c r="AI180" s="241">
        <v>9.9436526350679504E-4</v>
      </c>
      <c r="AJ180" s="241">
        <v>3.5423308537017401E-4</v>
      </c>
      <c r="AK180" s="241"/>
      <c r="AL180" s="241"/>
      <c r="AM180" s="241">
        <v>4.2176296921130302E-4</v>
      </c>
      <c r="AN180" s="241">
        <v>8.6730268863833497E-4</v>
      </c>
      <c r="AO180" s="241">
        <v>8.6281276962899001E-4</v>
      </c>
      <c r="AP180" s="241">
        <v>4.1771094402673402E-4</v>
      </c>
      <c r="AQ180" s="241"/>
      <c r="AR180" s="241">
        <v>4.2735042735042702E-4</v>
      </c>
    </row>
    <row r="181" spans="1:44" x14ac:dyDescent="0.25">
      <c r="A181" s="231">
        <v>4509</v>
      </c>
      <c r="B181" t="s">
        <v>1395</v>
      </c>
      <c r="C181" s="241"/>
      <c r="D181" s="241"/>
      <c r="E181" s="241">
        <v>3.8565368299267301E-4</v>
      </c>
      <c r="F181" s="241">
        <v>3.9651070578905598E-4</v>
      </c>
      <c r="G181" s="241"/>
      <c r="H181" s="241"/>
      <c r="I181" s="241"/>
      <c r="J181" s="241"/>
      <c r="K181" s="241">
        <v>3.2133676092545001E-4</v>
      </c>
      <c r="L181" s="241">
        <v>3.5398230088495597E-4</v>
      </c>
      <c r="M181" s="241"/>
      <c r="N181" s="241">
        <v>3.3749578130273398E-4</v>
      </c>
      <c r="O181" s="241"/>
      <c r="P181" s="241"/>
      <c r="Q181" s="241">
        <v>3.2992411745298602E-4</v>
      </c>
      <c r="R181" s="241">
        <v>3.2258064516129E-4</v>
      </c>
      <c r="S181" s="241"/>
      <c r="T181" s="241"/>
      <c r="U181" s="241"/>
      <c r="V181" s="241"/>
      <c r="W181" s="241"/>
      <c r="X181" s="241">
        <v>3.1877590054191901E-4</v>
      </c>
      <c r="Y181" s="241">
        <v>3.36813742000674E-4</v>
      </c>
      <c r="Z181" s="241">
        <v>7.1736011477761797E-4</v>
      </c>
      <c r="AA181" s="241">
        <v>7.5557234605213403E-4</v>
      </c>
      <c r="AB181" s="241">
        <v>9.8554533508541406E-4</v>
      </c>
      <c r="AC181" s="241">
        <v>6.8004080244814702E-4</v>
      </c>
      <c r="AD181" s="241"/>
      <c r="AE181" s="241"/>
      <c r="AF181" s="241">
        <v>3.6954915003695502E-4</v>
      </c>
      <c r="AG181" s="241">
        <v>7.3991860895301497E-4</v>
      </c>
      <c r="AH181" s="241">
        <v>3.8610038610038599E-4</v>
      </c>
      <c r="AI181" s="241">
        <v>6.6291017567119597E-4</v>
      </c>
      <c r="AJ181" s="241">
        <v>1.4169323414806899E-3</v>
      </c>
      <c r="AK181" s="241">
        <v>8.3263946711074096E-4</v>
      </c>
      <c r="AL181" s="241"/>
      <c r="AM181" s="241"/>
      <c r="AN181" s="241"/>
      <c r="AO181" s="241">
        <v>4.31406384814495E-4</v>
      </c>
      <c r="AP181" s="241">
        <v>8.3542188805346695E-4</v>
      </c>
      <c r="AQ181" s="241">
        <v>5.5340343110127301E-4</v>
      </c>
      <c r="AR181" s="241"/>
    </row>
    <row r="182" spans="1:44" x14ac:dyDescent="0.25">
      <c r="A182" s="231">
        <v>315749</v>
      </c>
      <c r="B182" t="s">
        <v>1419</v>
      </c>
      <c r="C182" s="241"/>
      <c r="D182" s="241"/>
      <c r="E182" s="241"/>
      <c r="F182" s="241"/>
      <c r="G182" s="241"/>
      <c r="H182" s="241"/>
      <c r="I182" s="241">
        <v>3.5001750087504402E-4</v>
      </c>
      <c r="J182" s="241"/>
      <c r="K182" s="241"/>
      <c r="L182" s="241">
        <v>7.0796460176991195E-4</v>
      </c>
      <c r="M182" s="241">
        <v>3.6737692872887602E-4</v>
      </c>
      <c r="N182" s="241"/>
      <c r="O182" s="241"/>
      <c r="P182" s="241"/>
      <c r="Q182" s="241">
        <v>3.2992411745298602E-4</v>
      </c>
      <c r="R182" s="241">
        <v>3.2258064516129E-4</v>
      </c>
      <c r="S182" s="241"/>
      <c r="T182" s="241">
        <v>3.7664783427495302E-4</v>
      </c>
      <c r="U182" s="241"/>
      <c r="V182" s="241">
        <v>3.2092426187419799E-4</v>
      </c>
      <c r="W182" s="241"/>
      <c r="X182" s="241">
        <v>6.3755180108383803E-4</v>
      </c>
      <c r="Y182" s="241"/>
      <c r="Z182" s="241">
        <v>1.4347202295552401E-3</v>
      </c>
      <c r="AA182" s="241">
        <v>1.1333585190782E-3</v>
      </c>
      <c r="AB182" s="241"/>
      <c r="AC182" s="241">
        <v>1.3600816048962899E-3</v>
      </c>
      <c r="AD182" s="241"/>
      <c r="AE182" s="241"/>
      <c r="AF182" s="241"/>
      <c r="AG182" s="241">
        <v>7.3991860895301497E-4</v>
      </c>
      <c r="AH182" s="241">
        <v>3.8610038610038599E-4</v>
      </c>
      <c r="AI182" s="241">
        <v>3.3145508783559798E-4</v>
      </c>
      <c r="AJ182" s="241"/>
      <c r="AK182" s="241"/>
      <c r="AL182" s="241">
        <v>4.9751243781094503E-4</v>
      </c>
      <c r="AM182" s="241">
        <v>4.2176296921130302E-4</v>
      </c>
      <c r="AN182" s="241">
        <v>4.33651344319167E-4</v>
      </c>
      <c r="AO182" s="241">
        <v>8.6281276962899001E-4</v>
      </c>
      <c r="AP182" s="241">
        <v>1.2531328320802E-3</v>
      </c>
      <c r="AQ182" s="241"/>
      <c r="AR182" s="241"/>
    </row>
    <row r="183" spans="1:44" x14ac:dyDescent="0.25">
      <c r="A183" s="231">
        <v>304338</v>
      </c>
      <c r="B183" t="s">
        <v>1379</v>
      </c>
      <c r="C183" s="241"/>
      <c r="D183" s="241"/>
      <c r="E183" s="241">
        <v>1.15696104897802E-3</v>
      </c>
      <c r="F183" s="241">
        <v>3.9651070578905598E-4</v>
      </c>
      <c r="G183" s="241">
        <v>3.58166189111748E-4</v>
      </c>
      <c r="H183" s="241">
        <v>1.0729613733905601E-3</v>
      </c>
      <c r="I183" s="241"/>
      <c r="J183" s="241"/>
      <c r="K183" s="241">
        <v>3.2133676092545001E-4</v>
      </c>
      <c r="L183" s="241">
        <v>3.5398230088495597E-4</v>
      </c>
      <c r="M183" s="241"/>
      <c r="N183" s="241"/>
      <c r="O183" s="241">
        <v>3.4650034650034601E-4</v>
      </c>
      <c r="P183" s="241">
        <v>6.5876152832674596E-4</v>
      </c>
      <c r="Q183" s="241"/>
      <c r="R183" s="241"/>
      <c r="S183" s="241"/>
      <c r="T183" s="241"/>
      <c r="U183" s="241"/>
      <c r="V183" s="241"/>
      <c r="W183" s="241">
        <v>6.3836578359399905E-4</v>
      </c>
      <c r="X183" s="241">
        <v>6.3755180108383803E-4</v>
      </c>
      <c r="Y183" s="241">
        <v>3.36813742000674E-4</v>
      </c>
      <c r="Z183" s="241">
        <v>1.0760401721664301E-3</v>
      </c>
      <c r="AA183" s="241"/>
      <c r="AB183" s="241"/>
      <c r="AC183" s="241">
        <v>3.4002040122407302E-4</v>
      </c>
      <c r="AD183" s="241"/>
      <c r="AE183" s="241">
        <v>3.70233246945576E-4</v>
      </c>
      <c r="AF183" s="241"/>
      <c r="AG183" s="241"/>
      <c r="AH183" s="241"/>
      <c r="AI183" s="241">
        <v>9.9436526350679504E-4</v>
      </c>
      <c r="AJ183" s="241"/>
      <c r="AK183" s="241"/>
      <c r="AL183" s="241">
        <v>4.9751243781094503E-4</v>
      </c>
      <c r="AM183" s="241">
        <v>4.2176296921130302E-4</v>
      </c>
      <c r="AN183" s="241">
        <v>4.33651344319167E-4</v>
      </c>
      <c r="AO183" s="241">
        <v>4.31406384814495E-4</v>
      </c>
      <c r="AP183" s="241">
        <v>8.3542188805346695E-4</v>
      </c>
      <c r="AQ183" s="241"/>
      <c r="AR183" s="241"/>
    </row>
    <row r="184" spans="1:44" x14ac:dyDescent="0.25">
      <c r="A184" s="231">
        <v>311494</v>
      </c>
      <c r="B184" t="s">
        <v>1389</v>
      </c>
      <c r="C184" s="241"/>
      <c r="D184" s="241"/>
      <c r="E184" s="241"/>
      <c r="F184" s="241"/>
      <c r="G184" s="241"/>
      <c r="H184" s="241"/>
      <c r="I184" s="241"/>
      <c r="J184" s="241"/>
      <c r="K184" s="241">
        <v>3.2133676092545001E-4</v>
      </c>
      <c r="L184" s="241"/>
      <c r="M184" s="241"/>
      <c r="N184" s="241"/>
      <c r="O184" s="241"/>
      <c r="P184" s="241"/>
      <c r="Q184" s="241">
        <v>3.2992411745298602E-4</v>
      </c>
      <c r="R184" s="241"/>
      <c r="S184" s="241">
        <v>7.1530758226037196E-4</v>
      </c>
      <c r="T184" s="241"/>
      <c r="U184" s="241"/>
      <c r="V184" s="241"/>
      <c r="W184" s="241"/>
      <c r="X184" s="241">
        <v>3.1877590054191901E-4</v>
      </c>
      <c r="Y184" s="241">
        <v>6.7362748400134702E-4</v>
      </c>
      <c r="Z184" s="241"/>
      <c r="AA184" s="241"/>
      <c r="AB184" s="241"/>
      <c r="AC184" s="241"/>
      <c r="AD184" s="241">
        <v>1.85735512630015E-3</v>
      </c>
      <c r="AE184" s="241">
        <v>7.40466493891152E-4</v>
      </c>
      <c r="AF184" s="241">
        <v>3.6954915003695502E-4</v>
      </c>
      <c r="AG184" s="241">
        <v>3.6995930447650802E-4</v>
      </c>
      <c r="AH184" s="241">
        <v>3.8610038610038599E-4</v>
      </c>
      <c r="AI184" s="241">
        <v>3.3145508783559798E-4</v>
      </c>
      <c r="AJ184" s="241">
        <v>1.06269925611052E-3</v>
      </c>
      <c r="AK184" s="241"/>
      <c r="AL184" s="241"/>
      <c r="AM184" s="241">
        <v>4.2176296921130302E-4</v>
      </c>
      <c r="AN184" s="241">
        <v>4.33651344319167E-4</v>
      </c>
      <c r="AO184" s="241">
        <v>4.31406384814495E-4</v>
      </c>
      <c r="AP184" s="241">
        <v>8.3542188805346695E-4</v>
      </c>
      <c r="AQ184" s="241">
        <v>5.5340343110127301E-4</v>
      </c>
      <c r="AR184" s="241">
        <v>1.2820512820512801E-3</v>
      </c>
    </row>
    <row r="185" spans="1:44" x14ac:dyDescent="0.25">
      <c r="A185" s="231">
        <v>256850</v>
      </c>
      <c r="B185" t="s">
        <v>1385</v>
      </c>
      <c r="C185" s="241">
        <v>3.5260930888575501E-4</v>
      </c>
      <c r="D185" s="241"/>
      <c r="E185" s="241">
        <v>3.8565368299267301E-4</v>
      </c>
      <c r="F185" s="241">
        <v>3.9651070578905598E-4</v>
      </c>
      <c r="G185" s="241"/>
      <c r="H185" s="241">
        <v>7.1530758226037196E-4</v>
      </c>
      <c r="I185" s="241"/>
      <c r="J185" s="241">
        <v>3.2938076416337298E-4</v>
      </c>
      <c r="K185" s="241">
        <v>3.2133676092545001E-4</v>
      </c>
      <c r="L185" s="241"/>
      <c r="M185" s="241"/>
      <c r="N185" s="241"/>
      <c r="O185" s="241"/>
      <c r="P185" s="241">
        <v>3.2938076416337298E-4</v>
      </c>
      <c r="Q185" s="241"/>
      <c r="R185" s="241"/>
      <c r="S185" s="241"/>
      <c r="T185" s="241">
        <v>3.7664783427495302E-4</v>
      </c>
      <c r="U185" s="241"/>
      <c r="V185" s="241">
        <v>3.2092426187419799E-4</v>
      </c>
      <c r="W185" s="241">
        <v>3.1918289179700001E-4</v>
      </c>
      <c r="X185" s="241"/>
      <c r="Y185" s="241">
        <v>3.36813742000674E-4</v>
      </c>
      <c r="Z185" s="241">
        <v>3.5868005738880898E-4</v>
      </c>
      <c r="AA185" s="241"/>
      <c r="AB185" s="241">
        <v>3.2851511169513798E-4</v>
      </c>
      <c r="AC185" s="241">
        <v>3.4002040122407302E-4</v>
      </c>
      <c r="AD185" s="241"/>
      <c r="AE185" s="241"/>
      <c r="AF185" s="241"/>
      <c r="AG185" s="241"/>
      <c r="AH185" s="241"/>
      <c r="AI185" s="241">
        <v>3.3145508783559798E-4</v>
      </c>
      <c r="AJ185" s="241"/>
      <c r="AK185" s="241">
        <v>1.66527893422148E-3</v>
      </c>
      <c r="AL185" s="241">
        <v>9.9502487562189005E-4</v>
      </c>
      <c r="AM185" s="241">
        <v>8.4352593842260603E-4</v>
      </c>
      <c r="AN185" s="241">
        <v>1.3009540329575E-3</v>
      </c>
      <c r="AO185" s="241"/>
      <c r="AP185" s="241"/>
      <c r="AQ185" s="241">
        <v>5.5340343110127301E-4</v>
      </c>
      <c r="AR185" s="241">
        <v>4.2735042735042702E-4</v>
      </c>
    </row>
    <row r="186" spans="1:44" x14ac:dyDescent="0.25">
      <c r="A186" s="231">
        <v>242587</v>
      </c>
      <c r="B186" t="s">
        <v>1480</v>
      </c>
      <c r="C186" s="241"/>
      <c r="D186" s="241"/>
      <c r="E186" s="241"/>
      <c r="F186" s="241"/>
      <c r="G186" s="241"/>
      <c r="H186" s="241"/>
      <c r="I186" s="241">
        <v>3.5001750087504402E-4</v>
      </c>
      <c r="J186" s="241"/>
      <c r="K186" s="241"/>
      <c r="L186" s="241">
        <v>3.5398230088495597E-4</v>
      </c>
      <c r="M186" s="241"/>
      <c r="N186" s="241"/>
      <c r="O186" s="241"/>
      <c r="P186" s="241"/>
      <c r="Q186" s="241"/>
      <c r="R186" s="241"/>
      <c r="S186" s="241">
        <v>3.5765379113018598E-4</v>
      </c>
      <c r="T186" s="241"/>
      <c r="U186" s="241"/>
      <c r="V186" s="241"/>
      <c r="W186" s="241"/>
      <c r="X186" s="241">
        <v>9.5632770162575704E-4</v>
      </c>
      <c r="Y186" s="241">
        <v>1.3472549680026899E-3</v>
      </c>
      <c r="Z186" s="241">
        <v>7.1736011477761797E-4</v>
      </c>
      <c r="AA186" s="241">
        <v>1.1333585190782E-3</v>
      </c>
      <c r="AB186" s="241">
        <v>6.5703022339027597E-4</v>
      </c>
      <c r="AC186" s="241">
        <v>3.4002040122407302E-4</v>
      </c>
      <c r="AD186" s="241">
        <v>3.7147102526003002E-4</v>
      </c>
      <c r="AE186" s="241">
        <v>3.70233246945576E-4</v>
      </c>
      <c r="AF186" s="241">
        <v>3.6954915003695502E-4</v>
      </c>
      <c r="AG186" s="241">
        <v>7.3991860895301497E-4</v>
      </c>
      <c r="AH186" s="241">
        <v>1.15830115830116E-3</v>
      </c>
      <c r="AI186" s="241">
        <v>3.3145508783559798E-4</v>
      </c>
      <c r="AJ186" s="241"/>
      <c r="AK186" s="241">
        <v>8.3263946711074096E-4</v>
      </c>
      <c r="AL186" s="241">
        <v>4.9751243781094503E-4</v>
      </c>
      <c r="AM186" s="241">
        <v>4.2176296921130302E-4</v>
      </c>
      <c r="AN186" s="241"/>
      <c r="AO186" s="241"/>
      <c r="AP186" s="241"/>
      <c r="AQ186" s="241"/>
      <c r="AR186" s="241"/>
    </row>
    <row r="187" spans="1:44" x14ac:dyDescent="0.25">
      <c r="A187" s="231">
        <v>146677</v>
      </c>
      <c r="B187" t="s">
        <v>1527</v>
      </c>
      <c r="C187" s="241"/>
      <c r="D187" s="241"/>
      <c r="E187" s="241"/>
      <c r="F187" s="241"/>
      <c r="G187" s="241"/>
      <c r="H187" s="241"/>
      <c r="I187" s="241"/>
      <c r="J187" s="241"/>
      <c r="K187" s="241">
        <v>3.2133676092545001E-4</v>
      </c>
      <c r="L187" s="241"/>
      <c r="M187" s="241">
        <v>7.3475385745775204E-4</v>
      </c>
      <c r="N187" s="241">
        <v>1.3499831252109301E-3</v>
      </c>
      <c r="O187" s="241">
        <v>1.03950103950104E-3</v>
      </c>
      <c r="P187" s="241"/>
      <c r="Q187" s="241">
        <v>9.8977235235895807E-4</v>
      </c>
      <c r="R187" s="241"/>
      <c r="S187" s="241">
        <v>3.5765379113018598E-4</v>
      </c>
      <c r="T187" s="241"/>
      <c r="U187" s="241">
        <v>6.4205457463884397E-4</v>
      </c>
      <c r="V187" s="241"/>
      <c r="W187" s="241"/>
      <c r="X187" s="241"/>
      <c r="Y187" s="241"/>
      <c r="Z187" s="241"/>
      <c r="AA187" s="241"/>
      <c r="AB187" s="241">
        <v>3.2851511169513798E-4</v>
      </c>
      <c r="AC187" s="241"/>
      <c r="AD187" s="241"/>
      <c r="AE187" s="241">
        <v>3.70233246945576E-4</v>
      </c>
      <c r="AF187" s="241">
        <v>1.84774575018477E-3</v>
      </c>
      <c r="AG187" s="241">
        <v>3.6995930447650802E-4</v>
      </c>
      <c r="AH187" s="241">
        <v>3.8610038610038599E-4</v>
      </c>
      <c r="AI187" s="241">
        <v>3.3145508783559798E-4</v>
      </c>
      <c r="AJ187" s="241"/>
      <c r="AK187" s="241"/>
      <c r="AL187" s="241"/>
      <c r="AM187" s="241"/>
      <c r="AN187" s="241"/>
      <c r="AO187" s="241">
        <v>8.6281276962899001E-4</v>
      </c>
      <c r="AP187" s="241"/>
      <c r="AQ187" s="241"/>
      <c r="AR187" s="241">
        <v>1.2820512820512801E-3</v>
      </c>
    </row>
    <row r="188" spans="1:44" x14ac:dyDescent="0.25">
      <c r="A188" s="231">
        <v>286128</v>
      </c>
      <c r="B188" t="s">
        <v>1543</v>
      </c>
      <c r="C188" s="241"/>
      <c r="D188" s="241"/>
      <c r="E188" s="241"/>
      <c r="F188" s="241"/>
      <c r="G188" s="241"/>
      <c r="H188" s="241"/>
      <c r="I188" s="241"/>
      <c r="J188" s="241"/>
      <c r="K188" s="241"/>
      <c r="L188" s="241"/>
      <c r="M188" s="241"/>
      <c r="N188" s="241"/>
      <c r="O188" s="241"/>
      <c r="P188" s="241"/>
      <c r="Q188" s="241"/>
      <c r="R188" s="241"/>
      <c r="S188" s="241">
        <v>3.5765379113018598E-4</v>
      </c>
      <c r="T188" s="241"/>
      <c r="U188" s="241"/>
      <c r="V188" s="241"/>
      <c r="W188" s="241">
        <v>3.1918289179700001E-4</v>
      </c>
      <c r="X188" s="241"/>
      <c r="Y188" s="241"/>
      <c r="Z188" s="241"/>
      <c r="AA188" s="241"/>
      <c r="AB188" s="241"/>
      <c r="AC188" s="241"/>
      <c r="AD188" s="241"/>
      <c r="AE188" s="241"/>
      <c r="AF188" s="241">
        <v>3.6954915003695502E-4</v>
      </c>
      <c r="AG188" s="241"/>
      <c r="AH188" s="241">
        <v>7.7220077220077198E-4</v>
      </c>
      <c r="AI188" s="241">
        <v>1.32582035134239E-3</v>
      </c>
      <c r="AJ188" s="241">
        <v>3.1880977683315598E-3</v>
      </c>
      <c r="AK188" s="241">
        <v>3.33055786844296E-3</v>
      </c>
      <c r="AL188" s="241">
        <v>4.9751243781094503E-4</v>
      </c>
      <c r="AM188" s="241">
        <v>4.2176296921130302E-4</v>
      </c>
      <c r="AN188" s="241"/>
      <c r="AO188" s="241"/>
      <c r="AP188" s="241"/>
      <c r="AQ188" s="241">
        <v>5.5340343110127301E-4</v>
      </c>
      <c r="AR188" s="241"/>
    </row>
    <row r="189" spans="1:44" x14ac:dyDescent="0.25">
      <c r="A189" s="231">
        <v>298718</v>
      </c>
      <c r="B189" t="s">
        <v>1099</v>
      </c>
      <c r="C189" s="241"/>
      <c r="D189" s="241"/>
      <c r="E189" s="241">
        <v>3.8565368299267301E-4</v>
      </c>
      <c r="F189" s="241"/>
      <c r="G189" s="241"/>
      <c r="H189" s="241"/>
      <c r="I189" s="241"/>
      <c r="J189" s="241"/>
      <c r="K189" s="241">
        <v>6.4267352185090002E-4</v>
      </c>
      <c r="L189" s="241">
        <v>7.0796460176991195E-4</v>
      </c>
      <c r="M189" s="241"/>
      <c r="N189" s="241"/>
      <c r="O189" s="241">
        <v>3.4650034650034601E-4</v>
      </c>
      <c r="P189" s="241"/>
      <c r="Q189" s="241"/>
      <c r="R189" s="241"/>
      <c r="S189" s="241">
        <v>3.5765379113018598E-4</v>
      </c>
      <c r="T189" s="241"/>
      <c r="U189" s="241"/>
      <c r="V189" s="241"/>
      <c r="W189" s="241"/>
      <c r="X189" s="241">
        <v>6.3755180108383803E-4</v>
      </c>
      <c r="Y189" s="241">
        <v>1.3472549680026899E-3</v>
      </c>
      <c r="Z189" s="241">
        <v>3.5868005738880898E-4</v>
      </c>
      <c r="AA189" s="241">
        <v>7.5557234605213403E-4</v>
      </c>
      <c r="AB189" s="241"/>
      <c r="AC189" s="241"/>
      <c r="AD189" s="241"/>
      <c r="AE189" s="241"/>
      <c r="AF189" s="241"/>
      <c r="AG189" s="241">
        <v>3.6995930447650802E-4</v>
      </c>
      <c r="AH189" s="241"/>
      <c r="AI189" s="241">
        <v>6.6291017567119597E-4</v>
      </c>
      <c r="AJ189" s="241">
        <v>1.06269925611052E-3</v>
      </c>
      <c r="AK189" s="241"/>
      <c r="AL189" s="241">
        <v>4.9751243781094503E-4</v>
      </c>
      <c r="AM189" s="241">
        <v>8.4352593842260603E-4</v>
      </c>
      <c r="AN189" s="241"/>
      <c r="AO189" s="241">
        <v>4.31406384814495E-4</v>
      </c>
      <c r="AP189" s="241">
        <v>8.3542188805346695E-4</v>
      </c>
      <c r="AQ189" s="241">
        <v>5.5340343110127301E-4</v>
      </c>
      <c r="AR189" s="241"/>
    </row>
    <row r="190" spans="1:44" x14ac:dyDescent="0.25">
      <c r="A190" s="231">
        <v>22788</v>
      </c>
      <c r="B190" t="s">
        <v>1144</v>
      </c>
      <c r="C190" s="241">
        <v>3.5260930888575501E-4</v>
      </c>
      <c r="D190" s="241"/>
      <c r="E190" s="241"/>
      <c r="F190" s="241"/>
      <c r="G190" s="241"/>
      <c r="H190" s="241">
        <v>3.5765379113018598E-4</v>
      </c>
      <c r="I190" s="241"/>
      <c r="J190" s="241"/>
      <c r="K190" s="241"/>
      <c r="L190" s="241">
        <v>3.5398230088495597E-4</v>
      </c>
      <c r="M190" s="241"/>
      <c r="N190" s="241">
        <v>3.3749578130273398E-4</v>
      </c>
      <c r="O190" s="241">
        <v>6.93000693000693E-4</v>
      </c>
      <c r="P190" s="241">
        <v>6.5876152832674596E-4</v>
      </c>
      <c r="Q190" s="241">
        <v>3.2992411745298602E-4</v>
      </c>
      <c r="R190" s="241">
        <v>3.2258064516129E-4</v>
      </c>
      <c r="S190" s="241"/>
      <c r="T190" s="241"/>
      <c r="U190" s="241">
        <v>3.2102728731942199E-4</v>
      </c>
      <c r="V190" s="241"/>
      <c r="W190" s="241"/>
      <c r="X190" s="241"/>
      <c r="Y190" s="241">
        <v>6.7362748400134702E-4</v>
      </c>
      <c r="Z190" s="241">
        <v>3.5868005738880898E-4</v>
      </c>
      <c r="AA190" s="241"/>
      <c r="AB190" s="241"/>
      <c r="AC190" s="241"/>
      <c r="AD190" s="241">
        <v>1.11441307578009E-3</v>
      </c>
      <c r="AE190" s="241">
        <v>3.70233246945576E-4</v>
      </c>
      <c r="AF190" s="241"/>
      <c r="AG190" s="241"/>
      <c r="AH190" s="241">
        <v>3.8610038610038599E-4</v>
      </c>
      <c r="AI190" s="241"/>
      <c r="AJ190" s="241">
        <v>1.06269925611052E-3</v>
      </c>
      <c r="AK190" s="241"/>
      <c r="AL190" s="241">
        <v>4.9751243781094503E-4</v>
      </c>
      <c r="AM190" s="241"/>
      <c r="AN190" s="241">
        <v>4.33651344319167E-4</v>
      </c>
      <c r="AO190" s="241">
        <v>4.31406384814495E-4</v>
      </c>
      <c r="AP190" s="241"/>
      <c r="AQ190" s="241">
        <v>1.6602102933038201E-3</v>
      </c>
      <c r="AR190" s="241"/>
    </row>
    <row r="191" spans="1:44" x14ac:dyDescent="0.25">
      <c r="A191" s="231">
        <v>242588</v>
      </c>
      <c r="B191" t="s">
        <v>1481</v>
      </c>
      <c r="C191" s="241">
        <v>3.5260930888575501E-4</v>
      </c>
      <c r="D191" s="241"/>
      <c r="E191" s="241"/>
      <c r="F191" s="241"/>
      <c r="G191" s="241"/>
      <c r="H191" s="241"/>
      <c r="I191" s="241"/>
      <c r="J191" s="241">
        <v>3.2938076416337298E-4</v>
      </c>
      <c r="K191" s="241"/>
      <c r="L191" s="241"/>
      <c r="M191" s="241"/>
      <c r="N191" s="241"/>
      <c r="O191" s="241"/>
      <c r="P191" s="241">
        <v>3.2938076416337298E-4</v>
      </c>
      <c r="Q191" s="241"/>
      <c r="R191" s="241"/>
      <c r="S191" s="241"/>
      <c r="T191" s="241">
        <v>3.7664783427495302E-4</v>
      </c>
      <c r="U191" s="241"/>
      <c r="V191" s="241">
        <v>3.2092426187419799E-4</v>
      </c>
      <c r="W191" s="241"/>
      <c r="X191" s="241">
        <v>6.3755180108383803E-4</v>
      </c>
      <c r="Y191" s="241">
        <v>6.7362748400134702E-4</v>
      </c>
      <c r="Z191" s="241"/>
      <c r="AA191" s="241">
        <v>3.7778617302606702E-4</v>
      </c>
      <c r="AB191" s="241">
        <v>3.2851511169513798E-4</v>
      </c>
      <c r="AC191" s="241">
        <v>3.4002040122407302E-4</v>
      </c>
      <c r="AD191" s="241"/>
      <c r="AE191" s="241"/>
      <c r="AF191" s="241"/>
      <c r="AG191" s="241"/>
      <c r="AH191" s="241">
        <v>2.31660231660232E-3</v>
      </c>
      <c r="AI191" s="241"/>
      <c r="AJ191" s="241"/>
      <c r="AK191" s="241"/>
      <c r="AL191" s="241"/>
      <c r="AM191" s="241">
        <v>8.4352593842260603E-4</v>
      </c>
      <c r="AN191" s="241">
        <v>4.33651344319167E-4</v>
      </c>
      <c r="AO191" s="241">
        <v>1.29421915444349E-3</v>
      </c>
      <c r="AP191" s="241">
        <v>8.3542188805346695E-4</v>
      </c>
      <c r="AQ191" s="241"/>
      <c r="AR191" s="241">
        <v>8.5470085470085503E-4</v>
      </c>
    </row>
    <row r="192" spans="1:44" x14ac:dyDescent="0.25">
      <c r="A192" s="231">
        <v>106909</v>
      </c>
      <c r="B192" t="s">
        <v>1526</v>
      </c>
      <c r="C192" s="241"/>
      <c r="D192" s="241"/>
      <c r="E192" s="241"/>
      <c r="F192" s="241"/>
      <c r="G192" s="241"/>
      <c r="H192" s="241"/>
      <c r="I192" s="241"/>
      <c r="J192" s="241">
        <v>3.2938076416337298E-4</v>
      </c>
      <c r="K192" s="241"/>
      <c r="L192" s="241"/>
      <c r="M192" s="241"/>
      <c r="N192" s="241"/>
      <c r="O192" s="241"/>
      <c r="P192" s="241"/>
      <c r="Q192" s="241">
        <v>3.2992411745298602E-4</v>
      </c>
      <c r="R192" s="241"/>
      <c r="S192" s="241">
        <v>3.5765379113018598E-4</v>
      </c>
      <c r="T192" s="241"/>
      <c r="U192" s="241">
        <v>3.2102728731942199E-4</v>
      </c>
      <c r="V192" s="241"/>
      <c r="W192" s="241"/>
      <c r="X192" s="241">
        <v>6.3755180108383803E-4</v>
      </c>
      <c r="Y192" s="241">
        <v>6.7362748400134702E-4</v>
      </c>
      <c r="Z192" s="241"/>
      <c r="AA192" s="241">
        <v>1.1333585190782E-3</v>
      </c>
      <c r="AB192" s="241">
        <v>3.2851511169513798E-4</v>
      </c>
      <c r="AC192" s="241"/>
      <c r="AD192" s="241">
        <v>3.7147102526003002E-4</v>
      </c>
      <c r="AE192" s="241"/>
      <c r="AF192" s="241">
        <v>7.3909830007391005E-4</v>
      </c>
      <c r="AG192" s="241">
        <v>1.10987791342952E-3</v>
      </c>
      <c r="AH192" s="241">
        <v>3.8610038610038599E-4</v>
      </c>
      <c r="AI192" s="241">
        <v>3.3145508783559798E-4</v>
      </c>
      <c r="AJ192" s="241">
        <v>3.5423308537017401E-4</v>
      </c>
      <c r="AK192" s="241"/>
      <c r="AL192" s="241">
        <v>4.9751243781094503E-4</v>
      </c>
      <c r="AM192" s="241">
        <v>8.4352593842260603E-4</v>
      </c>
      <c r="AN192" s="241">
        <v>4.33651344319167E-4</v>
      </c>
      <c r="AO192" s="241"/>
      <c r="AP192" s="241">
        <v>4.1771094402673402E-4</v>
      </c>
      <c r="AQ192" s="241">
        <v>5.5340343110127301E-4</v>
      </c>
      <c r="AR192" s="241">
        <v>4.2735042735042702E-4</v>
      </c>
    </row>
    <row r="193" spans="1:44" x14ac:dyDescent="0.25">
      <c r="A193" s="231">
        <v>231873</v>
      </c>
      <c r="B193" t="s">
        <v>1108</v>
      </c>
      <c r="C193" s="241">
        <v>3.5260930888575501E-4</v>
      </c>
      <c r="D193" s="241">
        <v>1.12233445566779E-3</v>
      </c>
      <c r="E193" s="241">
        <v>3.8565368299267301E-4</v>
      </c>
      <c r="F193" s="241"/>
      <c r="G193" s="241">
        <v>3.58166189111748E-4</v>
      </c>
      <c r="H193" s="241"/>
      <c r="I193" s="241">
        <v>7.0003500175008803E-4</v>
      </c>
      <c r="J193" s="241"/>
      <c r="K193" s="241"/>
      <c r="L193" s="241"/>
      <c r="M193" s="241">
        <v>3.6737692872887602E-4</v>
      </c>
      <c r="N193" s="241">
        <v>3.3749578130273398E-4</v>
      </c>
      <c r="O193" s="241"/>
      <c r="P193" s="241">
        <v>3.2938076416337298E-4</v>
      </c>
      <c r="Q193" s="241"/>
      <c r="R193" s="241">
        <v>3.2258064516129E-4</v>
      </c>
      <c r="S193" s="241">
        <v>3.5765379113018598E-4</v>
      </c>
      <c r="T193" s="241"/>
      <c r="U193" s="241">
        <v>3.2102728731942199E-4</v>
      </c>
      <c r="V193" s="241"/>
      <c r="W193" s="241">
        <v>3.1918289179700001E-4</v>
      </c>
      <c r="X193" s="241">
        <v>6.3755180108383803E-4</v>
      </c>
      <c r="Y193" s="241"/>
      <c r="Z193" s="241"/>
      <c r="AA193" s="241"/>
      <c r="AB193" s="241">
        <v>3.2851511169513798E-4</v>
      </c>
      <c r="AC193" s="241">
        <v>3.4002040122407302E-4</v>
      </c>
      <c r="AD193" s="241"/>
      <c r="AE193" s="241"/>
      <c r="AF193" s="241"/>
      <c r="AG193" s="241"/>
      <c r="AH193" s="241"/>
      <c r="AI193" s="241">
        <v>3.3145508783559798E-4</v>
      </c>
      <c r="AJ193" s="241"/>
      <c r="AK193" s="241">
        <v>8.3263946711074096E-4</v>
      </c>
      <c r="AL193" s="241">
        <v>4.9751243781094503E-4</v>
      </c>
      <c r="AM193" s="241">
        <v>4.2176296921130302E-4</v>
      </c>
      <c r="AN193" s="241">
        <v>4.33651344319167E-4</v>
      </c>
      <c r="AO193" s="241">
        <v>4.31406384814495E-4</v>
      </c>
      <c r="AP193" s="241">
        <v>4.1771094402673402E-4</v>
      </c>
      <c r="AQ193" s="241">
        <v>5.5340343110127301E-4</v>
      </c>
      <c r="AR193" s="241"/>
    </row>
    <row r="194" spans="1:44" x14ac:dyDescent="0.25">
      <c r="A194" s="231">
        <v>146686</v>
      </c>
      <c r="B194" t="s">
        <v>1528</v>
      </c>
      <c r="C194" s="241"/>
      <c r="D194" s="241"/>
      <c r="E194" s="241"/>
      <c r="F194" s="241"/>
      <c r="G194" s="241"/>
      <c r="H194" s="241"/>
      <c r="I194" s="241"/>
      <c r="J194" s="241"/>
      <c r="K194" s="241"/>
      <c r="L194" s="241"/>
      <c r="M194" s="241"/>
      <c r="N194" s="241"/>
      <c r="O194" s="241">
        <v>3.4650034650034601E-4</v>
      </c>
      <c r="P194" s="241"/>
      <c r="Q194" s="241"/>
      <c r="R194" s="241"/>
      <c r="S194" s="241"/>
      <c r="T194" s="241"/>
      <c r="U194" s="241"/>
      <c r="V194" s="241"/>
      <c r="W194" s="241">
        <v>3.1918289179700001E-4</v>
      </c>
      <c r="X194" s="241">
        <v>3.1877590054191901E-4</v>
      </c>
      <c r="Y194" s="241">
        <v>1.01044122600202E-3</v>
      </c>
      <c r="Z194" s="241">
        <v>7.1736011477761797E-4</v>
      </c>
      <c r="AA194" s="241">
        <v>7.5557234605213403E-4</v>
      </c>
      <c r="AB194" s="241">
        <v>1.31406044678055E-3</v>
      </c>
      <c r="AC194" s="241"/>
      <c r="AD194" s="241">
        <v>3.7147102526003002E-4</v>
      </c>
      <c r="AE194" s="241">
        <v>1.11069974083673E-3</v>
      </c>
      <c r="AF194" s="241">
        <v>1.4781966001478201E-3</v>
      </c>
      <c r="AG194" s="241"/>
      <c r="AH194" s="241">
        <v>3.8610038610038599E-4</v>
      </c>
      <c r="AI194" s="241">
        <v>6.6291017567119597E-4</v>
      </c>
      <c r="AJ194" s="241"/>
      <c r="AK194" s="241"/>
      <c r="AL194" s="241"/>
      <c r="AM194" s="241">
        <v>4.2176296921130302E-4</v>
      </c>
      <c r="AN194" s="241"/>
      <c r="AO194" s="241">
        <v>4.31406384814495E-4</v>
      </c>
      <c r="AP194" s="241">
        <v>4.1771094402673402E-4</v>
      </c>
      <c r="AQ194" s="241"/>
      <c r="AR194" s="241">
        <v>4.2735042735042702E-4</v>
      </c>
    </row>
    <row r="195" spans="1:44" x14ac:dyDescent="0.25">
      <c r="A195" s="231">
        <v>249724</v>
      </c>
      <c r="B195" t="s">
        <v>1382</v>
      </c>
      <c r="C195" s="241">
        <v>3.5260930888575501E-4</v>
      </c>
      <c r="D195" s="241">
        <v>3.7411148522259599E-4</v>
      </c>
      <c r="E195" s="241">
        <v>7.7130736598534505E-4</v>
      </c>
      <c r="F195" s="241">
        <v>3.9651070578905598E-4</v>
      </c>
      <c r="G195" s="241">
        <v>7.1633237822349601E-4</v>
      </c>
      <c r="H195" s="241">
        <v>7.1530758226037196E-4</v>
      </c>
      <c r="I195" s="241"/>
      <c r="J195" s="241"/>
      <c r="K195" s="241"/>
      <c r="L195" s="241"/>
      <c r="M195" s="241"/>
      <c r="N195" s="241"/>
      <c r="O195" s="241"/>
      <c r="P195" s="241"/>
      <c r="Q195" s="241"/>
      <c r="R195" s="241">
        <v>6.4516129032258097E-4</v>
      </c>
      <c r="S195" s="241"/>
      <c r="T195" s="241"/>
      <c r="U195" s="241"/>
      <c r="V195" s="241">
        <v>6.4184852374839501E-4</v>
      </c>
      <c r="W195" s="241">
        <v>3.1918289179700001E-4</v>
      </c>
      <c r="X195" s="241">
        <v>9.5632770162575704E-4</v>
      </c>
      <c r="Y195" s="241">
        <v>6.7362748400134702E-4</v>
      </c>
      <c r="Z195" s="241">
        <v>3.5868005738880898E-4</v>
      </c>
      <c r="AA195" s="241"/>
      <c r="AB195" s="241"/>
      <c r="AC195" s="241"/>
      <c r="AD195" s="241">
        <v>3.7147102526003002E-4</v>
      </c>
      <c r="AE195" s="241"/>
      <c r="AF195" s="241"/>
      <c r="AG195" s="241">
        <v>3.6995930447650802E-4</v>
      </c>
      <c r="AH195" s="241"/>
      <c r="AI195" s="241">
        <v>3.3145508783559798E-4</v>
      </c>
      <c r="AJ195" s="241">
        <v>1.06269925611052E-3</v>
      </c>
      <c r="AK195" s="241"/>
      <c r="AL195" s="241"/>
      <c r="AM195" s="241"/>
      <c r="AN195" s="241"/>
      <c r="AO195" s="241"/>
      <c r="AP195" s="241">
        <v>8.3542188805346695E-4</v>
      </c>
      <c r="AQ195" s="241">
        <v>5.5340343110127301E-4</v>
      </c>
      <c r="AR195" s="241"/>
    </row>
    <row r="196" spans="1:44" x14ac:dyDescent="0.25">
      <c r="A196" s="231">
        <v>286033</v>
      </c>
      <c r="B196" t="s">
        <v>1100</v>
      </c>
      <c r="C196" s="241"/>
      <c r="D196" s="241">
        <v>3.7411148522259599E-4</v>
      </c>
      <c r="E196" s="241"/>
      <c r="F196" s="241"/>
      <c r="G196" s="241"/>
      <c r="H196" s="241"/>
      <c r="I196" s="241"/>
      <c r="J196" s="241"/>
      <c r="K196" s="241"/>
      <c r="L196" s="241"/>
      <c r="M196" s="241"/>
      <c r="N196" s="241"/>
      <c r="O196" s="241"/>
      <c r="P196" s="241"/>
      <c r="Q196" s="241">
        <v>6.5984823490597205E-4</v>
      </c>
      <c r="R196" s="241"/>
      <c r="S196" s="241"/>
      <c r="T196" s="241">
        <v>7.5329566854990605E-4</v>
      </c>
      <c r="U196" s="241"/>
      <c r="V196" s="241">
        <v>3.2092426187419799E-4</v>
      </c>
      <c r="W196" s="241"/>
      <c r="X196" s="241"/>
      <c r="Y196" s="241"/>
      <c r="Z196" s="241">
        <v>7.1736011477761797E-4</v>
      </c>
      <c r="AA196" s="241">
        <v>3.7778617302606702E-4</v>
      </c>
      <c r="AB196" s="241">
        <v>6.5703022339027597E-4</v>
      </c>
      <c r="AC196" s="241"/>
      <c r="AD196" s="241">
        <v>7.4294205052005896E-4</v>
      </c>
      <c r="AE196" s="241"/>
      <c r="AF196" s="241"/>
      <c r="AG196" s="241">
        <v>3.6995930447650802E-4</v>
      </c>
      <c r="AH196" s="241">
        <v>7.7220077220077198E-4</v>
      </c>
      <c r="AI196" s="241">
        <v>6.6291017567119597E-4</v>
      </c>
      <c r="AJ196" s="241">
        <v>3.5423308537017401E-4</v>
      </c>
      <c r="AK196" s="241"/>
      <c r="AL196" s="241">
        <v>9.9502487562189005E-4</v>
      </c>
      <c r="AM196" s="241"/>
      <c r="AN196" s="241"/>
      <c r="AO196" s="241">
        <v>4.31406384814495E-4</v>
      </c>
      <c r="AP196" s="241">
        <v>1.2531328320802E-3</v>
      </c>
      <c r="AQ196" s="241">
        <v>5.5340343110127301E-4</v>
      </c>
      <c r="AR196" s="241">
        <v>4.2735042735042702E-4</v>
      </c>
    </row>
    <row r="197" spans="1:44" x14ac:dyDescent="0.25">
      <c r="A197" s="231">
        <v>232109</v>
      </c>
      <c r="B197" t="s">
        <v>1335</v>
      </c>
      <c r="C197" s="241">
        <v>3.5260930888575501E-4</v>
      </c>
      <c r="D197" s="241">
        <v>3.7411148522259599E-4</v>
      </c>
      <c r="E197" s="241"/>
      <c r="F197" s="241"/>
      <c r="G197" s="241"/>
      <c r="H197" s="241">
        <v>7.1530758226037196E-4</v>
      </c>
      <c r="I197" s="241">
        <v>3.5001750087504402E-4</v>
      </c>
      <c r="J197" s="241"/>
      <c r="K197" s="241"/>
      <c r="L197" s="241"/>
      <c r="M197" s="241"/>
      <c r="N197" s="241"/>
      <c r="O197" s="241"/>
      <c r="P197" s="241"/>
      <c r="Q197" s="241"/>
      <c r="R197" s="241"/>
      <c r="S197" s="241"/>
      <c r="T197" s="241"/>
      <c r="U197" s="241">
        <v>3.2102728731942199E-4</v>
      </c>
      <c r="V197" s="241">
        <v>3.2092426187419799E-4</v>
      </c>
      <c r="W197" s="241">
        <v>3.1918289179700001E-4</v>
      </c>
      <c r="X197" s="241">
        <v>3.1877590054191901E-4</v>
      </c>
      <c r="Y197" s="241">
        <v>6.7362748400134702E-4</v>
      </c>
      <c r="Z197" s="241"/>
      <c r="AA197" s="241"/>
      <c r="AB197" s="241">
        <v>3.2851511169513798E-4</v>
      </c>
      <c r="AC197" s="241">
        <v>1.3600816048962899E-3</v>
      </c>
      <c r="AD197" s="241">
        <v>3.7147102526003002E-4</v>
      </c>
      <c r="AE197" s="241"/>
      <c r="AF197" s="241">
        <v>3.6954915003695502E-4</v>
      </c>
      <c r="AG197" s="241"/>
      <c r="AH197" s="241">
        <v>3.8610038610038599E-4</v>
      </c>
      <c r="AI197" s="241">
        <v>6.6291017567119597E-4</v>
      </c>
      <c r="AJ197" s="241">
        <v>7.0846617074034703E-4</v>
      </c>
      <c r="AK197" s="241"/>
      <c r="AL197" s="241">
        <v>4.9751243781094503E-4</v>
      </c>
      <c r="AM197" s="241">
        <v>4.2176296921130302E-4</v>
      </c>
      <c r="AN197" s="241"/>
      <c r="AO197" s="241"/>
      <c r="AP197" s="241"/>
      <c r="AQ197" s="241">
        <v>5.5340343110127301E-4</v>
      </c>
      <c r="AR197" s="241">
        <v>8.5470085470085503E-4</v>
      </c>
    </row>
    <row r="198" spans="1:44" x14ac:dyDescent="0.25">
      <c r="A198" s="231">
        <v>235532</v>
      </c>
      <c r="B198" t="s">
        <v>1512</v>
      </c>
      <c r="C198" s="241"/>
      <c r="D198" s="241"/>
      <c r="E198" s="241"/>
      <c r="F198" s="241"/>
      <c r="G198" s="241"/>
      <c r="H198" s="241"/>
      <c r="I198" s="241"/>
      <c r="J198" s="241"/>
      <c r="K198" s="241"/>
      <c r="L198" s="241"/>
      <c r="M198" s="241"/>
      <c r="N198" s="241"/>
      <c r="O198" s="241"/>
      <c r="P198" s="241"/>
      <c r="Q198" s="241"/>
      <c r="R198" s="241"/>
      <c r="S198" s="241"/>
      <c r="T198" s="241">
        <v>3.7664783427495302E-4</v>
      </c>
      <c r="U198" s="241">
        <v>3.2102728731942199E-4</v>
      </c>
      <c r="V198" s="241"/>
      <c r="W198" s="241"/>
      <c r="X198" s="241"/>
      <c r="Y198" s="241"/>
      <c r="Z198" s="241"/>
      <c r="AA198" s="241">
        <v>1.1333585190782E-3</v>
      </c>
      <c r="AB198" s="241">
        <v>6.5703022339027597E-4</v>
      </c>
      <c r="AC198" s="241">
        <v>6.8004080244814702E-4</v>
      </c>
      <c r="AD198" s="241"/>
      <c r="AE198" s="241">
        <v>7.40466493891152E-4</v>
      </c>
      <c r="AF198" s="241">
        <v>3.6954915003695502E-4</v>
      </c>
      <c r="AG198" s="241"/>
      <c r="AH198" s="241">
        <v>7.7220077220077198E-4</v>
      </c>
      <c r="AI198" s="241">
        <v>3.3145508783559798E-4</v>
      </c>
      <c r="AJ198" s="241"/>
      <c r="AK198" s="241">
        <v>1.66527893422148E-3</v>
      </c>
      <c r="AL198" s="241"/>
      <c r="AM198" s="241">
        <v>1.2652889076339099E-3</v>
      </c>
      <c r="AN198" s="241"/>
      <c r="AO198" s="241">
        <v>8.6281276962899001E-4</v>
      </c>
      <c r="AP198" s="241">
        <v>4.1771094402673402E-4</v>
      </c>
      <c r="AQ198" s="241"/>
      <c r="AR198" s="241">
        <v>4.2735042735042702E-4</v>
      </c>
    </row>
    <row r="199" spans="1:44" x14ac:dyDescent="0.25">
      <c r="A199" s="231">
        <v>257010</v>
      </c>
      <c r="B199" t="s">
        <v>1443</v>
      </c>
      <c r="C199" s="241">
        <v>1.41043723554302E-3</v>
      </c>
      <c r="D199" s="241">
        <v>3.7411148522259599E-4</v>
      </c>
      <c r="E199" s="241"/>
      <c r="F199" s="241"/>
      <c r="G199" s="241"/>
      <c r="H199" s="241"/>
      <c r="I199" s="241"/>
      <c r="J199" s="241"/>
      <c r="K199" s="241"/>
      <c r="L199" s="241"/>
      <c r="M199" s="241"/>
      <c r="N199" s="241"/>
      <c r="O199" s="241"/>
      <c r="P199" s="241"/>
      <c r="Q199" s="241"/>
      <c r="R199" s="241"/>
      <c r="S199" s="241"/>
      <c r="T199" s="241"/>
      <c r="U199" s="241">
        <v>3.2102728731942199E-4</v>
      </c>
      <c r="V199" s="241">
        <v>6.4184852374839501E-4</v>
      </c>
      <c r="W199" s="241">
        <v>9.57548675390999E-4</v>
      </c>
      <c r="X199" s="241">
        <v>2.8689831048772699E-3</v>
      </c>
      <c r="Y199" s="241">
        <v>2.6945099360053898E-3</v>
      </c>
      <c r="Z199" s="241">
        <v>3.5868005738880898E-4</v>
      </c>
      <c r="AA199" s="241"/>
      <c r="AB199" s="241"/>
      <c r="AC199" s="241"/>
      <c r="AD199" s="241"/>
      <c r="AE199" s="241"/>
      <c r="AF199" s="241"/>
      <c r="AG199" s="241"/>
      <c r="AH199" s="241"/>
      <c r="AI199" s="241"/>
      <c r="AJ199" s="241"/>
      <c r="AK199" s="241"/>
      <c r="AL199" s="241"/>
      <c r="AM199" s="241"/>
      <c r="AN199" s="241"/>
      <c r="AO199" s="241"/>
      <c r="AP199" s="241"/>
      <c r="AQ199" s="241"/>
      <c r="AR199" s="241"/>
    </row>
    <row r="200" spans="1:44" x14ac:dyDescent="0.25">
      <c r="A200" s="231">
        <v>168728</v>
      </c>
      <c r="B200" t="s">
        <v>779</v>
      </c>
      <c r="C200" s="241"/>
      <c r="D200" s="241"/>
      <c r="E200" s="241"/>
      <c r="F200" s="241">
        <v>3.9651070578905598E-4</v>
      </c>
      <c r="G200" s="241"/>
      <c r="H200" s="241">
        <v>3.5765379113018598E-4</v>
      </c>
      <c r="I200" s="241"/>
      <c r="J200" s="241"/>
      <c r="K200" s="241"/>
      <c r="L200" s="241"/>
      <c r="M200" s="241"/>
      <c r="N200" s="241"/>
      <c r="O200" s="241"/>
      <c r="P200" s="241"/>
      <c r="Q200" s="241"/>
      <c r="R200" s="241"/>
      <c r="S200" s="241"/>
      <c r="T200" s="241"/>
      <c r="U200" s="241"/>
      <c r="V200" s="241">
        <v>3.2092426187419799E-4</v>
      </c>
      <c r="W200" s="241"/>
      <c r="X200" s="241"/>
      <c r="Y200" s="241"/>
      <c r="Z200" s="241">
        <v>7.1736011477761797E-4</v>
      </c>
      <c r="AA200" s="241">
        <v>3.7778617302606702E-4</v>
      </c>
      <c r="AB200" s="241">
        <v>3.2851511169513798E-4</v>
      </c>
      <c r="AC200" s="241">
        <v>3.4002040122407302E-4</v>
      </c>
      <c r="AD200" s="241">
        <v>3.7147102526003002E-4</v>
      </c>
      <c r="AE200" s="241">
        <v>3.70233246945576E-4</v>
      </c>
      <c r="AF200" s="241"/>
      <c r="AG200" s="241">
        <v>1.10987791342952E-3</v>
      </c>
      <c r="AH200" s="241">
        <v>1.15830115830116E-3</v>
      </c>
      <c r="AI200" s="241"/>
      <c r="AJ200" s="241">
        <v>7.0846617074034703E-4</v>
      </c>
      <c r="AK200" s="241"/>
      <c r="AL200" s="241">
        <v>4.9751243781094503E-4</v>
      </c>
      <c r="AM200" s="241">
        <v>4.2176296921130302E-4</v>
      </c>
      <c r="AN200" s="241">
        <v>8.6730268863833497E-4</v>
      </c>
      <c r="AO200" s="241"/>
      <c r="AP200" s="241">
        <v>1.2531328320802E-3</v>
      </c>
      <c r="AQ200" s="241"/>
      <c r="AR200" s="241"/>
    </row>
    <row r="201" spans="1:44" x14ac:dyDescent="0.25">
      <c r="A201" s="231">
        <v>34733</v>
      </c>
      <c r="B201" t="s">
        <v>1460</v>
      </c>
      <c r="C201" s="241"/>
      <c r="D201" s="241"/>
      <c r="E201" s="241"/>
      <c r="F201" s="241"/>
      <c r="G201" s="241">
        <v>3.58166189111748E-4</v>
      </c>
      <c r="H201" s="241"/>
      <c r="I201" s="241">
        <v>3.5001750087504402E-4</v>
      </c>
      <c r="J201" s="241">
        <v>3.2938076416337298E-4</v>
      </c>
      <c r="K201" s="241"/>
      <c r="L201" s="241">
        <v>7.0796460176991195E-4</v>
      </c>
      <c r="M201" s="241"/>
      <c r="N201" s="241"/>
      <c r="O201" s="241"/>
      <c r="P201" s="241">
        <v>3.2938076416337298E-4</v>
      </c>
      <c r="Q201" s="241">
        <v>3.2992411745298602E-4</v>
      </c>
      <c r="R201" s="241"/>
      <c r="S201" s="241"/>
      <c r="T201" s="241">
        <v>3.7664783427495302E-4</v>
      </c>
      <c r="U201" s="241"/>
      <c r="V201" s="241">
        <v>3.2092426187419799E-4</v>
      </c>
      <c r="W201" s="241">
        <v>6.3836578359399905E-4</v>
      </c>
      <c r="X201" s="241">
        <v>9.5632770162575704E-4</v>
      </c>
      <c r="Y201" s="241">
        <v>3.36813742000674E-4</v>
      </c>
      <c r="Z201" s="241">
        <v>7.1736011477761797E-4</v>
      </c>
      <c r="AA201" s="241"/>
      <c r="AB201" s="241"/>
      <c r="AC201" s="241">
        <v>3.4002040122407302E-4</v>
      </c>
      <c r="AD201" s="241">
        <v>3.7147102526003002E-4</v>
      </c>
      <c r="AE201" s="241">
        <v>3.70233246945576E-4</v>
      </c>
      <c r="AF201" s="241">
        <v>3.6954915003695502E-4</v>
      </c>
      <c r="AG201" s="241">
        <v>3.6995930447650802E-4</v>
      </c>
      <c r="AH201" s="241">
        <v>1.15830115830116E-3</v>
      </c>
      <c r="AI201" s="241"/>
      <c r="AJ201" s="241"/>
      <c r="AK201" s="241"/>
      <c r="AL201" s="241"/>
      <c r="AM201" s="241"/>
      <c r="AN201" s="241"/>
      <c r="AO201" s="241">
        <v>8.6281276962899001E-4</v>
      </c>
      <c r="AP201" s="241"/>
      <c r="AQ201" s="241"/>
      <c r="AR201" s="241"/>
    </row>
    <row r="202" spans="1:44" x14ac:dyDescent="0.25">
      <c r="A202" s="231">
        <v>35515</v>
      </c>
      <c r="B202" t="s">
        <v>1468</v>
      </c>
      <c r="C202" s="241"/>
      <c r="D202" s="241"/>
      <c r="E202" s="241"/>
      <c r="F202" s="241"/>
      <c r="G202" s="241"/>
      <c r="H202" s="241"/>
      <c r="I202" s="241">
        <v>3.5001750087504402E-4</v>
      </c>
      <c r="J202" s="241">
        <v>3.2938076416337298E-4</v>
      </c>
      <c r="K202" s="241"/>
      <c r="L202" s="241"/>
      <c r="M202" s="241">
        <v>3.6737692872887602E-4</v>
      </c>
      <c r="N202" s="241"/>
      <c r="O202" s="241">
        <v>3.4650034650034601E-4</v>
      </c>
      <c r="P202" s="241">
        <v>3.2938076416337298E-4</v>
      </c>
      <c r="Q202" s="241"/>
      <c r="R202" s="241"/>
      <c r="S202" s="241">
        <v>3.5765379113018598E-4</v>
      </c>
      <c r="T202" s="241"/>
      <c r="U202" s="241"/>
      <c r="V202" s="241"/>
      <c r="W202" s="241"/>
      <c r="X202" s="241">
        <v>3.1877590054191901E-4</v>
      </c>
      <c r="Y202" s="241">
        <v>3.36813742000674E-4</v>
      </c>
      <c r="Z202" s="241">
        <v>7.1736011477761797E-4</v>
      </c>
      <c r="AA202" s="241"/>
      <c r="AB202" s="241">
        <v>3.2851511169513798E-4</v>
      </c>
      <c r="AC202" s="241"/>
      <c r="AD202" s="241">
        <v>1.11441307578009E-3</v>
      </c>
      <c r="AE202" s="241">
        <v>3.70233246945576E-4</v>
      </c>
      <c r="AF202" s="241">
        <v>1.4781966001478201E-3</v>
      </c>
      <c r="AG202" s="241"/>
      <c r="AH202" s="241"/>
      <c r="AI202" s="241">
        <v>6.6291017567119597E-4</v>
      </c>
      <c r="AJ202" s="241"/>
      <c r="AK202" s="241"/>
      <c r="AL202" s="241"/>
      <c r="AM202" s="241">
        <v>8.4352593842260603E-4</v>
      </c>
      <c r="AN202" s="241">
        <v>4.33651344319167E-4</v>
      </c>
      <c r="AO202" s="241"/>
      <c r="AP202" s="241"/>
      <c r="AQ202" s="241"/>
      <c r="AR202" s="241">
        <v>4.2735042735042702E-4</v>
      </c>
    </row>
    <row r="203" spans="1:44" x14ac:dyDescent="0.25">
      <c r="A203" s="231">
        <v>22790</v>
      </c>
      <c r="B203" t="s">
        <v>1137</v>
      </c>
      <c r="C203" s="241"/>
      <c r="D203" s="241"/>
      <c r="E203" s="241">
        <v>7.7130736598534505E-4</v>
      </c>
      <c r="F203" s="241"/>
      <c r="G203" s="241">
        <v>7.1633237822349601E-4</v>
      </c>
      <c r="H203" s="241"/>
      <c r="I203" s="241">
        <v>3.5001750087504402E-4</v>
      </c>
      <c r="J203" s="241"/>
      <c r="K203" s="241"/>
      <c r="L203" s="241"/>
      <c r="M203" s="241"/>
      <c r="N203" s="241"/>
      <c r="O203" s="241"/>
      <c r="P203" s="241"/>
      <c r="Q203" s="241">
        <v>3.2992411745298602E-4</v>
      </c>
      <c r="R203" s="241"/>
      <c r="S203" s="241">
        <v>7.1530758226037196E-4</v>
      </c>
      <c r="T203" s="241"/>
      <c r="U203" s="241"/>
      <c r="V203" s="241">
        <v>3.2092426187419799E-4</v>
      </c>
      <c r="W203" s="241"/>
      <c r="X203" s="241">
        <v>3.1877590054191901E-4</v>
      </c>
      <c r="Y203" s="241"/>
      <c r="Z203" s="241"/>
      <c r="AA203" s="241">
        <v>3.7778617302606702E-4</v>
      </c>
      <c r="AB203" s="241">
        <v>6.5703022339027597E-4</v>
      </c>
      <c r="AC203" s="241"/>
      <c r="AD203" s="241">
        <v>3.7147102526003002E-4</v>
      </c>
      <c r="AE203" s="241">
        <v>3.70233246945576E-4</v>
      </c>
      <c r="AF203" s="241"/>
      <c r="AG203" s="241">
        <v>3.6995930447650802E-4</v>
      </c>
      <c r="AH203" s="241"/>
      <c r="AI203" s="241"/>
      <c r="AJ203" s="241"/>
      <c r="AK203" s="241">
        <v>8.3263946711074096E-4</v>
      </c>
      <c r="AL203" s="241">
        <v>4.9751243781094503E-4</v>
      </c>
      <c r="AM203" s="241">
        <v>4.2176296921130302E-4</v>
      </c>
      <c r="AN203" s="241">
        <v>4.33651344319167E-4</v>
      </c>
      <c r="AO203" s="241"/>
      <c r="AP203" s="241"/>
      <c r="AQ203" s="241">
        <v>5.5340343110127301E-4</v>
      </c>
      <c r="AR203" s="241">
        <v>4.2735042735042702E-4</v>
      </c>
    </row>
    <row r="204" spans="1:44" x14ac:dyDescent="0.25">
      <c r="A204" s="231">
        <v>309741</v>
      </c>
      <c r="B204" t="s">
        <v>1369</v>
      </c>
      <c r="C204" s="241"/>
      <c r="D204" s="241"/>
      <c r="E204" s="241"/>
      <c r="F204" s="241"/>
      <c r="G204" s="241"/>
      <c r="H204" s="241"/>
      <c r="I204" s="241"/>
      <c r="J204" s="241"/>
      <c r="K204" s="241"/>
      <c r="L204" s="241"/>
      <c r="M204" s="241"/>
      <c r="N204" s="241"/>
      <c r="O204" s="241"/>
      <c r="P204" s="241"/>
      <c r="Q204" s="241"/>
      <c r="R204" s="241">
        <v>3.2258064516129E-4</v>
      </c>
      <c r="S204" s="241"/>
      <c r="T204" s="241"/>
      <c r="U204" s="241"/>
      <c r="V204" s="241"/>
      <c r="W204" s="241">
        <v>3.1918289179700001E-4</v>
      </c>
      <c r="X204" s="241"/>
      <c r="Y204" s="241">
        <v>1.01044122600202E-3</v>
      </c>
      <c r="Z204" s="241">
        <v>7.1736011477761797E-4</v>
      </c>
      <c r="AA204" s="241">
        <v>3.7778617302606702E-4</v>
      </c>
      <c r="AB204" s="241"/>
      <c r="AC204" s="241">
        <v>3.4002040122407302E-4</v>
      </c>
      <c r="AD204" s="241">
        <v>3.7147102526003002E-4</v>
      </c>
      <c r="AE204" s="241"/>
      <c r="AF204" s="241">
        <v>1.4781966001478201E-3</v>
      </c>
      <c r="AG204" s="241">
        <v>7.3991860895301497E-4</v>
      </c>
      <c r="AH204" s="241">
        <v>7.7220077220077198E-4</v>
      </c>
      <c r="AI204" s="241">
        <v>3.3145508783559798E-4</v>
      </c>
      <c r="AJ204" s="241">
        <v>1.06269925611052E-3</v>
      </c>
      <c r="AK204" s="241">
        <v>8.3263946711074096E-4</v>
      </c>
      <c r="AL204" s="241"/>
      <c r="AM204" s="241"/>
      <c r="AN204" s="241"/>
      <c r="AO204" s="241"/>
      <c r="AP204" s="241"/>
      <c r="AQ204" s="241"/>
      <c r="AR204" s="241"/>
    </row>
    <row r="205" spans="1:44" x14ac:dyDescent="0.25">
      <c r="A205" s="231">
        <v>318681</v>
      </c>
      <c r="B205" t="s">
        <v>1448</v>
      </c>
      <c r="C205" s="241"/>
      <c r="D205" s="241">
        <v>3.7411148522259599E-4</v>
      </c>
      <c r="E205" s="241"/>
      <c r="F205" s="241"/>
      <c r="G205" s="241"/>
      <c r="H205" s="241"/>
      <c r="I205" s="241"/>
      <c r="J205" s="241"/>
      <c r="K205" s="241"/>
      <c r="L205" s="241"/>
      <c r="M205" s="241"/>
      <c r="N205" s="241"/>
      <c r="O205" s="241"/>
      <c r="P205" s="241"/>
      <c r="Q205" s="241"/>
      <c r="R205" s="241"/>
      <c r="S205" s="241"/>
      <c r="T205" s="241"/>
      <c r="U205" s="241"/>
      <c r="V205" s="241"/>
      <c r="W205" s="241">
        <v>3.1918289179700001E-4</v>
      </c>
      <c r="X205" s="241">
        <v>3.1877590054191901E-4</v>
      </c>
      <c r="Y205" s="241">
        <v>3.36813742000674E-4</v>
      </c>
      <c r="Z205" s="241">
        <v>1.0760401721664301E-3</v>
      </c>
      <c r="AA205" s="241">
        <v>7.5557234605213403E-4</v>
      </c>
      <c r="AB205" s="241">
        <v>6.5703022339027597E-4</v>
      </c>
      <c r="AC205" s="241"/>
      <c r="AD205" s="241">
        <v>7.4294205052005896E-4</v>
      </c>
      <c r="AE205" s="241"/>
      <c r="AF205" s="241">
        <v>1.10864745011086E-3</v>
      </c>
      <c r="AG205" s="241">
        <v>7.3991860895301497E-4</v>
      </c>
      <c r="AH205" s="241">
        <v>1.15830115830116E-3</v>
      </c>
      <c r="AI205" s="241">
        <v>9.9436526350679504E-4</v>
      </c>
      <c r="AJ205" s="241"/>
      <c r="AK205" s="241"/>
      <c r="AL205" s="241"/>
      <c r="AM205" s="241"/>
      <c r="AN205" s="241"/>
      <c r="AO205" s="241"/>
      <c r="AP205" s="241"/>
      <c r="AQ205" s="241"/>
      <c r="AR205" s="241"/>
    </row>
    <row r="206" spans="1:44" x14ac:dyDescent="0.25">
      <c r="A206" s="231">
        <v>25911</v>
      </c>
      <c r="B206" t="s">
        <v>1381</v>
      </c>
      <c r="C206" s="241"/>
      <c r="D206" s="241"/>
      <c r="E206" s="241"/>
      <c r="F206" s="241">
        <v>3.9651070578905598E-4</v>
      </c>
      <c r="G206" s="241"/>
      <c r="H206" s="241"/>
      <c r="I206" s="241"/>
      <c r="J206" s="241"/>
      <c r="K206" s="241"/>
      <c r="L206" s="241"/>
      <c r="M206" s="241"/>
      <c r="N206" s="241"/>
      <c r="O206" s="241"/>
      <c r="P206" s="241"/>
      <c r="Q206" s="241"/>
      <c r="R206" s="241"/>
      <c r="S206" s="241">
        <v>3.5765379113018598E-4</v>
      </c>
      <c r="T206" s="241">
        <v>3.7664783427495302E-4</v>
      </c>
      <c r="U206" s="241"/>
      <c r="V206" s="241"/>
      <c r="W206" s="241">
        <v>3.1918289179700001E-4</v>
      </c>
      <c r="X206" s="241"/>
      <c r="Y206" s="241"/>
      <c r="Z206" s="241"/>
      <c r="AA206" s="241">
        <v>3.7778617302606702E-4</v>
      </c>
      <c r="AB206" s="241"/>
      <c r="AC206" s="241">
        <v>3.4002040122407302E-4</v>
      </c>
      <c r="AD206" s="241">
        <v>3.7147102526003002E-4</v>
      </c>
      <c r="AE206" s="241">
        <v>3.70233246945576E-4</v>
      </c>
      <c r="AF206" s="241">
        <v>3.6954915003695502E-4</v>
      </c>
      <c r="AG206" s="241">
        <v>3.6995930447650802E-4</v>
      </c>
      <c r="AH206" s="241"/>
      <c r="AI206" s="241">
        <v>3.3145508783559798E-4</v>
      </c>
      <c r="AJ206" s="241">
        <v>7.0846617074034703E-4</v>
      </c>
      <c r="AK206" s="241">
        <v>8.3263946711074096E-4</v>
      </c>
      <c r="AL206" s="241">
        <v>9.9502487562189005E-4</v>
      </c>
      <c r="AM206" s="241">
        <v>4.2176296921130302E-4</v>
      </c>
      <c r="AN206" s="241"/>
      <c r="AO206" s="241">
        <v>4.31406384814495E-4</v>
      </c>
      <c r="AP206" s="241"/>
      <c r="AQ206" s="241">
        <v>5.5340343110127301E-4</v>
      </c>
      <c r="AR206" s="241">
        <v>4.2735042735042702E-4</v>
      </c>
    </row>
    <row r="207" spans="1:44" x14ac:dyDescent="0.25">
      <c r="A207" s="231">
        <v>156037</v>
      </c>
      <c r="B207" t="s">
        <v>1487</v>
      </c>
      <c r="C207" s="241">
        <v>3.5260930888575501E-4</v>
      </c>
      <c r="D207" s="241">
        <v>3.7411148522259599E-4</v>
      </c>
      <c r="E207" s="241"/>
      <c r="F207" s="241">
        <v>3.9651070578905598E-4</v>
      </c>
      <c r="G207" s="241"/>
      <c r="H207" s="241"/>
      <c r="I207" s="241"/>
      <c r="J207" s="241"/>
      <c r="K207" s="241"/>
      <c r="L207" s="241"/>
      <c r="M207" s="241">
        <v>3.6737692872887602E-4</v>
      </c>
      <c r="N207" s="241"/>
      <c r="O207" s="241"/>
      <c r="P207" s="241"/>
      <c r="Q207" s="241">
        <v>3.2992411745298602E-4</v>
      </c>
      <c r="R207" s="241">
        <v>3.2258064516129E-4</v>
      </c>
      <c r="S207" s="241"/>
      <c r="T207" s="241"/>
      <c r="U207" s="241"/>
      <c r="V207" s="241">
        <v>3.2092426187419799E-4</v>
      </c>
      <c r="W207" s="241">
        <v>6.3836578359399905E-4</v>
      </c>
      <c r="X207" s="241"/>
      <c r="Y207" s="241">
        <v>1.01044122600202E-3</v>
      </c>
      <c r="Z207" s="241"/>
      <c r="AA207" s="241">
        <v>1.1333585190782E-3</v>
      </c>
      <c r="AB207" s="241">
        <v>3.2851511169513798E-4</v>
      </c>
      <c r="AC207" s="241">
        <v>3.4002040122407302E-4</v>
      </c>
      <c r="AD207" s="241"/>
      <c r="AE207" s="241">
        <v>3.70233246945576E-4</v>
      </c>
      <c r="AF207" s="241"/>
      <c r="AG207" s="241">
        <v>3.6995930447650802E-4</v>
      </c>
      <c r="AH207" s="241"/>
      <c r="AI207" s="241">
        <v>3.3145508783559798E-4</v>
      </c>
      <c r="AJ207" s="241"/>
      <c r="AK207" s="241"/>
      <c r="AL207" s="241">
        <v>4.9751243781094503E-4</v>
      </c>
      <c r="AM207" s="241"/>
      <c r="AN207" s="241">
        <v>4.33651344319167E-4</v>
      </c>
      <c r="AO207" s="241"/>
      <c r="AP207" s="241">
        <v>4.1771094402673402E-4</v>
      </c>
      <c r="AQ207" s="241"/>
      <c r="AR207" s="241"/>
    </row>
    <row r="208" spans="1:44" x14ac:dyDescent="0.25">
      <c r="A208" s="231">
        <v>159185</v>
      </c>
      <c r="B208" t="s">
        <v>1548</v>
      </c>
      <c r="C208" s="241">
        <v>7.0521861777150905E-4</v>
      </c>
      <c r="D208" s="241"/>
      <c r="E208" s="241"/>
      <c r="F208" s="241"/>
      <c r="G208" s="241">
        <v>3.58166189111748E-4</v>
      </c>
      <c r="H208" s="241"/>
      <c r="I208" s="241"/>
      <c r="J208" s="241">
        <v>3.2938076416337298E-4</v>
      </c>
      <c r="K208" s="241"/>
      <c r="L208" s="241"/>
      <c r="M208" s="241"/>
      <c r="N208" s="241"/>
      <c r="O208" s="241"/>
      <c r="P208" s="241"/>
      <c r="Q208" s="241"/>
      <c r="R208" s="241"/>
      <c r="S208" s="241"/>
      <c r="T208" s="241"/>
      <c r="U208" s="241"/>
      <c r="V208" s="241"/>
      <c r="W208" s="241"/>
      <c r="X208" s="241">
        <v>6.3755180108383803E-4</v>
      </c>
      <c r="Y208" s="241">
        <v>6.7362748400134702E-4</v>
      </c>
      <c r="Z208" s="241">
        <v>3.5868005738880898E-4</v>
      </c>
      <c r="AA208" s="241">
        <v>3.7778617302606702E-4</v>
      </c>
      <c r="AB208" s="241"/>
      <c r="AC208" s="241"/>
      <c r="AD208" s="241">
        <v>1.11441307578009E-3</v>
      </c>
      <c r="AE208" s="241">
        <v>7.40466493891152E-4</v>
      </c>
      <c r="AF208" s="241">
        <v>3.6954915003695502E-4</v>
      </c>
      <c r="AG208" s="241">
        <v>1.10987791342952E-3</v>
      </c>
      <c r="AH208" s="241">
        <v>1.5444015444015401E-3</v>
      </c>
      <c r="AI208" s="241"/>
      <c r="AJ208" s="241"/>
      <c r="AK208" s="241"/>
      <c r="AL208" s="241"/>
      <c r="AM208" s="241"/>
      <c r="AN208" s="241"/>
      <c r="AO208" s="241"/>
      <c r="AP208" s="241"/>
      <c r="AQ208" s="241"/>
      <c r="AR208" s="241"/>
    </row>
    <row r="209" spans="1:44" x14ac:dyDescent="0.25">
      <c r="A209" s="231">
        <v>318675</v>
      </c>
      <c r="B209" t="s">
        <v>1447</v>
      </c>
      <c r="C209" s="241"/>
      <c r="D209" s="241"/>
      <c r="E209" s="241"/>
      <c r="F209" s="241"/>
      <c r="G209" s="241"/>
      <c r="H209" s="241"/>
      <c r="I209" s="241"/>
      <c r="J209" s="241"/>
      <c r="K209" s="241"/>
      <c r="L209" s="241"/>
      <c r="M209" s="241"/>
      <c r="N209" s="241"/>
      <c r="O209" s="241"/>
      <c r="P209" s="241"/>
      <c r="Q209" s="241"/>
      <c r="R209" s="241"/>
      <c r="S209" s="241"/>
      <c r="T209" s="241"/>
      <c r="U209" s="241"/>
      <c r="V209" s="241"/>
      <c r="W209" s="241"/>
      <c r="X209" s="241">
        <v>1.5938795027095999E-3</v>
      </c>
      <c r="Y209" s="241"/>
      <c r="Z209" s="241">
        <v>7.1736011477761797E-4</v>
      </c>
      <c r="AA209" s="241">
        <v>3.7778617302606702E-4</v>
      </c>
      <c r="AB209" s="241">
        <v>3.2851511169513798E-4</v>
      </c>
      <c r="AC209" s="241"/>
      <c r="AD209" s="241">
        <v>3.7147102526003002E-4</v>
      </c>
      <c r="AE209" s="241">
        <v>7.40466493891152E-4</v>
      </c>
      <c r="AF209" s="241">
        <v>3.6954915003695502E-4</v>
      </c>
      <c r="AG209" s="241">
        <v>7.3991860895301497E-4</v>
      </c>
      <c r="AH209" s="241">
        <v>7.7220077220077198E-4</v>
      </c>
      <c r="AI209" s="241">
        <v>1.6572754391779899E-3</v>
      </c>
      <c r="AJ209" s="241">
        <v>3.5423308537017401E-4</v>
      </c>
      <c r="AK209" s="241"/>
      <c r="AL209" s="241"/>
      <c r="AM209" s="241"/>
      <c r="AN209" s="241"/>
      <c r="AO209" s="241"/>
      <c r="AP209" s="241"/>
      <c r="AQ209" s="241"/>
      <c r="AR209" s="241"/>
    </row>
    <row r="210" spans="1:44" x14ac:dyDescent="0.25">
      <c r="A210" s="231">
        <v>290535</v>
      </c>
      <c r="B210" t="s">
        <v>1399</v>
      </c>
      <c r="C210" s="241">
        <v>3.5260930888575501E-4</v>
      </c>
      <c r="D210" s="241">
        <v>3.7411148522259599E-4</v>
      </c>
      <c r="E210" s="241">
        <v>3.8565368299267301E-4</v>
      </c>
      <c r="F210" s="241"/>
      <c r="G210" s="241"/>
      <c r="H210" s="241"/>
      <c r="I210" s="241"/>
      <c r="J210" s="241">
        <v>3.2938076416337298E-4</v>
      </c>
      <c r="K210" s="241"/>
      <c r="L210" s="241"/>
      <c r="M210" s="241"/>
      <c r="N210" s="241"/>
      <c r="O210" s="241"/>
      <c r="P210" s="241"/>
      <c r="Q210" s="241"/>
      <c r="R210" s="241"/>
      <c r="S210" s="241"/>
      <c r="T210" s="241">
        <v>7.5329566854990605E-4</v>
      </c>
      <c r="U210" s="241"/>
      <c r="V210" s="241"/>
      <c r="W210" s="241"/>
      <c r="X210" s="241"/>
      <c r="Y210" s="241"/>
      <c r="Z210" s="241"/>
      <c r="AA210" s="241">
        <v>3.7778617302606702E-4</v>
      </c>
      <c r="AB210" s="241">
        <v>3.2851511169513798E-4</v>
      </c>
      <c r="AC210" s="241"/>
      <c r="AD210" s="241">
        <v>3.7147102526003002E-4</v>
      </c>
      <c r="AE210" s="241">
        <v>3.70233246945576E-4</v>
      </c>
      <c r="AF210" s="241">
        <v>7.3909830007391005E-4</v>
      </c>
      <c r="AG210" s="241">
        <v>1.10987791342952E-3</v>
      </c>
      <c r="AH210" s="241">
        <v>3.8610038610038599E-4</v>
      </c>
      <c r="AI210" s="241">
        <v>3.3145508783559798E-4</v>
      </c>
      <c r="AJ210" s="241"/>
      <c r="AK210" s="241"/>
      <c r="AL210" s="241">
        <v>4.9751243781094503E-4</v>
      </c>
      <c r="AM210" s="241"/>
      <c r="AN210" s="241">
        <v>4.33651344319167E-4</v>
      </c>
      <c r="AO210" s="241">
        <v>4.31406384814495E-4</v>
      </c>
      <c r="AP210" s="241">
        <v>4.1771094402673402E-4</v>
      </c>
      <c r="AQ210" s="241"/>
      <c r="AR210" s="241"/>
    </row>
    <row r="211" spans="1:44" x14ac:dyDescent="0.25">
      <c r="A211" s="231">
        <v>22794</v>
      </c>
      <c r="B211" t="s">
        <v>1133</v>
      </c>
      <c r="C211" s="241">
        <v>3.5260930888575501E-4</v>
      </c>
      <c r="D211" s="241"/>
      <c r="E211" s="241">
        <v>3.8565368299267301E-4</v>
      </c>
      <c r="F211" s="241"/>
      <c r="G211" s="241">
        <v>3.58166189111748E-4</v>
      </c>
      <c r="H211" s="241"/>
      <c r="I211" s="241"/>
      <c r="J211" s="241"/>
      <c r="K211" s="241">
        <v>3.2133676092545001E-4</v>
      </c>
      <c r="L211" s="241"/>
      <c r="M211" s="241"/>
      <c r="N211" s="241"/>
      <c r="O211" s="241">
        <v>6.93000693000693E-4</v>
      </c>
      <c r="P211" s="241"/>
      <c r="Q211" s="241"/>
      <c r="R211" s="241"/>
      <c r="S211" s="241">
        <v>3.5765379113018598E-4</v>
      </c>
      <c r="T211" s="241"/>
      <c r="U211" s="241">
        <v>3.2102728731942199E-4</v>
      </c>
      <c r="V211" s="241">
        <v>3.2092426187419799E-4</v>
      </c>
      <c r="W211" s="241"/>
      <c r="X211" s="241"/>
      <c r="Y211" s="241">
        <v>3.36813742000674E-4</v>
      </c>
      <c r="Z211" s="241"/>
      <c r="AA211" s="241">
        <v>3.7778617302606702E-4</v>
      </c>
      <c r="AB211" s="241"/>
      <c r="AC211" s="241"/>
      <c r="AD211" s="241">
        <v>7.4294205052005896E-4</v>
      </c>
      <c r="AE211" s="241">
        <v>3.70233246945576E-4</v>
      </c>
      <c r="AF211" s="241"/>
      <c r="AG211" s="241"/>
      <c r="AH211" s="241"/>
      <c r="AI211" s="241">
        <v>6.6291017567119597E-4</v>
      </c>
      <c r="AJ211" s="241"/>
      <c r="AK211" s="241">
        <v>8.3263946711074096E-4</v>
      </c>
      <c r="AL211" s="241"/>
      <c r="AM211" s="241"/>
      <c r="AN211" s="241">
        <v>4.33651344319167E-4</v>
      </c>
      <c r="AO211" s="241"/>
      <c r="AP211" s="241"/>
      <c r="AQ211" s="241">
        <v>5.5340343110127301E-4</v>
      </c>
      <c r="AR211" s="241">
        <v>4.2735042735042702E-4</v>
      </c>
    </row>
    <row r="212" spans="1:44" x14ac:dyDescent="0.25">
      <c r="A212" s="231">
        <v>289246</v>
      </c>
      <c r="B212" t="s">
        <v>1536</v>
      </c>
      <c r="C212" s="241"/>
      <c r="D212" s="241"/>
      <c r="E212" s="241"/>
      <c r="F212" s="241">
        <v>7.9302141157811304E-4</v>
      </c>
      <c r="G212" s="241"/>
      <c r="H212" s="241"/>
      <c r="I212" s="241"/>
      <c r="J212" s="241"/>
      <c r="K212" s="241"/>
      <c r="L212" s="241"/>
      <c r="M212" s="241"/>
      <c r="N212" s="241"/>
      <c r="O212" s="241"/>
      <c r="P212" s="241">
        <v>3.2938076416337298E-4</v>
      </c>
      <c r="Q212" s="241">
        <v>3.2992411745298602E-4</v>
      </c>
      <c r="R212" s="241">
        <v>3.2258064516129E-4</v>
      </c>
      <c r="S212" s="241"/>
      <c r="T212" s="241"/>
      <c r="U212" s="241"/>
      <c r="V212" s="241"/>
      <c r="W212" s="241">
        <v>3.1918289179700001E-4</v>
      </c>
      <c r="X212" s="241">
        <v>3.1877590054191901E-4</v>
      </c>
      <c r="Y212" s="241">
        <v>3.36813742000674E-4</v>
      </c>
      <c r="Z212" s="241">
        <v>3.5868005738880898E-4</v>
      </c>
      <c r="AA212" s="241">
        <v>7.5557234605213403E-4</v>
      </c>
      <c r="AB212" s="241"/>
      <c r="AC212" s="241">
        <v>3.4002040122407302E-4</v>
      </c>
      <c r="AD212" s="241"/>
      <c r="AE212" s="241">
        <v>3.70233246945576E-4</v>
      </c>
      <c r="AF212" s="241">
        <v>3.6954915003695502E-4</v>
      </c>
      <c r="AG212" s="241"/>
      <c r="AH212" s="241"/>
      <c r="AI212" s="241">
        <v>3.3145508783559798E-4</v>
      </c>
      <c r="AJ212" s="241">
        <v>7.0846617074034703E-4</v>
      </c>
      <c r="AK212" s="241"/>
      <c r="AL212" s="241">
        <v>4.9751243781094503E-4</v>
      </c>
      <c r="AM212" s="241">
        <v>4.2176296921130302E-4</v>
      </c>
      <c r="AN212" s="241">
        <v>4.33651344319167E-4</v>
      </c>
      <c r="AO212" s="241"/>
      <c r="AP212" s="241">
        <v>4.1771094402673402E-4</v>
      </c>
      <c r="AQ212" s="241"/>
      <c r="AR212" s="241"/>
    </row>
    <row r="213" spans="1:44" x14ac:dyDescent="0.25">
      <c r="A213" s="231">
        <v>242300</v>
      </c>
      <c r="B213" t="s">
        <v>1359</v>
      </c>
      <c r="C213" s="241"/>
      <c r="D213" s="241"/>
      <c r="E213" s="241"/>
      <c r="F213" s="241"/>
      <c r="G213" s="241"/>
      <c r="H213" s="241">
        <v>3.5765379113018598E-4</v>
      </c>
      <c r="I213" s="241"/>
      <c r="J213" s="241"/>
      <c r="K213" s="241"/>
      <c r="L213" s="241"/>
      <c r="M213" s="241"/>
      <c r="N213" s="241">
        <v>3.3749578130273398E-4</v>
      </c>
      <c r="O213" s="241"/>
      <c r="P213" s="241"/>
      <c r="Q213" s="241"/>
      <c r="R213" s="241">
        <v>3.2258064516129E-4</v>
      </c>
      <c r="S213" s="241">
        <v>3.5765379113018598E-4</v>
      </c>
      <c r="T213" s="241"/>
      <c r="U213" s="241"/>
      <c r="V213" s="241"/>
      <c r="W213" s="241"/>
      <c r="X213" s="241">
        <v>3.1877590054191901E-4</v>
      </c>
      <c r="Y213" s="241">
        <v>3.36813742000674E-4</v>
      </c>
      <c r="Z213" s="241">
        <v>3.5868005738880898E-4</v>
      </c>
      <c r="AA213" s="241">
        <v>3.7778617302606702E-4</v>
      </c>
      <c r="AB213" s="241"/>
      <c r="AC213" s="241">
        <v>6.8004080244814702E-4</v>
      </c>
      <c r="AD213" s="241">
        <v>1.11441307578009E-3</v>
      </c>
      <c r="AE213" s="241"/>
      <c r="AF213" s="241">
        <v>1.10864745011086E-3</v>
      </c>
      <c r="AG213" s="241"/>
      <c r="AH213" s="241"/>
      <c r="AI213" s="241"/>
      <c r="AJ213" s="241">
        <v>7.0846617074034703E-4</v>
      </c>
      <c r="AK213" s="241">
        <v>8.3263946711074096E-4</v>
      </c>
      <c r="AL213" s="241"/>
      <c r="AM213" s="241"/>
      <c r="AN213" s="241"/>
      <c r="AO213" s="241">
        <v>4.31406384814495E-4</v>
      </c>
      <c r="AP213" s="241"/>
      <c r="AQ213" s="241"/>
      <c r="AR213" s="241"/>
    </row>
    <row r="214" spans="1:44" x14ac:dyDescent="0.25">
      <c r="A214" s="231">
        <v>315834</v>
      </c>
      <c r="B214" t="s">
        <v>1496</v>
      </c>
      <c r="C214" s="241"/>
      <c r="D214" s="241"/>
      <c r="E214" s="241">
        <v>3.8565368299267301E-4</v>
      </c>
      <c r="F214" s="241">
        <v>3.9651070578905598E-4</v>
      </c>
      <c r="G214" s="241">
        <v>3.58166189111748E-4</v>
      </c>
      <c r="H214" s="241">
        <v>7.1530758226037196E-4</v>
      </c>
      <c r="I214" s="241"/>
      <c r="J214" s="241"/>
      <c r="K214" s="241"/>
      <c r="L214" s="241">
        <v>3.5398230088495597E-4</v>
      </c>
      <c r="M214" s="241">
        <v>3.6737692872887602E-4</v>
      </c>
      <c r="N214" s="241"/>
      <c r="O214" s="241"/>
      <c r="P214" s="241"/>
      <c r="Q214" s="241"/>
      <c r="R214" s="241"/>
      <c r="S214" s="241"/>
      <c r="T214" s="241"/>
      <c r="U214" s="241"/>
      <c r="V214" s="241"/>
      <c r="W214" s="241"/>
      <c r="X214" s="241">
        <v>3.1877590054191901E-4</v>
      </c>
      <c r="Y214" s="241"/>
      <c r="Z214" s="241"/>
      <c r="AA214" s="241">
        <v>3.7778617302606702E-4</v>
      </c>
      <c r="AB214" s="241"/>
      <c r="AC214" s="241"/>
      <c r="AD214" s="241"/>
      <c r="AE214" s="241">
        <v>7.40466493891152E-4</v>
      </c>
      <c r="AF214" s="241"/>
      <c r="AG214" s="241">
        <v>3.6995930447650802E-4</v>
      </c>
      <c r="AH214" s="241">
        <v>7.7220077220077198E-4</v>
      </c>
      <c r="AI214" s="241">
        <v>6.6291017567119597E-4</v>
      </c>
      <c r="AJ214" s="241"/>
      <c r="AK214" s="241"/>
      <c r="AL214" s="241">
        <v>4.9751243781094503E-4</v>
      </c>
      <c r="AM214" s="241"/>
      <c r="AN214" s="241">
        <v>8.6730268863833497E-4</v>
      </c>
      <c r="AO214" s="241">
        <v>4.31406384814495E-4</v>
      </c>
      <c r="AP214" s="241"/>
      <c r="AQ214" s="241"/>
      <c r="AR214" s="241"/>
    </row>
    <row r="215" spans="1:44" x14ac:dyDescent="0.25">
      <c r="A215" s="231">
        <v>242303</v>
      </c>
      <c r="B215" t="s">
        <v>1083</v>
      </c>
      <c r="C215" s="241"/>
      <c r="D215" s="241">
        <v>3.7411148522259599E-4</v>
      </c>
      <c r="E215" s="241">
        <v>3.8565368299267301E-4</v>
      </c>
      <c r="F215" s="241"/>
      <c r="G215" s="241"/>
      <c r="H215" s="241"/>
      <c r="I215" s="241">
        <v>3.5001750087504402E-4</v>
      </c>
      <c r="J215" s="241"/>
      <c r="K215" s="241">
        <v>3.2133676092545001E-4</v>
      </c>
      <c r="L215" s="241"/>
      <c r="M215" s="241"/>
      <c r="N215" s="241"/>
      <c r="O215" s="241"/>
      <c r="P215" s="241"/>
      <c r="Q215" s="241"/>
      <c r="R215" s="241">
        <v>3.2258064516129E-4</v>
      </c>
      <c r="S215" s="241"/>
      <c r="T215" s="241">
        <v>3.7664783427495302E-4</v>
      </c>
      <c r="U215" s="241"/>
      <c r="V215" s="241"/>
      <c r="W215" s="241"/>
      <c r="X215" s="241"/>
      <c r="Y215" s="241">
        <v>3.36813742000674E-4</v>
      </c>
      <c r="Z215" s="241"/>
      <c r="AA215" s="241"/>
      <c r="AB215" s="241">
        <v>3.2851511169513798E-4</v>
      </c>
      <c r="AC215" s="241"/>
      <c r="AD215" s="241">
        <v>7.4294205052005896E-4</v>
      </c>
      <c r="AE215" s="241"/>
      <c r="AF215" s="241">
        <v>3.6954915003695502E-4</v>
      </c>
      <c r="AG215" s="241">
        <v>3.6995930447650802E-4</v>
      </c>
      <c r="AH215" s="241"/>
      <c r="AI215" s="241"/>
      <c r="AJ215" s="241">
        <v>3.5423308537017401E-4</v>
      </c>
      <c r="AK215" s="241">
        <v>8.3263946711074096E-4</v>
      </c>
      <c r="AL215" s="241">
        <v>4.9751243781094503E-4</v>
      </c>
      <c r="AM215" s="241">
        <v>8.4352593842260603E-4</v>
      </c>
      <c r="AN215" s="241">
        <v>4.33651344319167E-4</v>
      </c>
      <c r="AO215" s="241"/>
      <c r="AP215" s="241"/>
      <c r="AQ215" s="241"/>
      <c r="AR215" s="241"/>
    </row>
    <row r="216" spans="1:44" x14ac:dyDescent="0.25">
      <c r="A216" s="231">
        <v>225895</v>
      </c>
      <c r="B216" t="s">
        <v>1538</v>
      </c>
      <c r="C216" s="241"/>
      <c r="D216" s="241"/>
      <c r="E216" s="241"/>
      <c r="F216" s="241"/>
      <c r="G216" s="241">
        <v>3.58166189111748E-4</v>
      </c>
      <c r="H216" s="241"/>
      <c r="I216" s="241"/>
      <c r="J216" s="241"/>
      <c r="K216" s="241"/>
      <c r="L216" s="241"/>
      <c r="M216" s="241"/>
      <c r="N216" s="241"/>
      <c r="O216" s="241"/>
      <c r="P216" s="241"/>
      <c r="Q216" s="241"/>
      <c r="R216" s="241"/>
      <c r="S216" s="241">
        <v>1.0729613733905601E-3</v>
      </c>
      <c r="T216" s="241"/>
      <c r="U216" s="241"/>
      <c r="V216" s="241">
        <v>3.2092426187419799E-4</v>
      </c>
      <c r="W216" s="241">
        <v>3.1918289179700001E-4</v>
      </c>
      <c r="X216" s="241"/>
      <c r="Y216" s="241">
        <v>6.7362748400134702E-4</v>
      </c>
      <c r="Z216" s="241">
        <v>3.5868005738880898E-4</v>
      </c>
      <c r="AA216" s="241"/>
      <c r="AB216" s="241"/>
      <c r="AC216" s="241"/>
      <c r="AD216" s="241"/>
      <c r="AE216" s="241">
        <v>3.70233246945576E-4</v>
      </c>
      <c r="AF216" s="241">
        <v>3.6954915003695502E-4</v>
      </c>
      <c r="AG216" s="241"/>
      <c r="AH216" s="241"/>
      <c r="AI216" s="241"/>
      <c r="AJ216" s="241"/>
      <c r="AK216" s="241"/>
      <c r="AL216" s="241">
        <v>1.49253731343284E-3</v>
      </c>
      <c r="AM216" s="241">
        <v>4.2176296921130302E-4</v>
      </c>
      <c r="AN216" s="241"/>
      <c r="AO216" s="241">
        <v>8.6281276962899001E-4</v>
      </c>
      <c r="AP216" s="241"/>
      <c r="AQ216" s="241">
        <v>5.5340343110127301E-4</v>
      </c>
      <c r="AR216" s="241"/>
    </row>
    <row r="217" spans="1:44" x14ac:dyDescent="0.25">
      <c r="A217" s="231">
        <v>284220</v>
      </c>
      <c r="B217" t="s">
        <v>1511</v>
      </c>
      <c r="C217" s="241"/>
      <c r="D217" s="241"/>
      <c r="E217" s="241"/>
      <c r="F217" s="241"/>
      <c r="G217" s="241"/>
      <c r="H217" s="241"/>
      <c r="I217" s="241"/>
      <c r="J217" s="241"/>
      <c r="K217" s="241"/>
      <c r="L217" s="241"/>
      <c r="M217" s="241"/>
      <c r="N217" s="241"/>
      <c r="O217" s="241"/>
      <c r="P217" s="241"/>
      <c r="Q217" s="241"/>
      <c r="R217" s="241"/>
      <c r="S217" s="241">
        <v>3.5765379113018598E-4</v>
      </c>
      <c r="T217" s="241"/>
      <c r="U217" s="241"/>
      <c r="V217" s="241"/>
      <c r="W217" s="241">
        <v>3.1918289179700001E-4</v>
      </c>
      <c r="X217" s="241">
        <v>3.1877590054191901E-4</v>
      </c>
      <c r="Y217" s="241">
        <v>1.01044122600202E-3</v>
      </c>
      <c r="Z217" s="241">
        <v>7.1736011477761797E-4</v>
      </c>
      <c r="AA217" s="241">
        <v>1.1333585190782E-3</v>
      </c>
      <c r="AB217" s="241">
        <v>6.5703022339027597E-4</v>
      </c>
      <c r="AC217" s="241">
        <v>3.4002040122407302E-4</v>
      </c>
      <c r="AD217" s="241">
        <v>7.4294205052005896E-4</v>
      </c>
      <c r="AE217" s="241"/>
      <c r="AF217" s="241">
        <v>7.3909830007391005E-4</v>
      </c>
      <c r="AG217" s="241">
        <v>7.3991860895301497E-4</v>
      </c>
      <c r="AH217" s="241"/>
      <c r="AI217" s="241"/>
      <c r="AJ217" s="241"/>
      <c r="AK217" s="241"/>
      <c r="AL217" s="241"/>
      <c r="AM217" s="241"/>
      <c r="AN217" s="241"/>
      <c r="AO217" s="241"/>
      <c r="AP217" s="241"/>
      <c r="AQ217" s="241"/>
      <c r="AR217" s="241"/>
    </row>
    <row r="218" spans="1:44" x14ac:dyDescent="0.25">
      <c r="A218" s="231">
        <v>231327</v>
      </c>
      <c r="B218" t="s">
        <v>1470</v>
      </c>
      <c r="C218" s="241"/>
      <c r="D218" s="241"/>
      <c r="E218" s="241"/>
      <c r="F218" s="241"/>
      <c r="G218" s="241"/>
      <c r="H218" s="241"/>
      <c r="I218" s="241"/>
      <c r="J218" s="241"/>
      <c r="K218" s="241"/>
      <c r="L218" s="241"/>
      <c r="M218" s="241"/>
      <c r="N218" s="241"/>
      <c r="O218" s="241"/>
      <c r="P218" s="241"/>
      <c r="Q218" s="241"/>
      <c r="R218" s="241"/>
      <c r="S218" s="241">
        <v>3.5765379113018598E-4</v>
      </c>
      <c r="T218" s="241"/>
      <c r="U218" s="241"/>
      <c r="V218" s="241"/>
      <c r="W218" s="241"/>
      <c r="X218" s="241"/>
      <c r="Y218" s="241">
        <v>3.36813742000674E-4</v>
      </c>
      <c r="Z218" s="241">
        <v>3.5868005738880898E-4</v>
      </c>
      <c r="AA218" s="241">
        <v>3.7778617302606702E-4</v>
      </c>
      <c r="AB218" s="241">
        <v>3.2851511169513798E-4</v>
      </c>
      <c r="AC218" s="241"/>
      <c r="AD218" s="241"/>
      <c r="AE218" s="241"/>
      <c r="AF218" s="241"/>
      <c r="AG218" s="241">
        <v>3.6995930447650802E-4</v>
      </c>
      <c r="AH218" s="241">
        <v>1.15830115830116E-3</v>
      </c>
      <c r="AI218" s="241">
        <v>1.6572754391779899E-3</v>
      </c>
      <c r="AJ218" s="241">
        <v>1.06269925611052E-3</v>
      </c>
      <c r="AK218" s="241"/>
      <c r="AL218" s="241">
        <v>4.9751243781094503E-4</v>
      </c>
      <c r="AM218" s="241">
        <v>4.2176296921130302E-4</v>
      </c>
      <c r="AN218" s="241"/>
      <c r="AO218" s="241"/>
      <c r="AP218" s="241"/>
      <c r="AQ218" s="241"/>
      <c r="AR218" s="241"/>
    </row>
    <row r="219" spans="1:44" x14ac:dyDescent="0.25">
      <c r="A219" s="231">
        <v>249725</v>
      </c>
      <c r="B219" t="s">
        <v>1383</v>
      </c>
      <c r="C219" s="241"/>
      <c r="D219" s="241"/>
      <c r="E219" s="241"/>
      <c r="F219" s="241"/>
      <c r="G219" s="241"/>
      <c r="H219" s="241"/>
      <c r="I219" s="241"/>
      <c r="J219" s="241"/>
      <c r="K219" s="241"/>
      <c r="L219" s="241">
        <v>3.5398230088495597E-4</v>
      </c>
      <c r="M219" s="241"/>
      <c r="N219" s="241"/>
      <c r="O219" s="241"/>
      <c r="P219" s="241"/>
      <c r="Q219" s="241"/>
      <c r="R219" s="241"/>
      <c r="S219" s="241"/>
      <c r="T219" s="241"/>
      <c r="U219" s="241">
        <v>3.2102728731942199E-4</v>
      </c>
      <c r="V219" s="241"/>
      <c r="W219" s="241"/>
      <c r="X219" s="241">
        <v>3.1877590054191901E-4</v>
      </c>
      <c r="Y219" s="241">
        <v>6.7362748400134702E-4</v>
      </c>
      <c r="Z219" s="241"/>
      <c r="AA219" s="241"/>
      <c r="AB219" s="241"/>
      <c r="AC219" s="241"/>
      <c r="AD219" s="241">
        <v>3.7147102526003002E-4</v>
      </c>
      <c r="AE219" s="241">
        <v>3.70233246945576E-4</v>
      </c>
      <c r="AF219" s="241"/>
      <c r="AG219" s="241">
        <v>3.6995930447650802E-4</v>
      </c>
      <c r="AH219" s="241">
        <v>3.8610038610038599E-4</v>
      </c>
      <c r="AI219" s="241">
        <v>3.3145508783559798E-4</v>
      </c>
      <c r="AJ219" s="241"/>
      <c r="AK219" s="241">
        <v>1.66527893422148E-3</v>
      </c>
      <c r="AL219" s="241"/>
      <c r="AM219" s="241"/>
      <c r="AN219" s="241">
        <v>4.33651344319167E-4</v>
      </c>
      <c r="AO219" s="241">
        <v>4.31406384814495E-4</v>
      </c>
      <c r="AP219" s="241">
        <v>8.3542188805346695E-4</v>
      </c>
      <c r="AQ219" s="241"/>
      <c r="AR219" s="241"/>
    </row>
    <row r="220" spans="1:44" x14ac:dyDescent="0.25">
      <c r="A220" s="231">
        <v>215437</v>
      </c>
      <c r="B220" t="s">
        <v>1376</v>
      </c>
      <c r="C220" s="241">
        <v>3.5260930888575501E-4</v>
      </c>
      <c r="D220" s="241"/>
      <c r="E220" s="241"/>
      <c r="F220" s="241"/>
      <c r="G220" s="241"/>
      <c r="H220" s="241">
        <v>3.5765379113018598E-4</v>
      </c>
      <c r="I220" s="241"/>
      <c r="J220" s="241"/>
      <c r="K220" s="241"/>
      <c r="L220" s="241"/>
      <c r="M220" s="241">
        <v>7.3475385745775204E-4</v>
      </c>
      <c r="N220" s="241"/>
      <c r="O220" s="241"/>
      <c r="P220" s="241"/>
      <c r="Q220" s="241"/>
      <c r="R220" s="241"/>
      <c r="S220" s="241"/>
      <c r="T220" s="241"/>
      <c r="U220" s="241"/>
      <c r="V220" s="241"/>
      <c r="W220" s="241"/>
      <c r="X220" s="241"/>
      <c r="Y220" s="241">
        <v>3.36813742000674E-4</v>
      </c>
      <c r="Z220" s="241"/>
      <c r="AA220" s="241"/>
      <c r="AB220" s="241"/>
      <c r="AC220" s="241">
        <v>3.4002040122407302E-4</v>
      </c>
      <c r="AD220" s="241"/>
      <c r="AE220" s="241">
        <v>7.40466493891152E-4</v>
      </c>
      <c r="AF220" s="241">
        <v>3.6954915003695502E-4</v>
      </c>
      <c r="AG220" s="241">
        <v>7.3991860895301497E-4</v>
      </c>
      <c r="AH220" s="241">
        <v>3.8610038610038599E-4</v>
      </c>
      <c r="AI220" s="241">
        <v>3.3145508783559798E-4</v>
      </c>
      <c r="AJ220" s="241">
        <v>3.5423308537017401E-4</v>
      </c>
      <c r="AK220" s="241"/>
      <c r="AL220" s="241">
        <v>4.9751243781094503E-4</v>
      </c>
      <c r="AM220" s="241"/>
      <c r="AN220" s="241"/>
      <c r="AO220" s="241"/>
      <c r="AP220" s="241">
        <v>4.1771094402673402E-4</v>
      </c>
      <c r="AQ220" s="241">
        <v>5.5340343110127301E-4</v>
      </c>
      <c r="AR220" s="241"/>
    </row>
    <row r="221" spans="1:44" x14ac:dyDescent="0.25">
      <c r="A221" s="231">
        <v>35517</v>
      </c>
      <c r="B221" t="s">
        <v>1469</v>
      </c>
      <c r="C221" s="241"/>
      <c r="D221" s="241"/>
      <c r="E221" s="241">
        <v>3.8565368299267301E-4</v>
      </c>
      <c r="F221" s="241"/>
      <c r="G221" s="241"/>
      <c r="H221" s="241">
        <v>3.5765379113018598E-4</v>
      </c>
      <c r="I221" s="241"/>
      <c r="J221" s="241"/>
      <c r="K221" s="241"/>
      <c r="L221" s="241"/>
      <c r="M221" s="241"/>
      <c r="N221" s="241"/>
      <c r="O221" s="241">
        <v>3.4650034650034601E-4</v>
      </c>
      <c r="P221" s="241"/>
      <c r="Q221" s="241">
        <v>3.2992411745298602E-4</v>
      </c>
      <c r="R221" s="241"/>
      <c r="S221" s="241"/>
      <c r="T221" s="241">
        <v>3.7664783427495302E-4</v>
      </c>
      <c r="U221" s="241"/>
      <c r="V221" s="241"/>
      <c r="W221" s="241"/>
      <c r="X221" s="241">
        <v>6.3755180108383803E-4</v>
      </c>
      <c r="Y221" s="241"/>
      <c r="Z221" s="241">
        <v>3.5868005738880898E-4</v>
      </c>
      <c r="AA221" s="241">
        <v>3.7778617302606702E-4</v>
      </c>
      <c r="AB221" s="241"/>
      <c r="AC221" s="241">
        <v>3.4002040122407302E-4</v>
      </c>
      <c r="AD221" s="241"/>
      <c r="AE221" s="241"/>
      <c r="AF221" s="241">
        <v>3.6954915003695502E-4</v>
      </c>
      <c r="AG221" s="241"/>
      <c r="AH221" s="241">
        <v>3.8610038610038599E-4</v>
      </c>
      <c r="AI221" s="241"/>
      <c r="AJ221" s="241"/>
      <c r="AK221" s="241"/>
      <c r="AL221" s="241"/>
      <c r="AM221" s="241">
        <v>4.2176296921130302E-4</v>
      </c>
      <c r="AN221" s="241"/>
      <c r="AO221" s="241">
        <v>4.31406384814495E-4</v>
      </c>
      <c r="AP221" s="241">
        <v>4.1771094402673402E-4</v>
      </c>
      <c r="AQ221" s="241"/>
      <c r="AR221" s="241">
        <v>8.5470085470085503E-4</v>
      </c>
    </row>
    <row r="222" spans="1:44" x14ac:dyDescent="0.25">
      <c r="A222" s="231">
        <v>304335</v>
      </c>
      <c r="B222" t="s">
        <v>1378</v>
      </c>
      <c r="C222" s="241">
        <v>1.41043723554302E-3</v>
      </c>
      <c r="D222" s="241"/>
      <c r="E222" s="241"/>
      <c r="F222" s="241"/>
      <c r="G222" s="241">
        <v>3.58166189111748E-4</v>
      </c>
      <c r="H222" s="241"/>
      <c r="I222" s="241">
        <v>3.5001750087504402E-4</v>
      </c>
      <c r="J222" s="241"/>
      <c r="K222" s="241">
        <v>3.2133676092545001E-4</v>
      </c>
      <c r="L222" s="241">
        <v>3.5398230088495597E-4</v>
      </c>
      <c r="M222" s="241"/>
      <c r="N222" s="241"/>
      <c r="O222" s="241"/>
      <c r="P222" s="241">
        <v>6.5876152832674596E-4</v>
      </c>
      <c r="Q222" s="241"/>
      <c r="R222" s="241">
        <v>3.2258064516129E-4</v>
      </c>
      <c r="S222" s="241"/>
      <c r="T222" s="241"/>
      <c r="U222" s="241"/>
      <c r="V222" s="241">
        <v>3.2092426187419799E-4</v>
      </c>
      <c r="W222" s="241"/>
      <c r="X222" s="241"/>
      <c r="Y222" s="241"/>
      <c r="Z222" s="241">
        <v>3.5868005738880898E-4</v>
      </c>
      <c r="AA222" s="241">
        <v>3.7778617302606702E-4</v>
      </c>
      <c r="AB222" s="241">
        <v>3.2851511169513798E-4</v>
      </c>
      <c r="AC222" s="241">
        <v>1.02006120367222E-3</v>
      </c>
      <c r="AD222" s="241"/>
      <c r="AE222" s="241"/>
      <c r="AF222" s="241"/>
      <c r="AG222" s="241"/>
      <c r="AH222" s="241"/>
      <c r="AI222" s="241"/>
      <c r="AJ222" s="241"/>
      <c r="AK222" s="241"/>
      <c r="AL222" s="241"/>
      <c r="AM222" s="241"/>
      <c r="AN222" s="241"/>
      <c r="AO222" s="241"/>
      <c r="AP222" s="241"/>
      <c r="AQ222" s="241"/>
      <c r="AR222" s="241"/>
    </row>
    <row r="223" spans="1:44" x14ac:dyDescent="0.25">
      <c r="A223" s="231">
        <v>284329</v>
      </c>
      <c r="B223" t="s">
        <v>1425</v>
      </c>
      <c r="C223" s="241"/>
      <c r="D223" s="241"/>
      <c r="E223" s="241"/>
      <c r="F223" s="241"/>
      <c r="G223" s="241"/>
      <c r="H223" s="241"/>
      <c r="I223" s="241"/>
      <c r="J223" s="241"/>
      <c r="K223" s="241"/>
      <c r="L223" s="241"/>
      <c r="M223" s="241"/>
      <c r="N223" s="241"/>
      <c r="O223" s="241"/>
      <c r="P223" s="241"/>
      <c r="Q223" s="241"/>
      <c r="R223" s="241"/>
      <c r="S223" s="241"/>
      <c r="T223" s="241"/>
      <c r="U223" s="241"/>
      <c r="V223" s="241"/>
      <c r="W223" s="241"/>
      <c r="X223" s="241"/>
      <c r="Y223" s="241">
        <v>3.36813742000674E-4</v>
      </c>
      <c r="Z223" s="241">
        <v>3.5868005738880898E-4</v>
      </c>
      <c r="AA223" s="241">
        <v>7.5557234605213403E-4</v>
      </c>
      <c r="AB223" s="241">
        <v>3.2851511169513798E-4</v>
      </c>
      <c r="AC223" s="241"/>
      <c r="AD223" s="241">
        <v>3.7147102526003002E-4</v>
      </c>
      <c r="AE223" s="241">
        <v>1.11069974083673E-3</v>
      </c>
      <c r="AF223" s="241">
        <v>1.10864745011086E-3</v>
      </c>
      <c r="AG223" s="241"/>
      <c r="AH223" s="241"/>
      <c r="AI223" s="241"/>
      <c r="AJ223" s="241">
        <v>3.5423308537017401E-4</v>
      </c>
      <c r="AK223" s="241"/>
      <c r="AL223" s="241">
        <v>9.9502487562189005E-4</v>
      </c>
      <c r="AM223" s="241"/>
      <c r="AN223" s="241"/>
      <c r="AO223" s="241"/>
      <c r="AP223" s="241"/>
      <c r="AQ223" s="241"/>
      <c r="AR223" s="241">
        <v>4.2735042735042702E-4</v>
      </c>
    </row>
    <row r="224" spans="1:44" x14ac:dyDescent="0.25">
      <c r="A224" s="231">
        <v>292842</v>
      </c>
      <c r="B224" t="s">
        <v>1294</v>
      </c>
      <c r="C224" s="241"/>
      <c r="D224" s="241">
        <v>3.7411148522259599E-4</v>
      </c>
      <c r="E224" s="241">
        <v>3.8565368299267301E-4</v>
      </c>
      <c r="F224" s="241"/>
      <c r="G224" s="241">
        <v>3.58166189111748E-4</v>
      </c>
      <c r="H224" s="241">
        <v>7.1530758226037196E-4</v>
      </c>
      <c r="I224" s="241"/>
      <c r="J224" s="241"/>
      <c r="K224" s="241"/>
      <c r="L224" s="241"/>
      <c r="M224" s="241"/>
      <c r="N224" s="241"/>
      <c r="O224" s="241"/>
      <c r="P224" s="241"/>
      <c r="Q224" s="241"/>
      <c r="R224" s="241"/>
      <c r="S224" s="241"/>
      <c r="T224" s="241"/>
      <c r="U224" s="241"/>
      <c r="V224" s="241"/>
      <c r="W224" s="241"/>
      <c r="X224" s="241"/>
      <c r="Y224" s="241"/>
      <c r="Z224" s="241">
        <v>3.5868005738880898E-4</v>
      </c>
      <c r="AA224" s="241"/>
      <c r="AB224" s="241"/>
      <c r="AC224" s="241">
        <v>1.02006120367222E-3</v>
      </c>
      <c r="AD224" s="241"/>
      <c r="AE224" s="241">
        <v>7.40466493891152E-4</v>
      </c>
      <c r="AF224" s="241"/>
      <c r="AG224" s="241">
        <v>7.3991860895301497E-4</v>
      </c>
      <c r="AH224" s="241">
        <v>7.7220077220077198E-4</v>
      </c>
      <c r="AI224" s="241"/>
      <c r="AJ224" s="241"/>
      <c r="AK224" s="241"/>
      <c r="AL224" s="241"/>
      <c r="AM224" s="241"/>
      <c r="AN224" s="241"/>
      <c r="AO224" s="241"/>
      <c r="AP224" s="241">
        <v>4.1771094402673402E-4</v>
      </c>
      <c r="AQ224" s="241"/>
      <c r="AR224" s="241"/>
    </row>
    <row r="225" spans="1:44" x14ac:dyDescent="0.25">
      <c r="A225" s="231">
        <v>297572</v>
      </c>
      <c r="B225" t="s">
        <v>1472</v>
      </c>
      <c r="C225" s="241"/>
      <c r="D225" s="241"/>
      <c r="E225" s="241"/>
      <c r="F225" s="241"/>
      <c r="G225" s="241"/>
      <c r="H225" s="241"/>
      <c r="I225" s="241">
        <v>3.5001750087504402E-4</v>
      </c>
      <c r="J225" s="241"/>
      <c r="K225" s="241"/>
      <c r="L225" s="241"/>
      <c r="M225" s="241"/>
      <c r="N225" s="241"/>
      <c r="O225" s="241"/>
      <c r="P225" s="241"/>
      <c r="Q225" s="241"/>
      <c r="R225" s="241">
        <v>3.2258064516129E-4</v>
      </c>
      <c r="S225" s="241"/>
      <c r="T225" s="241">
        <v>3.7664783427495302E-4</v>
      </c>
      <c r="U225" s="241"/>
      <c r="V225" s="241"/>
      <c r="W225" s="241"/>
      <c r="X225" s="241"/>
      <c r="Y225" s="241"/>
      <c r="Z225" s="241"/>
      <c r="AA225" s="241">
        <v>3.7778617302606702E-4</v>
      </c>
      <c r="AB225" s="241">
        <v>3.2851511169513798E-4</v>
      </c>
      <c r="AC225" s="241">
        <v>3.4002040122407302E-4</v>
      </c>
      <c r="AD225" s="241">
        <v>3.7147102526003002E-4</v>
      </c>
      <c r="AE225" s="241"/>
      <c r="AF225" s="241"/>
      <c r="AG225" s="241"/>
      <c r="AH225" s="241"/>
      <c r="AI225" s="241">
        <v>6.6291017567119597E-4</v>
      </c>
      <c r="AJ225" s="241"/>
      <c r="AK225" s="241"/>
      <c r="AL225" s="241"/>
      <c r="AM225" s="241">
        <v>8.4352593842260603E-4</v>
      </c>
      <c r="AN225" s="241">
        <v>8.6730268863833497E-4</v>
      </c>
      <c r="AO225" s="241">
        <v>4.31406384814495E-4</v>
      </c>
      <c r="AP225" s="241"/>
      <c r="AQ225" s="241"/>
      <c r="AR225" s="241">
        <v>4.2735042735042702E-4</v>
      </c>
    </row>
    <row r="226" spans="1:44" x14ac:dyDescent="0.25">
      <c r="A226" s="231">
        <v>242299</v>
      </c>
      <c r="B226" t="s">
        <v>1358</v>
      </c>
      <c r="C226" s="241"/>
      <c r="D226" s="241"/>
      <c r="E226" s="241"/>
      <c r="F226" s="241"/>
      <c r="G226" s="241"/>
      <c r="H226" s="241"/>
      <c r="I226" s="241"/>
      <c r="J226" s="241"/>
      <c r="K226" s="241"/>
      <c r="L226" s="241"/>
      <c r="M226" s="241"/>
      <c r="N226" s="241"/>
      <c r="O226" s="241"/>
      <c r="P226" s="241">
        <v>3.2938076416337298E-4</v>
      </c>
      <c r="Q226" s="241"/>
      <c r="R226" s="241">
        <v>6.4516129032258097E-4</v>
      </c>
      <c r="S226" s="241"/>
      <c r="T226" s="241"/>
      <c r="U226" s="241">
        <v>3.2102728731942199E-4</v>
      </c>
      <c r="V226" s="241"/>
      <c r="W226" s="241"/>
      <c r="X226" s="241"/>
      <c r="Y226" s="241"/>
      <c r="Z226" s="241"/>
      <c r="AA226" s="241">
        <v>1.1333585190782E-3</v>
      </c>
      <c r="AB226" s="241"/>
      <c r="AC226" s="241">
        <v>3.4002040122407302E-4</v>
      </c>
      <c r="AD226" s="241">
        <v>7.4294205052005896E-4</v>
      </c>
      <c r="AE226" s="241"/>
      <c r="AF226" s="241"/>
      <c r="AG226" s="241">
        <v>3.6995930447650802E-4</v>
      </c>
      <c r="AH226" s="241">
        <v>3.8610038610038599E-4</v>
      </c>
      <c r="AI226" s="241">
        <v>3.3145508783559798E-4</v>
      </c>
      <c r="AJ226" s="241"/>
      <c r="AK226" s="241"/>
      <c r="AL226" s="241">
        <v>4.9751243781094503E-4</v>
      </c>
      <c r="AM226" s="241"/>
      <c r="AN226" s="241">
        <v>4.33651344319167E-4</v>
      </c>
      <c r="AO226" s="241"/>
      <c r="AP226" s="241"/>
      <c r="AQ226" s="241"/>
      <c r="AR226" s="241"/>
    </row>
    <row r="227" spans="1:44" x14ac:dyDescent="0.25">
      <c r="A227" s="231">
        <v>152895</v>
      </c>
      <c r="B227" t="s">
        <v>1485</v>
      </c>
      <c r="C227" s="241"/>
      <c r="D227" s="241"/>
      <c r="E227" s="241">
        <v>3.8565368299267301E-4</v>
      </c>
      <c r="F227" s="241">
        <v>3.9651070578905598E-4</v>
      </c>
      <c r="G227" s="241"/>
      <c r="H227" s="241"/>
      <c r="I227" s="241"/>
      <c r="J227" s="241"/>
      <c r="K227" s="241"/>
      <c r="L227" s="241">
        <v>3.5398230088495597E-4</v>
      </c>
      <c r="M227" s="241"/>
      <c r="N227" s="241">
        <v>3.3749578130273398E-4</v>
      </c>
      <c r="O227" s="241"/>
      <c r="P227" s="241"/>
      <c r="Q227" s="241"/>
      <c r="R227" s="241"/>
      <c r="S227" s="241">
        <v>3.5765379113018598E-4</v>
      </c>
      <c r="T227" s="241">
        <v>3.7664783427495302E-4</v>
      </c>
      <c r="U227" s="241"/>
      <c r="V227" s="241"/>
      <c r="W227" s="241">
        <v>6.3836578359399905E-4</v>
      </c>
      <c r="X227" s="241">
        <v>6.3755180108383803E-4</v>
      </c>
      <c r="Y227" s="241">
        <v>3.36813742000674E-4</v>
      </c>
      <c r="Z227" s="241"/>
      <c r="AA227" s="241"/>
      <c r="AB227" s="241"/>
      <c r="AC227" s="241">
        <v>3.4002040122407302E-4</v>
      </c>
      <c r="AD227" s="241">
        <v>3.7147102526003002E-4</v>
      </c>
      <c r="AE227" s="241">
        <v>3.70233246945576E-4</v>
      </c>
      <c r="AF227" s="241"/>
      <c r="AG227" s="241"/>
      <c r="AH227" s="241"/>
      <c r="AI227" s="241"/>
      <c r="AJ227" s="241"/>
      <c r="AK227" s="241"/>
      <c r="AL227" s="241">
        <v>4.9751243781094503E-4</v>
      </c>
      <c r="AM227" s="241"/>
      <c r="AN227" s="241"/>
      <c r="AO227" s="241"/>
      <c r="AP227" s="241"/>
      <c r="AQ227" s="241"/>
      <c r="AR227" s="241"/>
    </row>
    <row r="228" spans="1:44" x14ac:dyDescent="0.25">
      <c r="A228" s="231">
        <v>284424</v>
      </c>
      <c r="B228" t="s">
        <v>1427</v>
      </c>
      <c r="C228" s="241">
        <v>3.5260930888575501E-4</v>
      </c>
      <c r="D228" s="241"/>
      <c r="E228" s="241"/>
      <c r="F228" s="241"/>
      <c r="G228" s="241"/>
      <c r="H228" s="241"/>
      <c r="I228" s="241"/>
      <c r="J228" s="241"/>
      <c r="K228" s="241"/>
      <c r="L228" s="241">
        <v>3.5398230088495597E-4</v>
      </c>
      <c r="M228" s="241"/>
      <c r="N228" s="241"/>
      <c r="O228" s="241"/>
      <c r="P228" s="241"/>
      <c r="Q228" s="241"/>
      <c r="R228" s="241"/>
      <c r="S228" s="241"/>
      <c r="T228" s="241"/>
      <c r="U228" s="241"/>
      <c r="V228" s="241"/>
      <c r="W228" s="241"/>
      <c r="X228" s="241">
        <v>3.1877590054191901E-4</v>
      </c>
      <c r="Y228" s="241"/>
      <c r="Z228" s="241">
        <v>7.1736011477761797E-4</v>
      </c>
      <c r="AA228" s="241">
        <v>1.1333585190782E-3</v>
      </c>
      <c r="AB228" s="241">
        <v>6.5703022339027597E-4</v>
      </c>
      <c r="AC228" s="241">
        <v>3.4002040122407302E-4</v>
      </c>
      <c r="AD228" s="241">
        <v>7.4294205052005896E-4</v>
      </c>
      <c r="AE228" s="241">
        <v>3.70233246945576E-4</v>
      </c>
      <c r="AF228" s="241"/>
      <c r="AG228" s="241">
        <v>3.6995930447650802E-4</v>
      </c>
      <c r="AH228" s="241"/>
      <c r="AI228" s="241"/>
      <c r="AJ228" s="241"/>
      <c r="AK228" s="241"/>
      <c r="AL228" s="241"/>
      <c r="AM228" s="241"/>
      <c r="AN228" s="241"/>
      <c r="AO228" s="241"/>
      <c r="AP228" s="241"/>
      <c r="AQ228" s="241"/>
      <c r="AR228" s="241"/>
    </row>
    <row r="229" spans="1:44" x14ac:dyDescent="0.25">
      <c r="A229" s="231">
        <v>14345</v>
      </c>
      <c r="B229" t="s">
        <v>1393</v>
      </c>
      <c r="C229" s="241"/>
      <c r="D229" s="241"/>
      <c r="E229" s="241"/>
      <c r="F229" s="241"/>
      <c r="G229" s="241"/>
      <c r="H229" s="241"/>
      <c r="I229" s="241"/>
      <c r="J229" s="241"/>
      <c r="K229" s="241"/>
      <c r="L229" s="241"/>
      <c r="M229" s="241"/>
      <c r="N229" s="241"/>
      <c r="O229" s="241"/>
      <c r="P229" s="241"/>
      <c r="Q229" s="241"/>
      <c r="R229" s="241"/>
      <c r="S229" s="241"/>
      <c r="T229" s="241"/>
      <c r="U229" s="241"/>
      <c r="V229" s="241"/>
      <c r="W229" s="241"/>
      <c r="X229" s="241">
        <v>6.3755180108383803E-4</v>
      </c>
      <c r="Y229" s="241">
        <v>3.36813742000674E-4</v>
      </c>
      <c r="Z229" s="241"/>
      <c r="AA229" s="241">
        <v>1.1333585190782E-3</v>
      </c>
      <c r="AB229" s="241">
        <v>3.2851511169513798E-4</v>
      </c>
      <c r="AC229" s="241"/>
      <c r="AD229" s="241"/>
      <c r="AE229" s="241"/>
      <c r="AF229" s="241"/>
      <c r="AG229" s="241">
        <v>3.6995930447650802E-4</v>
      </c>
      <c r="AH229" s="241"/>
      <c r="AI229" s="241">
        <v>6.6291017567119597E-4</v>
      </c>
      <c r="AJ229" s="241"/>
      <c r="AK229" s="241"/>
      <c r="AL229" s="241"/>
      <c r="AM229" s="241">
        <v>4.2176296921130302E-4</v>
      </c>
      <c r="AN229" s="241"/>
      <c r="AO229" s="241">
        <v>4.31406384814495E-4</v>
      </c>
      <c r="AP229" s="241">
        <v>4.1771094402673402E-4</v>
      </c>
      <c r="AQ229" s="241">
        <v>5.5340343110127301E-4</v>
      </c>
      <c r="AR229" s="241"/>
    </row>
    <row r="230" spans="1:44" x14ac:dyDescent="0.25">
      <c r="A230" s="231">
        <v>118145</v>
      </c>
      <c r="B230" t="s">
        <v>1397</v>
      </c>
      <c r="C230" s="241">
        <v>3.5260930888575501E-4</v>
      </c>
      <c r="D230" s="241"/>
      <c r="E230" s="241"/>
      <c r="F230" s="241">
        <v>3.9651070578905598E-4</v>
      </c>
      <c r="G230" s="241"/>
      <c r="H230" s="241"/>
      <c r="I230" s="241"/>
      <c r="J230" s="241"/>
      <c r="K230" s="241">
        <v>3.2133676092545001E-4</v>
      </c>
      <c r="L230" s="241"/>
      <c r="M230" s="241"/>
      <c r="N230" s="241"/>
      <c r="O230" s="241"/>
      <c r="P230" s="241"/>
      <c r="Q230" s="241"/>
      <c r="R230" s="241"/>
      <c r="S230" s="241">
        <v>3.5765379113018598E-4</v>
      </c>
      <c r="T230" s="241"/>
      <c r="U230" s="241"/>
      <c r="V230" s="241"/>
      <c r="W230" s="241"/>
      <c r="X230" s="241"/>
      <c r="Y230" s="241">
        <v>6.7362748400134702E-4</v>
      </c>
      <c r="Z230" s="241"/>
      <c r="AA230" s="241"/>
      <c r="AB230" s="241">
        <v>3.2851511169513798E-4</v>
      </c>
      <c r="AC230" s="241"/>
      <c r="AD230" s="241"/>
      <c r="AE230" s="241"/>
      <c r="AF230" s="241"/>
      <c r="AG230" s="241"/>
      <c r="AH230" s="241">
        <v>3.8610038610038599E-4</v>
      </c>
      <c r="AI230" s="241">
        <v>3.3145508783559798E-4</v>
      </c>
      <c r="AJ230" s="241">
        <v>3.5423308537017401E-4</v>
      </c>
      <c r="AK230" s="241"/>
      <c r="AL230" s="241"/>
      <c r="AM230" s="241"/>
      <c r="AN230" s="241">
        <v>4.33651344319167E-4</v>
      </c>
      <c r="AO230" s="241">
        <v>4.31406384814495E-4</v>
      </c>
      <c r="AP230" s="241">
        <v>4.1771094402673402E-4</v>
      </c>
      <c r="AQ230" s="241"/>
      <c r="AR230" s="241">
        <v>4.2735042735042702E-4</v>
      </c>
    </row>
    <row r="231" spans="1:44" x14ac:dyDescent="0.25">
      <c r="A231" s="231">
        <v>148703</v>
      </c>
      <c r="B231" t="s">
        <v>1524</v>
      </c>
      <c r="C231" s="241"/>
      <c r="D231" s="241">
        <v>3.7411148522259599E-4</v>
      </c>
      <c r="E231" s="241"/>
      <c r="F231" s="241"/>
      <c r="G231" s="241">
        <v>3.58166189111748E-4</v>
      </c>
      <c r="H231" s="241"/>
      <c r="I231" s="241"/>
      <c r="J231" s="241"/>
      <c r="K231" s="241"/>
      <c r="L231" s="241"/>
      <c r="M231" s="241"/>
      <c r="N231" s="241"/>
      <c r="O231" s="241"/>
      <c r="P231" s="241"/>
      <c r="Q231" s="241">
        <v>6.5984823490597205E-4</v>
      </c>
      <c r="R231" s="241">
        <v>3.2258064516129E-4</v>
      </c>
      <c r="S231" s="241"/>
      <c r="T231" s="241">
        <v>3.7664783427495302E-4</v>
      </c>
      <c r="U231" s="241"/>
      <c r="V231" s="241"/>
      <c r="W231" s="241"/>
      <c r="X231" s="241"/>
      <c r="Y231" s="241">
        <v>3.36813742000674E-4</v>
      </c>
      <c r="Z231" s="241">
        <v>3.5868005738880898E-4</v>
      </c>
      <c r="AA231" s="241">
        <v>3.7778617302606702E-4</v>
      </c>
      <c r="AB231" s="241"/>
      <c r="AC231" s="241">
        <v>3.4002040122407302E-4</v>
      </c>
      <c r="AD231" s="241"/>
      <c r="AE231" s="241">
        <v>3.70233246945576E-4</v>
      </c>
      <c r="AF231" s="241">
        <v>7.3909830007391005E-4</v>
      </c>
      <c r="AG231" s="241"/>
      <c r="AH231" s="241"/>
      <c r="AI231" s="241"/>
      <c r="AJ231" s="241"/>
      <c r="AK231" s="241"/>
      <c r="AL231" s="241"/>
      <c r="AM231" s="241"/>
      <c r="AN231" s="241"/>
      <c r="AO231" s="241"/>
      <c r="AP231" s="241"/>
      <c r="AQ231" s="241">
        <v>5.5340343110127301E-4</v>
      </c>
      <c r="AR231" s="241"/>
    </row>
    <row r="232" spans="1:44" x14ac:dyDescent="0.25">
      <c r="A232" s="231">
        <v>245960</v>
      </c>
      <c r="B232" t="s">
        <v>1554</v>
      </c>
      <c r="C232" s="241"/>
      <c r="D232" s="241"/>
      <c r="E232" s="241"/>
      <c r="F232" s="241"/>
      <c r="G232" s="241"/>
      <c r="H232" s="241"/>
      <c r="I232" s="241"/>
      <c r="J232" s="241"/>
      <c r="K232" s="241">
        <v>3.2133676092545001E-4</v>
      </c>
      <c r="L232" s="241"/>
      <c r="M232" s="241"/>
      <c r="N232" s="241">
        <v>3.3749578130273398E-4</v>
      </c>
      <c r="O232" s="241"/>
      <c r="P232" s="241">
        <v>3.2938076416337298E-4</v>
      </c>
      <c r="Q232" s="241"/>
      <c r="R232" s="241"/>
      <c r="S232" s="241"/>
      <c r="T232" s="241"/>
      <c r="U232" s="241"/>
      <c r="V232" s="241"/>
      <c r="W232" s="241"/>
      <c r="X232" s="241">
        <v>3.1877590054191901E-4</v>
      </c>
      <c r="Y232" s="241"/>
      <c r="Z232" s="241">
        <v>3.5868005738880898E-4</v>
      </c>
      <c r="AA232" s="241"/>
      <c r="AB232" s="241"/>
      <c r="AC232" s="241"/>
      <c r="AD232" s="241">
        <v>3.7147102526003002E-4</v>
      </c>
      <c r="AE232" s="241"/>
      <c r="AF232" s="241"/>
      <c r="AG232" s="241">
        <v>7.3991860895301497E-4</v>
      </c>
      <c r="AH232" s="241"/>
      <c r="AI232" s="241"/>
      <c r="AJ232" s="241"/>
      <c r="AK232" s="241"/>
      <c r="AL232" s="241"/>
      <c r="AM232" s="241">
        <v>4.2176296921130302E-4</v>
      </c>
      <c r="AN232" s="241">
        <v>4.33651344319167E-4</v>
      </c>
      <c r="AO232" s="241"/>
      <c r="AP232" s="241">
        <v>4.1771094402673402E-4</v>
      </c>
      <c r="AQ232" s="241">
        <v>5.5340343110127301E-4</v>
      </c>
      <c r="AR232" s="241">
        <v>4.2735042735042702E-4</v>
      </c>
    </row>
    <row r="233" spans="1:44" x14ac:dyDescent="0.25">
      <c r="A233" s="231">
        <v>255845</v>
      </c>
      <c r="B233" t="s">
        <v>484</v>
      </c>
      <c r="C233" s="241"/>
      <c r="D233" s="241"/>
      <c r="E233" s="241"/>
      <c r="F233" s="241"/>
      <c r="G233" s="241"/>
      <c r="H233" s="241"/>
      <c r="I233" s="241"/>
      <c r="J233" s="241"/>
      <c r="K233" s="241"/>
      <c r="L233" s="241"/>
      <c r="M233" s="241">
        <v>3.6737692872887602E-4</v>
      </c>
      <c r="N233" s="241"/>
      <c r="O233" s="241"/>
      <c r="P233" s="241"/>
      <c r="Q233" s="241">
        <v>3.2992411745298602E-4</v>
      </c>
      <c r="R233" s="241"/>
      <c r="S233" s="241"/>
      <c r="T233" s="241"/>
      <c r="U233" s="241">
        <v>3.2102728731942199E-4</v>
      </c>
      <c r="V233" s="241"/>
      <c r="W233" s="241"/>
      <c r="X233" s="241"/>
      <c r="Y233" s="241"/>
      <c r="Z233" s="241"/>
      <c r="AA233" s="241"/>
      <c r="AB233" s="241"/>
      <c r="AC233" s="241"/>
      <c r="AD233" s="241">
        <v>3.7147102526003002E-4</v>
      </c>
      <c r="AE233" s="241"/>
      <c r="AF233" s="241"/>
      <c r="AG233" s="241"/>
      <c r="AH233" s="241">
        <v>1.15830115830116E-3</v>
      </c>
      <c r="AI233" s="241">
        <v>3.3145508783559798E-4</v>
      </c>
      <c r="AJ233" s="241">
        <v>7.0846617074034703E-4</v>
      </c>
      <c r="AK233" s="241"/>
      <c r="AL233" s="241"/>
      <c r="AM233" s="241"/>
      <c r="AN233" s="241">
        <v>8.6730268863833497E-4</v>
      </c>
      <c r="AO233" s="241"/>
      <c r="AP233" s="241">
        <v>4.1771094402673402E-4</v>
      </c>
      <c r="AQ233" s="241"/>
      <c r="AR233" s="241"/>
    </row>
    <row r="234" spans="1:44" x14ac:dyDescent="0.25">
      <c r="A234" s="231">
        <v>118151</v>
      </c>
      <c r="B234" t="s">
        <v>1398</v>
      </c>
      <c r="C234" s="241">
        <v>3.5260930888575501E-4</v>
      </c>
      <c r="D234" s="241">
        <v>3.7411148522259599E-4</v>
      </c>
      <c r="E234" s="241"/>
      <c r="F234" s="241"/>
      <c r="G234" s="241"/>
      <c r="H234" s="241"/>
      <c r="I234" s="241"/>
      <c r="J234" s="241"/>
      <c r="K234" s="241"/>
      <c r="L234" s="241">
        <v>7.0796460176991195E-4</v>
      </c>
      <c r="M234" s="241">
        <v>3.6737692872887602E-4</v>
      </c>
      <c r="N234" s="241"/>
      <c r="O234" s="241">
        <v>3.4650034650034601E-4</v>
      </c>
      <c r="P234" s="241"/>
      <c r="Q234" s="241"/>
      <c r="R234" s="241"/>
      <c r="S234" s="241"/>
      <c r="T234" s="241"/>
      <c r="U234" s="241">
        <v>3.2102728731942199E-4</v>
      </c>
      <c r="V234" s="241"/>
      <c r="W234" s="241"/>
      <c r="X234" s="241"/>
      <c r="Y234" s="241"/>
      <c r="Z234" s="241"/>
      <c r="AA234" s="241"/>
      <c r="AB234" s="241">
        <v>6.5703022339027597E-4</v>
      </c>
      <c r="AC234" s="241"/>
      <c r="AD234" s="241"/>
      <c r="AE234" s="241"/>
      <c r="AF234" s="241"/>
      <c r="AG234" s="241"/>
      <c r="AH234" s="241"/>
      <c r="AI234" s="241">
        <v>3.3145508783559798E-4</v>
      </c>
      <c r="AJ234" s="241">
        <v>3.5423308537017401E-4</v>
      </c>
      <c r="AK234" s="241"/>
      <c r="AL234" s="241"/>
      <c r="AM234" s="241"/>
      <c r="AN234" s="241"/>
      <c r="AO234" s="241"/>
      <c r="AP234" s="241"/>
      <c r="AQ234" s="241">
        <v>5.5340343110127301E-4</v>
      </c>
      <c r="AR234" s="241">
        <v>4.2735042735042702E-4</v>
      </c>
    </row>
    <row r="235" spans="1:44" x14ac:dyDescent="0.25">
      <c r="A235" s="231">
        <v>235367</v>
      </c>
      <c r="B235" t="s">
        <v>1364</v>
      </c>
      <c r="C235" s="241"/>
      <c r="D235" s="241"/>
      <c r="E235" s="241"/>
      <c r="F235" s="241"/>
      <c r="G235" s="241"/>
      <c r="H235" s="241"/>
      <c r="I235" s="241"/>
      <c r="J235" s="241"/>
      <c r="K235" s="241"/>
      <c r="L235" s="241"/>
      <c r="M235" s="241"/>
      <c r="N235" s="241"/>
      <c r="O235" s="241"/>
      <c r="P235" s="241"/>
      <c r="Q235" s="241"/>
      <c r="R235" s="241"/>
      <c r="S235" s="241"/>
      <c r="T235" s="241"/>
      <c r="U235" s="241"/>
      <c r="V235" s="241"/>
      <c r="W235" s="241"/>
      <c r="X235" s="241">
        <v>3.1877590054191901E-4</v>
      </c>
      <c r="Y235" s="241">
        <v>1.6840687100033701E-3</v>
      </c>
      <c r="Z235" s="241">
        <v>1.0760401721664301E-3</v>
      </c>
      <c r="AA235" s="241"/>
      <c r="AB235" s="241"/>
      <c r="AC235" s="241"/>
      <c r="AD235" s="241"/>
      <c r="AE235" s="241"/>
      <c r="AF235" s="241"/>
      <c r="AG235" s="241">
        <v>3.6995930447650802E-4</v>
      </c>
      <c r="AH235" s="241"/>
      <c r="AI235" s="241"/>
      <c r="AJ235" s="241"/>
      <c r="AK235" s="241"/>
      <c r="AL235" s="241"/>
      <c r="AM235" s="241">
        <v>4.2176296921130302E-4</v>
      </c>
      <c r="AN235" s="241">
        <v>4.33651344319167E-4</v>
      </c>
      <c r="AO235" s="241"/>
      <c r="AP235" s="241">
        <v>4.1771094402673402E-4</v>
      </c>
      <c r="AQ235" s="241"/>
      <c r="AR235" s="241"/>
    </row>
    <row r="236" spans="1:44" x14ac:dyDescent="0.25">
      <c r="A236" s="231">
        <v>242302</v>
      </c>
      <c r="B236" t="s">
        <v>1088</v>
      </c>
      <c r="C236" s="241"/>
      <c r="D236" s="241"/>
      <c r="E236" s="241"/>
      <c r="F236" s="241">
        <v>3.9651070578905598E-4</v>
      </c>
      <c r="G236" s="241">
        <v>3.58166189111748E-4</v>
      </c>
      <c r="H236" s="241"/>
      <c r="I236" s="241"/>
      <c r="J236" s="241"/>
      <c r="K236" s="241">
        <v>3.2133676092545001E-4</v>
      </c>
      <c r="L236" s="241"/>
      <c r="M236" s="241"/>
      <c r="N236" s="241"/>
      <c r="O236" s="241"/>
      <c r="P236" s="241"/>
      <c r="Q236" s="241"/>
      <c r="R236" s="241"/>
      <c r="S236" s="241"/>
      <c r="T236" s="241"/>
      <c r="U236" s="241"/>
      <c r="V236" s="241"/>
      <c r="W236" s="241"/>
      <c r="X236" s="241"/>
      <c r="Y236" s="241"/>
      <c r="Z236" s="241"/>
      <c r="AA236" s="241"/>
      <c r="AB236" s="241"/>
      <c r="AC236" s="241"/>
      <c r="AD236" s="241">
        <v>3.7147102526003002E-4</v>
      </c>
      <c r="AE236" s="241"/>
      <c r="AF236" s="241"/>
      <c r="AG236" s="241">
        <v>3.6995930447650802E-4</v>
      </c>
      <c r="AH236" s="241">
        <v>1.15830115830116E-3</v>
      </c>
      <c r="AI236" s="241"/>
      <c r="AJ236" s="241"/>
      <c r="AK236" s="241">
        <v>1.66527893422148E-3</v>
      </c>
      <c r="AL236" s="241"/>
      <c r="AM236" s="241"/>
      <c r="AN236" s="241"/>
      <c r="AO236" s="241"/>
      <c r="AP236" s="241"/>
      <c r="AQ236" s="241"/>
      <c r="AR236" s="241"/>
    </row>
    <row r="237" spans="1:44" x14ac:dyDescent="0.25">
      <c r="A237" s="231">
        <v>5685</v>
      </c>
      <c r="B237" t="s">
        <v>1519</v>
      </c>
      <c r="C237" s="241"/>
      <c r="D237" s="241"/>
      <c r="E237" s="241"/>
      <c r="F237" s="241">
        <v>3.9651070578905598E-4</v>
      </c>
      <c r="G237" s="241">
        <v>3.58166189111748E-4</v>
      </c>
      <c r="H237" s="241"/>
      <c r="I237" s="241"/>
      <c r="J237" s="241">
        <v>3.2938076416337298E-4</v>
      </c>
      <c r="K237" s="241"/>
      <c r="L237" s="241"/>
      <c r="M237" s="241"/>
      <c r="N237" s="241"/>
      <c r="O237" s="241"/>
      <c r="P237" s="241"/>
      <c r="Q237" s="241"/>
      <c r="R237" s="241"/>
      <c r="S237" s="241"/>
      <c r="T237" s="241"/>
      <c r="U237" s="241"/>
      <c r="V237" s="241">
        <v>3.2092426187419799E-4</v>
      </c>
      <c r="W237" s="241"/>
      <c r="X237" s="241">
        <v>3.1877590054191901E-4</v>
      </c>
      <c r="Y237" s="241"/>
      <c r="Z237" s="241"/>
      <c r="AA237" s="241"/>
      <c r="AB237" s="241"/>
      <c r="AC237" s="241"/>
      <c r="AD237" s="241">
        <v>3.7147102526003002E-4</v>
      </c>
      <c r="AE237" s="241"/>
      <c r="AF237" s="241">
        <v>3.6954915003695502E-4</v>
      </c>
      <c r="AG237" s="241"/>
      <c r="AH237" s="241"/>
      <c r="AI237" s="241"/>
      <c r="AJ237" s="241">
        <v>7.0846617074034703E-4</v>
      </c>
      <c r="AK237" s="241">
        <v>8.3263946711074096E-4</v>
      </c>
      <c r="AL237" s="241"/>
      <c r="AM237" s="241">
        <v>4.2176296921130302E-4</v>
      </c>
      <c r="AN237" s="241"/>
      <c r="AO237" s="241"/>
      <c r="AP237" s="241"/>
      <c r="AQ237" s="241"/>
      <c r="AR237" s="241"/>
    </row>
    <row r="238" spans="1:44" x14ac:dyDescent="0.25">
      <c r="A238" s="231">
        <v>5832</v>
      </c>
      <c r="B238" t="s">
        <v>1516</v>
      </c>
      <c r="C238" s="241">
        <v>3.5260930888575501E-4</v>
      </c>
      <c r="D238" s="241"/>
      <c r="E238" s="241"/>
      <c r="F238" s="241"/>
      <c r="G238" s="241"/>
      <c r="H238" s="241"/>
      <c r="I238" s="241">
        <v>3.5001750087504402E-4</v>
      </c>
      <c r="J238" s="241">
        <v>6.5876152832674596E-4</v>
      </c>
      <c r="K238" s="241"/>
      <c r="L238" s="241"/>
      <c r="M238" s="241"/>
      <c r="N238" s="241"/>
      <c r="O238" s="241"/>
      <c r="P238" s="241"/>
      <c r="Q238" s="241"/>
      <c r="R238" s="241"/>
      <c r="S238" s="241"/>
      <c r="T238" s="241">
        <v>3.7664783427495302E-4</v>
      </c>
      <c r="U238" s="241"/>
      <c r="V238" s="241"/>
      <c r="W238" s="241"/>
      <c r="X238" s="241"/>
      <c r="Y238" s="241">
        <v>3.36813742000674E-4</v>
      </c>
      <c r="Z238" s="241"/>
      <c r="AA238" s="241"/>
      <c r="AB238" s="241"/>
      <c r="AC238" s="241"/>
      <c r="AD238" s="241"/>
      <c r="AE238" s="241">
        <v>3.70233246945576E-4</v>
      </c>
      <c r="AF238" s="241"/>
      <c r="AG238" s="241"/>
      <c r="AH238" s="241">
        <v>7.7220077220077198E-4</v>
      </c>
      <c r="AI238" s="241">
        <v>3.3145508783559798E-4</v>
      </c>
      <c r="AJ238" s="241"/>
      <c r="AK238" s="241"/>
      <c r="AL238" s="241"/>
      <c r="AM238" s="241">
        <v>4.2176296921130302E-4</v>
      </c>
      <c r="AN238" s="241"/>
      <c r="AO238" s="241"/>
      <c r="AP238" s="241"/>
      <c r="AQ238" s="241"/>
      <c r="AR238" s="241">
        <v>4.2735042735042702E-4</v>
      </c>
    </row>
    <row r="239" spans="1:44" x14ac:dyDescent="0.25">
      <c r="A239" s="231">
        <v>228107</v>
      </c>
      <c r="B239" t="s">
        <v>1529</v>
      </c>
      <c r="C239" s="241">
        <v>3.5260930888575501E-4</v>
      </c>
      <c r="D239" s="241"/>
      <c r="E239" s="241"/>
      <c r="F239" s="241">
        <v>7.9302141157811304E-4</v>
      </c>
      <c r="G239" s="241"/>
      <c r="H239" s="241"/>
      <c r="I239" s="241"/>
      <c r="J239" s="241"/>
      <c r="K239" s="241"/>
      <c r="L239" s="241"/>
      <c r="M239" s="241">
        <v>3.6737692872887602E-4</v>
      </c>
      <c r="N239" s="241"/>
      <c r="O239" s="241"/>
      <c r="P239" s="241"/>
      <c r="Q239" s="241"/>
      <c r="R239" s="241"/>
      <c r="S239" s="241"/>
      <c r="T239" s="241"/>
      <c r="U239" s="241"/>
      <c r="V239" s="241"/>
      <c r="W239" s="241"/>
      <c r="X239" s="241"/>
      <c r="Y239" s="241"/>
      <c r="Z239" s="241">
        <v>3.5868005738880898E-4</v>
      </c>
      <c r="AA239" s="241">
        <v>3.7778617302606702E-4</v>
      </c>
      <c r="AB239" s="241"/>
      <c r="AC239" s="241">
        <v>3.4002040122407302E-4</v>
      </c>
      <c r="AD239" s="241"/>
      <c r="AE239" s="241">
        <v>3.70233246945576E-4</v>
      </c>
      <c r="AF239" s="241"/>
      <c r="AG239" s="241"/>
      <c r="AH239" s="241"/>
      <c r="AI239" s="241"/>
      <c r="AJ239" s="241"/>
      <c r="AK239" s="241"/>
      <c r="AL239" s="241"/>
      <c r="AM239" s="241"/>
      <c r="AN239" s="241"/>
      <c r="AO239" s="241">
        <v>8.6281276962899001E-4</v>
      </c>
      <c r="AP239" s="241"/>
      <c r="AQ239" s="241">
        <v>5.5340343110127301E-4</v>
      </c>
      <c r="AR239" s="241"/>
    </row>
    <row r="240" spans="1:44" x14ac:dyDescent="0.25">
      <c r="A240" s="231">
        <v>293077</v>
      </c>
      <c r="B240" t="s">
        <v>1295</v>
      </c>
      <c r="C240" s="241"/>
      <c r="D240" s="241"/>
      <c r="E240" s="241"/>
      <c r="F240" s="241"/>
      <c r="G240" s="241"/>
      <c r="H240" s="241">
        <v>7.1530758226037196E-4</v>
      </c>
      <c r="I240" s="241"/>
      <c r="J240" s="241"/>
      <c r="K240" s="241"/>
      <c r="L240" s="241"/>
      <c r="M240" s="241"/>
      <c r="N240" s="241"/>
      <c r="O240" s="241"/>
      <c r="P240" s="241">
        <v>3.2938076416337298E-4</v>
      </c>
      <c r="Q240" s="241">
        <v>3.2992411745298602E-4</v>
      </c>
      <c r="R240" s="241"/>
      <c r="S240" s="241"/>
      <c r="T240" s="241"/>
      <c r="U240" s="241"/>
      <c r="V240" s="241">
        <v>3.2092426187419799E-4</v>
      </c>
      <c r="W240" s="241">
        <v>3.1918289179700001E-4</v>
      </c>
      <c r="X240" s="241"/>
      <c r="Y240" s="241">
        <v>3.36813742000674E-4</v>
      </c>
      <c r="Z240" s="241"/>
      <c r="AA240" s="241"/>
      <c r="AB240" s="241">
        <v>3.2851511169513798E-4</v>
      </c>
      <c r="AC240" s="241"/>
      <c r="AD240" s="241"/>
      <c r="AE240" s="241"/>
      <c r="AF240" s="241"/>
      <c r="AG240" s="241">
        <v>3.6995930447650802E-4</v>
      </c>
      <c r="AH240" s="241"/>
      <c r="AI240" s="241"/>
      <c r="AJ240" s="241"/>
      <c r="AK240" s="241"/>
      <c r="AL240" s="241"/>
      <c r="AM240" s="241">
        <v>8.4352593842260603E-4</v>
      </c>
      <c r="AN240" s="241">
        <v>4.33651344319167E-4</v>
      </c>
      <c r="AO240" s="241"/>
      <c r="AP240" s="241"/>
      <c r="AQ240" s="241"/>
      <c r="AR240" s="241"/>
    </row>
    <row r="241" spans="1:44" x14ac:dyDescent="0.25">
      <c r="A241" s="231">
        <v>5831</v>
      </c>
      <c r="B241" t="s">
        <v>1517</v>
      </c>
      <c r="C241" s="241"/>
      <c r="D241" s="241"/>
      <c r="E241" s="241"/>
      <c r="F241" s="241"/>
      <c r="G241" s="241"/>
      <c r="H241" s="241"/>
      <c r="I241" s="241"/>
      <c r="J241" s="241"/>
      <c r="K241" s="241"/>
      <c r="L241" s="241"/>
      <c r="M241" s="241">
        <v>7.3475385745775204E-4</v>
      </c>
      <c r="N241" s="241"/>
      <c r="O241" s="241">
        <v>3.4650034650034601E-4</v>
      </c>
      <c r="P241" s="241">
        <v>3.2938076416337298E-4</v>
      </c>
      <c r="Q241" s="241"/>
      <c r="R241" s="241"/>
      <c r="S241" s="241">
        <v>3.5765379113018598E-4</v>
      </c>
      <c r="T241" s="241">
        <v>3.7664783427495302E-4</v>
      </c>
      <c r="U241" s="241"/>
      <c r="V241" s="241"/>
      <c r="W241" s="241"/>
      <c r="X241" s="241"/>
      <c r="Y241" s="241">
        <v>6.7362748400134702E-4</v>
      </c>
      <c r="Z241" s="241">
        <v>3.5868005738880898E-4</v>
      </c>
      <c r="AA241" s="241"/>
      <c r="AB241" s="241">
        <v>3.2851511169513798E-4</v>
      </c>
      <c r="AC241" s="241"/>
      <c r="AD241" s="241"/>
      <c r="AE241" s="241"/>
      <c r="AF241" s="241"/>
      <c r="AG241" s="241"/>
      <c r="AH241" s="241"/>
      <c r="AI241" s="241">
        <v>3.3145508783559798E-4</v>
      </c>
      <c r="AJ241" s="241"/>
      <c r="AK241" s="241"/>
      <c r="AL241" s="241"/>
      <c r="AM241" s="241">
        <v>4.2176296921130302E-4</v>
      </c>
      <c r="AN241" s="241"/>
      <c r="AO241" s="241"/>
      <c r="AP241" s="241"/>
      <c r="AQ241" s="241"/>
      <c r="AR241" s="241"/>
    </row>
    <row r="242" spans="1:44" x14ac:dyDescent="0.25">
      <c r="A242" s="231">
        <v>235365</v>
      </c>
      <c r="B242" t="s">
        <v>1363</v>
      </c>
      <c r="C242" s="241"/>
      <c r="D242" s="241"/>
      <c r="E242" s="241"/>
      <c r="F242" s="241"/>
      <c r="G242" s="241"/>
      <c r="H242" s="241"/>
      <c r="I242" s="241"/>
      <c r="J242" s="241"/>
      <c r="K242" s="241"/>
      <c r="L242" s="241"/>
      <c r="M242" s="241"/>
      <c r="N242" s="241"/>
      <c r="O242" s="241"/>
      <c r="P242" s="241"/>
      <c r="Q242" s="241"/>
      <c r="R242" s="241"/>
      <c r="S242" s="241"/>
      <c r="T242" s="241"/>
      <c r="U242" s="241"/>
      <c r="V242" s="241"/>
      <c r="W242" s="241"/>
      <c r="X242" s="241">
        <v>3.1877590054191901E-4</v>
      </c>
      <c r="Y242" s="241"/>
      <c r="Z242" s="241">
        <v>3.5868005738880898E-4</v>
      </c>
      <c r="AA242" s="241">
        <v>3.7778617302606702E-4</v>
      </c>
      <c r="AB242" s="241"/>
      <c r="AC242" s="241"/>
      <c r="AD242" s="241"/>
      <c r="AE242" s="241">
        <v>3.70233246945576E-4</v>
      </c>
      <c r="AF242" s="241">
        <v>3.6954915003695502E-4</v>
      </c>
      <c r="AG242" s="241"/>
      <c r="AH242" s="241">
        <v>3.8610038610038599E-4</v>
      </c>
      <c r="AI242" s="241"/>
      <c r="AJ242" s="241"/>
      <c r="AK242" s="241">
        <v>8.3263946711074096E-4</v>
      </c>
      <c r="AL242" s="241"/>
      <c r="AM242" s="241"/>
      <c r="AN242" s="241"/>
      <c r="AO242" s="241"/>
      <c r="AP242" s="241"/>
      <c r="AQ242" s="241">
        <v>1.1068068622025499E-3</v>
      </c>
      <c r="AR242" s="241"/>
    </row>
    <row r="243" spans="1:44" x14ac:dyDescent="0.25">
      <c r="A243" s="231">
        <v>230939</v>
      </c>
      <c r="B243" t="s">
        <v>1396</v>
      </c>
      <c r="C243" s="241"/>
      <c r="D243" s="241"/>
      <c r="E243" s="241">
        <v>3.8565368299267301E-4</v>
      </c>
      <c r="F243" s="241"/>
      <c r="G243" s="241"/>
      <c r="H243" s="241"/>
      <c r="I243" s="241"/>
      <c r="J243" s="241"/>
      <c r="K243" s="241"/>
      <c r="L243" s="241"/>
      <c r="M243" s="241">
        <v>3.6737692872887602E-4</v>
      </c>
      <c r="N243" s="241"/>
      <c r="O243" s="241"/>
      <c r="P243" s="241"/>
      <c r="Q243" s="241"/>
      <c r="R243" s="241"/>
      <c r="S243" s="241"/>
      <c r="T243" s="241"/>
      <c r="U243" s="241"/>
      <c r="V243" s="241"/>
      <c r="W243" s="241"/>
      <c r="X243" s="241">
        <v>3.1877590054191901E-4</v>
      </c>
      <c r="Y243" s="241"/>
      <c r="Z243" s="241"/>
      <c r="AA243" s="241"/>
      <c r="AB243" s="241"/>
      <c r="AC243" s="241">
        <v>3.4002040122407302E-4</v>
      </c>
      <c r="AD243" s="241">
        <v>7.4294205052005896E-4</v>
      </c>
      <c r="AE243" s="241"/>
      <c r="AF243" s="241"/>
      <c r="AG243" s="241">
        <v>7.3991860895301497E-4</v>
      </c>
      <c r="AH243" s="241"/>
      <c r="AI243" s="241"/>
      <c r="AJ243" s="241">
        <v>7.0846617074034703E-4</v>
      </c>
      <c r="AK243" s="241"/>
      <c r="AL243" s="241"/>
      <c r="AM243" s="241">
        <v>4.2176296921130302E-4</v>
      </c>
      <c r="AN243" s="241"/>
      <c r="AO243" s="241"/>
      <c r="AP243" s="241"/>
      <c r="AQ243" s="241"/>
      <c r="AR243" s="241"/>
    </row>
    <row r="244" spans="1:44" x14ac:dyDescent="0.25">
      <c r="A244" s="231">
        <v>79014</v>
      </c>
      <c r="B244" t="s">
        <v>1367</v>
      </c>
      <c r="C244" s="241"/>
      <c r="D244" s="241"/>
      <c r="E244" s="241"/>
      <c r="F244" s="241">
        <v>3.9651070578905598E-4</v>
      </c>
      <c r="G244" s="241"/>
      <c r="H244" s="241"/>
      <c r="I244" s="241"/>
      <c r="J244" s="241">
        <v>3.2938076416337298E-4</v>
      </c>
      <c r="K244" s="241"/>
      <c r="L244" s="241"/>
      <c r="M244" s="241"/>
      <c r="N244" s="241"/>
      <c r="O244" s="241"/>
      <c r="P244" s="241"/>
      <c r="Q244" s="241"/>
      <c r="R244" s="241"/>
      <c r="S244" s="241">
        <v>3.5765379113018598E-4</v>
      </c>
      <c r="T244" s="241"/>
      <c r="U244" s="241">
        <v>3.2102728731942199E-4</v>
      </c>
      <c r="V244" s="241"/>
      <c r="W244" s="241"/>
      <c r="X244" s="241"/>
      <c r="Y244" s="241"/>
      <c r="Z244" s="241"/>
      <c r="AA244" s="241"/>
      <c r="AB244" s="241"/>
      <c r="AC244" s="241">
        <v>3.4002040122407302E-4</v>
      </c>
      <c r="AD244" s="241">
        <v>3.7147102526003002E-4</v>
      </c>
      <c r="AE244" s="241">
        <v>7.40466493891152E-4</v>
      </c>
      <c r="AF244" s="241"/>
      <c r="AG244" s="241"/>
      <c r="AH244" s="241"/>
      <c r="AI244" s="241"/>
      <c r="AJ244" s="241"/>
      <c r="AK244" s="241"/>
      <c r="AL244" s="241">
        <v>4.9751243781094503E-4</v>
      </c>
      <c r="AM244" s="241"/>
      <c r="AN244" s="241"/>
      <c r="AO244" s="241"/>
      <c r="AP244" s="241"/>
      <c r="AQ244" s="241">
        <v>5.5340343110127301E-4</v>
      </c>
      <c r="AR244" s="241"/>
    </row>
    <row r="245" spans="1:44" x14ac:dyDescent="0.25">
      <c r="A245" s="231">
        <v>26255</v>
      </c>
      <c r="B245" t="s">
        <v>1518</v>
      </c>
      <c r="C245" s="241">
        <v>3.5260930888575501E-4</v>
      </c>
      <c r="D245" s="241"/>
      <c r="E245" s="241"/>
      <c r="F245" s="241"/>
      <c r="G245" s="241">
        <v>3.58166189111748E-4</v>
      </c>
      <c r="H245" s="241"/>
      <c r="I245" s="241">
        <v>3.5001750087504402E-4</v>
      </c>
      <c r="J245" s="241"/>
      <c r="K245" s="241"/>
      <c r="L245" s="241"/>
      <c r="M245" s="241"/>
      <c r="N245" s="241"/>
      <c r="O245" s="241"/>
      <c r="P245" s="241"/>
      <c r="Q245" s="241"/>
      <c r="R245" s="241"/>
      <c r="S245" s="241"/>
      <c r="T245" s="241"/>
      <c r="U245" s="241"/>
      <c r="V245" s="241"/>
      <c r="W245" s="241"/>
      <c r="X245" s="241"/>
      <c r="Y245" s="241"/>
      <c r="Z245" s="241"/>
      <c r="AA245" s="241"/>
      <c r="AB245" s="241"/>
      <c r="AC245" s="241"/>
      <c r="AD245" s="241">
        <v>3.7147102526003002E-4</v>
      </c>
      <c r="AE245" s="241">
        <v>3.70233246945576E-4</v>
      </c>
      <c r="AF245" s="241"/>
      <c r="AG245" s="241"/>
      <c r="AH245" s="241">
        <v>3.8610038610038599E-4</v>
      </c>
      <c r="AI245" s="241"/>
      <c r="AJ245" s="241"/>
      <c r="AK245" s="241">
        <v>8.3263946711074096E-4</v>
      </c>
      <c r="AL245" s="241"/>
      <c r="AM245" s="241">
        <v>4.2176296921130302E-4</v>
      </c>
      <c r="AN245" s="241"/>
      <c r="AO245" s="241"/>
      <c r="AP245" s="241"/>
      <c r="AQ245" s="241"/>
      <c r="AR245" s="241">
        <v>4.2735042735042702E-4</v>
      </c>
    </row>
    <row r="246" spans="1:44" x14ac:dyDescent="0.25">
      <c r="A246" s="231">
        <v>22775</v>
      </c>
      <c r="B246" t="s">
        <v>1153</v>
      </c>
      <c r="C246" s="241"/>
      <c r="D246" s="241"/>
      <c r="E246" s="241">
        <v>7.7130736598534505E-4</v>
      </c>
      <c r="F246" s="241">
        <v>3.9651070578905598E-4</v>
      </c>
      <c r="G246" s="241"/>
      <c r="H246" s="241"/>
      <c r="I246" s="241"/>
      <c r="J246" s="241"/>
      <c r="K246" s="241"/>
      <c r="L246" s="241"/>
      <c r="M246" s="241"/>
      <c r="N246" s="241">
        <v>3.3749578130273398E-4</v>
      </c>
      <c r="O246" s="241">
        <v>6.93000693000693E-4</v>
      </c>
      <c r="P246" s="241"/>
      <c r="Q246" s="241"/>
      <c r="R246" s="241"/>
      <c r="S246" s="241"/>
      <c r="T246" s="241"/>
      <c r="U246" s="241"/>
      <c r="V246" s="241"/>
      <c r="W246" s="241"/>
      <c r="X246" s="241"/>
      <c r="Y246" s="241"/>
      <c r="Z246" s="241"/>
      <c r="AA246" s="241"/>
      <c r="AB246" s="241"/>
      <c r="AC246" s="241"/>
      <c r="AD246" s="241"/>
      <c r="AE246" s="241"/>
      <c r="AF246" s="241"/>
      <c r="AG246" s="241"/>
      <c r="AH246" s="241"/>
      <c r="AI246" s="241">
        <v>3.3145508783559798E-4</v>
      </c>
      <c r="AJ246" s="241">
        <v>3.5423308537017401E-4</v>
      </c>
      <c r="AK246" s="241"/>
      <c r="AL246" s="241"/>
      <c r="AM246" s="241"/>
      <c r="AN246" s="241">
        <v>8.6730268863833497E-4</v>
      </c>
      <c r="AO246" s="241"/>
      <c r="AP246" s="241"/>
      <c r="AQ246" s="241"/>
      <c r="AR246" s="241"/>
    </row>
    <row r="247" spans="1:44" x14ac:dyDescent="0.25">
      <c r="A247" s="231">
        <v>255842</v>
      </c>
      <c r="B247" t="s">
        <v>483</v>
      </c>
      <c r="C247" s="241">
        <v>3.5260930888575501E-4</v>
      </c>
      <c r="D247" s="241">
        <v>7.4822297044519295E-4</v>
      </c>
      <c r="E247" s="241">
        <v>3.8565368299267301E-4</v>
      </c>
      <c r="F247" s="241">
        <v>3.9651070578905598E-4</v>
      </c>
      <c r="G247" s="241"/>
      <c r="H247" s="241"/>
      <c r="I247" s="241"/>
      <c r="J247" s="241"/>
      <c r="K247" s="241"/>
      <c r="L247" s="241"/>
      <c r="M247" s="241"/>
      <c r="N247" s="241"/>
      <c r="O247" s="241"/>
      <c r="P247" s="241">
        <v>3.2938076416337298E-4</v>
      </c>
      <c r="Q247" s="241"/>
      <c r="R247" s="241"/>
      <c r="S247" s="241"/>
      <c r="T247" s="241"/>
      <c r="U247" s="241"/>
      <c r="V247" s="241"/>
      <c r="W247" s="241"/>
      <c r="X247" s="241"/>
      <c r="Y247" s="241"/>
      <c r="Z247" s="241"/>
      <c r="AA247" s="241"/>
      <c r="AB247" s="241"/>
      <c r="AC247" s="241"/>
      <c r="AD247" s="241"/>
      <c r="AE247" s="241"/>
      <c r="AF247" s="241"/>
      <c r="AG247" s="241"/>
      <c r="AH247" s="241">
        <v>3.8610038610038599E-4</v>
      </c>
      <c r="AI247" s="241"/>
      <c r="AJ247" s="241">
        <v>1.06269925611052E-3</v>
      </c>
      <c r="AK247" s="241"/>
      <c r="AL247" s="241"/>
      <c r="AM247" s="241"/>
      <c r="AN247" s="241"/>
      <c r="AO247" s="241"/>
      <c r="AP247" s="241"/>
      <c r="AQ247" s="241"/>
      <c r="AR247" s="241"/>
    </row>
    <row r="248" spans="1:44" x14ac:dyDescent="0.25">
      <c r="A248" s="231">
        <v>255840</v>
      </c>
      <c r="B248" t="s">
        <v>482</v>
      </c>
      <c r="C248" s="241"/>
      <c r="D248" s="241"/>
      <c r="E248" s="241">
        <v>3.8565368299267301E-4</v>
      </c>
      <c r="F248" s="241"/>
      <c r="G248" s="241"/>
      <c r="H248" s="241"/>
      <c r="I248" s="241"/>
      <c r="J248" s="241"/>
      <c r="K248" s="241"/>
      <c r="L248" s="241"/>
      <c r="M248" s="241"/>
      <c r="N248" s="241">
        <v>3.3749578130273398E-4</v>
      </c>
      <c r="O248" s="241">
        <v>3.4650034650034601E-4</v>
      </c>
      <c r="P248" s="241"/>
      <c r="Q248" s="241">
        <v>3.2992411745298602E-4</v>
      </c>
      <c r="R248" s="241"/>
      <c r="S248" s="241"/>
      <c r="T248" s="241"/>
      <c r="U248" s="241">
        <v>3.2102728731942199E-4</v>
      </c>
      <c r="V248" s="241">
        <v>3.2092426187419799E-4</v>
      </c>
      <c r="W248" s="241"/>
      <c r="X248" s="241"/>
      <c r="Y248" s="241"/>
      <c r="Z248" s="241"/>
      <c r="AA248" s="241"/>
      <c r="AB248" s="241"/>
      <c r="AC248" s="241"/>
      <c r="AD248" s="241"/>
      <c r="AE248" s="241"/>
      <c r="AF248" s="241"/>
      <c r="AG248" s="241"/>
      <c r="AH248" s="241">
        <v>3.8610038610038599E-4</v>
      </c>
      <c r="AI248" s="241"/>
      <c r="AJ248" s="241">
        <v>3.5423308537017401E-4</v>
      </c>
      <c r="AK248" s="241"/>
      <c r="AL248" s="241"/>
      <c r="AM248" s="241"/>
      <c r="AN248" s="241">
        <v>8.6730268863833497E-4</v>
      </c>
      <c r="AO248" s="241"/>
      <c r="AP248" s="241"/>
      <c r="AQ248" s="241"/>
      <c r="AR248" s="241"/>
    </row>
    <row r="249" spans="1:44" x14ac:dyDescent="0.25">
      <c r="A249" s="231">
        <v>294387</v>
      </c>
      <c r="B249" t="s">
        <v>1532</v>
      </c>
      <c r="C249" s="241"/>
      <c r="D249" s="241"/>
      <c r="E249" s="241"/>
      <c r="F249" s="241">
        <v>7.9302141157811304E-4</v>
      </c>
      <c r="G249" s="241"/>
      <c r="H249" s="241"/>
      <c r="I249" s="241"/>
      <c r="J249" s="241">
        <v>3.2938076416337298E-4</v>
      </c>
      <c r="K249" s="241"/>
      <c r="L249" s="241"/>
      <c r="M249" s="241"/>
      <c r="N249" s="241"/>
      <c r="O249" s="241">
        <v>3.4650034650034601E-4</v>
      </c>
      <c r="P249" s="241"/>
      <c r="Q249" s="241"/>
      <c r="R249" s="241"/>
      <c r="S249" s="241"/>
      <c r="T249" s="241"/>
      <c r="U249" s="241"/>
      <c r="V249" s="241"/>
      <c r="W249" s="241"/>
      <c r="X249" s="241"/>
      <c r="Y249" s="241">
        <v>3.36813742000674E-4</v>
      </c>
      <c r="Z249" s="241"/>
      <c r="AA249" s="241">
        <v>7.5557234605213403E-4</v>
      </c>
      <c r="AB249" s="241">
        <v>3.2851511169513798E-4</v>
      </c>
      <c r="AC249" s="241"/>
      <c r="AD249" s="241"/>
      <c r="AE249" s="241"/>
      <c r="AF249" s="241"/>
      <c r="AG249" s="241">
        <v>3.6995930447650802E-4</v>
      </c>
      <c r="AH249" s="241">
        <v>3.8610038610038599E-4</v>
      </c>
      <c r="AI249" s="241"/>
      <c r="AJ249" s="241"/>
      <c r="AK249" s="241"/>
      <c r="AL249" s="241"/>
      <c r="AM249" s="241"/>
      <c r="AN249" s="241"/>
      <c r="AO249" s="241"/>
      <c r="AP249" s="241"/>
      <c r="AQ249" s="241"/>
      <c r="AR249" s="241"/>
    </row>
    <row r="250" spans="1:44" x14ac:dyDescent="0.25">
      <c r="A250" s="231">
        <v>14343</v>
      </c>
      <c r="B250" t="s">
        <v>1392</v>
      </c>
      <c r="C250" s="241"/>
      <c r="D250" s="241">
        <v>3.7411148522259599E-4</v>
      </c>
      <c r="E250" s="241"/>
      <c r="F250" s="241">
        <v>3.9651070578905598E-4</v>
      </c>
      <c r="G250" s="241"/>
      <c r="H250" s="241">
        <v>3.5765379113018598E-4</v>
      </c>
      <c r="I250" s="241"/>
      <c r="J250" s="241"/>
      <c r="K250" s="241"/>
      <c r="L250" s="241"/>
      <c r="M250" s="241"/>
      <c r="N250" s="241">
        <v>3.3749578130273398E-4</v>
      </c>
      <c r="O250" s="241">
        <v>3.4650034650034601E-4</v>
      </c>
      <c r="P250" s="241"/>
      <c r="Q250" s="241"/>
      <c r="R250" s="241"/>
      <c r="S250" s="241"/>
      <c r="T250" s="241"/>
      <c r="U250" s="241"/>
      <c r="V250" s="241"/>
      <c r="W250" s="241"/>
      <c r="X250" s="241"/>
      <c r="Y250" s="241"/>
      <c r="Z250" s="241">
        <v>7.1736011477761797E-4</v>
      </c>
      <c r="AA250" s="241"/>
      <c r="AB250" s="241"/>
      <c r="AC250" s="241"/>
      <c r="AD250" s="241"/>
      <c r="AE250" s="241">
        <v>3.70233246945576E-4</v>
      </c>
      <c r="AF250" s="241">
        <v>3.6954915003695502E-4</v>
      </c>
      <c r="AG250" s="241"/>
      <c r="AH250" s="241"/>
      <c r="AI250" s="241"/>
      <c r="AJ250" s="241">
        <v>3.5423308537017401E-4</v>
      </c>
      <c r="AK250" s="241"/>
      <c r="AL250" s="241"/>
      <c r="AM250" s="241"/>
      <c r="AN250" s="241"/>
      <c r="AO250" s="241"/>
      <c r="AP250" s="241"/>
      <c r="AQ250" s="241"/>
      <c r="AR250" s="241"/>
    </row>
    <row r="251" spans="1:44" x14ac:dyDescent="0.25">
      <c r="A251" s="231">
        <v>255846</v>
      </c>
      <c r="B251" t="s">
        <v>485</v>
      </c>
      <c r="C251" s="241"/>
      <c r="D251" s="241">
        <v>3.7411148522259599E-4</v>
      </c>
      <c r="E251" s="241"/>
      <c r="F251" s="241"/>
      <c r="G251" s="241"/>
      <c r="H251" s="241"/>
      <c r="I251" s="241"/>
      <c r="J251" s="241"/>
      <c r="K251" s="241">
        <v>3.2133676092545001E-4</v>
      </c>
      <c r="L251" s="241"/>
      <c r="M251" s="241"/>
      <c r="N251" s="241"/>
      <c r="O251" s="241"/>
      <c r="P251" s="241"/>
      <c r="Q251" s="241">
        <v>3.2992411745298602E-4</v>
      </c>
      <c r="R251" s="241"/>
      <c r="S251" s="241"/>
      <c r="T251" s="241"/>
      <c r="U251" s="241"/>
      <c r="V251" s="241">
        <v>3.2092426187419799E-4</v>
      </c>
      <c r="W251" s="241">
        <v>3.1918289179700001E-4</v>
      </c>
      <c r="X251" s="241"/>
      <c r="Y251" s="241"/>
      <c r="Z251" s="241"/>
      <c r="AA251" s="241"/>
      <c r="AB251" s="241"/>
      <c r="AC251" s="241"/>
      <c r="AD251" s="241"/>
      <c r="AE251" s="241"/>
      <c r="AF251" s="241"/>
      <c r="AG251" s="241"/>
      <c r="AH251" s="241">
        <v>3.8610038610038599E-4</v>
      </c>
      <c r="AI251" s="241">
        <v>9.9436526350679504E-4</v>
      </c>
      <c r="AJ251" s="241"/>
      <c r="AK251" s="241"/>
      <c r="AL251" s="241"/>
      <c r="AM251" s="241"/>
      <c r="AN251" s="241"/>
      <c r="AO251" s="241"/>
      <c r="AP251" s="241"/>
      <c r="AQ251" s="241">
        <v>5.5340343110127301E-4</v>
      </c>
      <c r="AR251" s="241"/>
    </row>
    <row r="252" spans="1:44" x14ac:dyDescent="0.25">
      <c r="A252" s="231">
        <v>267711</v>
      </c>
      <c r="B252" t="s">
        <v>1552</v>
      </c>
      <c r="C252" s="241">
        <v>3.5260930888575501E-4</v>
      </c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>
        <v>3.7147102526003002E-4</v>
      </c>
      <c r="AE252" s="241"/>
      <c r="AF252" s="241"/>
      <c r="AG252" s="241"/>
      <c r="AH252" s="241"/>
      <c r="AI252" s="241">
        <v>6.6291017567119597E-4</v>
      </c>
      <c r="AJ252" s="241">
        <v>7.0846617074034703E-4</v>
      </c>
      <c r="AK252" s="241"/>
      <c r="AL252" s="241">
        <v>4.9751243781094503E-4</v>
      </c>
      <c r="AM252" s="241"/>
      <c r="AN252" s="241">
        <v>4.33651344319167E-4</v>
      </c>
      <c r="AO252" s="241"/>
      <c r="AP252" s="241"/>
      <c r="AQ252" s="241">
        <v>5.5340343110127301E-4</v>
      </c>
      <c r="AR252" s="241"/>
    </row>
    <row r="253" spans="1:44" x14ac:dyDescent="0.25">
      <c r="A253" s="231">
        <v>224392</v>
      </c>
      <c r="B253" t="s">
        <v>1535</v>
      </c>
      <c r="C253" s="241">
        <v>3.5260930888575501E-4</v>
      </c>
      <c r="D253" s="241">
        <v>3.7411148522259599E-4</v>
      </c>
      <c r="E253" s="241"/>
      <c r="F253" s="241"/>
      <c r="G253" s="241"/>
      <c r="H253" s="241">
        <v>3.5765379113018598E-4</v>
      </c>
      <c r="I253" s="241"/>
      <c r="J253" s="241"/>
      <c r="K253" s="241"/>
      <c r="L253" s="241"/>
      <c r="M253" s="241">
        <v>3.6737692872887602E-4</v>
      </c>
      <c r="N253" s="241"/>
      <c r="O253" s="241"/>
      <c r="P253" s="241"/>
      <c r="Q253" s="241">
        <v>3.2992411745298602E-4</v>
      </c>
      <c r="R253" s="241">
        <v>6.4516129032258097E-4</v>
      </c>
      <c r="S253" s="241">
        <v>3.5765379113018598E-4</v>
      </c>
      <c r="T253" s="241"/>
      <c r="U253" s="241">
        <v>3.2102728731942199E-4</v>
      </c>
      <c r="V253" s="241"/>
      <c r="W253" s="241">
        <v>3.1918289179700001E-4</v>
      </c>
      <c r="X253" s="241"/>
      <c r="Y253" s="241"/>
      <c r="Z253" s="241"/>
      <c r="AA253" s="241"/>
      <c r="AB253" s="241"/>
      <c r="AC253" s="241"/>
      <c r="AD253" s="241"/>
      <c r="AE253" s="241"/>
      <c r="AF253" s="241"/>
      <c r="AG253" s="241"/>
      <c r="AH253" s="241"/>
      <c r="AI253" s="241"/>
      <c r="AJ253" s="241"/>
      <c r="AK253" s="241"/>
      <c r="AL253" s="241"/>
      <c r="AM253" s="241"/>
      <c r="AN253" s="241"/>
      <c r="AO253" s="241"/>
      <c r="AP253" s="241"/>
      <c r="AQ253" s="241"/>
      <c r="AR253" s="241"/>
    </row>
    <row r="254" spans="1:44" x14ac:dyDescent="0.25">
      <c r="A254" s="231">
        <v>252871</v>
      </c>
      <c r="B254" t="s">
        <v>1366</v>
      </c>
      <c r="C254" s="241"/>
      <c r="D254" s="241"/>
      <c r="E254" s="241"/>
      <c r="F254" s="241"/>
      <c r="G254" s="241">
        <v>3.58166189111748E-4</v>
      </c>
      <c r="H254" s="241"/>
      <c r="I254" s="241"/>
      <c r="J254" s="241"/>
      <c r="K254" s="241"/>
      <c r="L254" s="241"/>
      <c r="M254" s="241"/>
      <c r="N254" s="241"/>
      <c r="O254" s="241"/>
      <c r="P254" s="241"/>
      <c r="Q254" s="241"/>
      <c r="R254" s="241"/>
      <c r="S254" s="241">
        <v>3.5765379113018598E-4</v>
      </c>
      <c r="T254" s="241"/>
      <c r="U254" s="241"/>
      <c r="V254" s="241"/>
      <c r="W254" s="241"/>
      <c r="X254" s="241"/>
      <c r="Y254" s="241">
        <v>3.36813742000674E-4</v>
      </c>
      <c r="Z254" s="241"/>
      <c r="AA254" s="241"/>
      <c r="AB254" s="241"/>
      <c r="AC254" s="241"/>
      <c r="AD254" s="241"/>
      <c r="AE254" s="241">
        <v>3.70233246945576E-4</v>
      </c>
      <c r="AF254" s="241"/>
      <c r="AG254" s="241"/>
      <c r="AH254" s="241"/>
      <c r="AI254" s="241">
        <v>3.3145508783559798E-4</v>
      </c>
      <c r="AJ254" s="241">
        <v>7.0846617074034703E-4</v>
      </c>
      <c r="AK254" s="241"/>
      <c r="AL254" s="241">
        <v>4.9751243781094503E-4</v>
      </c>
      <c r="AM254" s="241"/>
      <c r="AN254" s="241">
        <v>4.33651344319167E-4</v>
      </c>
      <c r="AO254" s="241"/>
      <c r="AP254" s="241"/>
      <c r="AQ254" s="241"/>
      <c r="AR254" s="241"/>
    </row>
    <row r="255" spans="1:44" x14ac:dyDescent="0.25">
      <c r="A255" s="231">
        <v>311444</v>
      </c>
      <c r="B255" t="s">
        <v>1401</v>
      </c>
      <c r="C255" s="241"/>
      <c r="D255" s="241"/>
      <c r="E255" s="241">
        <v>3.8565368299267301E-4</v>
      </c>
      <c r="F255" s="241"/>
      <c r="G255" s="241"/>
      <c r="H255" s="241">
        <v>7.1530758226037196E-4</v>
      </c>
      <c r="I255" s="241"/>
      <c r="J255" s="241"/>
      <c r="K255" s="241"/>
      <c r="L255" s="241"/>
      <c r="M255" s="241">
        <v>3.6737692872887602E-4</v>
      </c>
      <c r="N255" s="241"/>
      <c r="O255" s="241">
        <v>3.4650034650034601E-4</v>
      </c>
      <c r="P255" s="241"/>
      <c r="Q255" s="241"/>
      <c r="R255" s="241"/>
      <c r="S255" s="241"/>
      <c r="T255" s="241"/>
      <c r="U255" s="241"/>
      <c r="V255" s="241"/>
      <c r="W255" s="241"/>
      <c r="X255" s="241"/>
      <c r="Y255" s="241"/>
      <c r="Z255" s="241"/>
      <c r="AA255" s="241"/>
      <c r="AB255" s="241"/>
      <c r="AC255" s="241">
        <v>6.8004080244814702E-4</v>
      </c>
      <c r="AD255" s="241"/>
      <c r="AE255" s="241"/>
      <c r="AF255" s="241"/>
      <c r="AG255" s="241">
        <v>3.6995930447650802E-4</v>
      </c>
      <c r="AH255" s="241"/>
      <c r="AI255" s="241"/>
      <c r="AJ255" s="241"/>
      <c r="AK255" s="241"/>
      <c r="AL255" s="241"/>
      <c r="AM255" s="241"/>
      <c r="AN255" s="241">
        <v>4.33651344319167E-4</v>
      </c>
      <c r="AO255" s="241"/>
      <c r="AP255" s="241"/>
      <c r="AQ255" s="241"/>
      <c r="AR255" s="241"/>
    </row>
    <row r="256" spans="1:44" x14ac:dyDescent="0.25">
      <c r="A256" s="231">
        <v>6065</v>
      </c>
      <c r="B256" t="s">
        <v>1556</v>
      </c>
      <c r="C256" s="241"/>
      <c r="D256" s="241"/>
      <c r="E256" s="241"/>
      <c r="F256" s="241">
        <v>3.9651070578905598E-4</v>
      </c>
      <c r="G256" s="241"/>
      <c r="H256" s="241"/>
      <c r="I256" s="241"/>
      <c r="J256" s="241"/>
      <c r="K256" s="241"/>
      <c r="L256" s="241"/>
      <c r="M256" s="241"/>
      <c r="N256" s="241"/>
      <c r="O256" s="241"/>
      <c r="P256" s="241"/>
      <c r="Q256" s="241"/>
      <c r="R256" s="241"/>
      <c r="S256" s="241"/>
      <c r="T256" s="241"/>
      <c r="U256" s="241"/>
      <c r="V256" s="241"/>
      <c r="W256" s="241"/>
      <c r="X256" s="241"/>
      <c r="Y256" s="241">
        <v>3.36813742000674E-4</v>
      </c>
      <c r="Z256" s="241"/>
      <c r="AA256" s="241"/>
      <c r="AB256" s="241"/>
      <c r="AC256" s="241"/>
      <c r="AD256" s="241"/>
      <c r="AE256" s="241"/>
      <c r="AF256" s="241"/>
      <c r="AG256" s="241">
        <v>3.6995930447650802E-4</v>
      </c>
      <c r="AH256" s="241"/>
      <c r="AI256" s="241">
        <v>3.3145508783559798E-4</v>
      </c>
      <c r="AJ256" s="241"/>
      <c r="AK256" s="241">
        <v>8.3263946711074096E-4</v>
      </c>
      <c r="AL256" s="241">
        <v>9.9502487562189005E-4</v>
      </c>
      <c r="AM256" s="241"/>
      <c r="AN256" s="241"/>
      <c r="AO256" s="241"/>
      <c r="AP256" s="241"/>
      <c r="AQ256" s="241"/>
      <c r="AR256" s="241"/>
    </row>
    <row r="257" spans="1:44" x14ac:dyDescent="0.25">
      <c r="A257" s="231">
        <v>264311</v>
      </c>
      <c r="B257" t="s">
        <v>1557</v>
      </c>
      <c r="C257" s="241"/>
      <c r="D257" s="241"/>
      <c r="E257" s="241"/>
      <c r="F257" s="241"/>
      <c r="G257" s="241"/>
      <c r="H257" s="241"/>
      <c r="I257" s="241"/>
      <c r="J257" s="241"/>
      <c r="K257" s="241"/>
      <c r="L257" s="241"/>
      <c r="M257" s="241"/>
      <c r="N257" s="241"/>
      <c r="O257" s="241"/>
      <c r="P257" s="241"/>
      <c r="Q257" s="241"/>
      <c r="R257" s="241"/>
      <c r="S257" s="241"/>
      <c r="T257" s="241"/>
      <c r="U257" s="241"/>
      <c r="V257" s="241"/>
      <c r="W257" s="241"/>
      <c r="X257" s="241"/>
      <c r="Y257" s="241"/>
      <c r="Z257" s="241">
        <v>3.5868005738880898E-4</v>
      </c>
      <c r="AA257" s="241"/>
      <c r="AB257" s="241">
        <v>3.2851511169513798E-4</v>
      </c>
      <c r="AC257" s="241"/>
      <c r="AD257" s="241"/>
      <c r="AE257" s="241"/>
      <c r="AF257" s="241"/>
      <c r="AG257" s="241"/>
      <c r="AH257" s="241"/>
      <c r="AI257" s="241">
        <v>6.6291017567119597E-4</v>
      </c>
      <c r="AJ257" s="241">
        <v>1.4169323414806899E-3</v>
      </c>
      <c r="AK257" s="241"/>
      <c r="AL257" s="241"/>
      <c r="AM257" s="241"/>
      <c r="AN257" s="241">
        <v>4.33651344319167E-4</v>
      </c>
      <c r="AO257" s="241"/>
      <c r="AP257" s="241"/>
      <c r="AQ257" s="241"/>
      <c r="AR257" s="241"/>
    </row>
    <row r="258" spans="1:44" x14ac:dyDescent="0.25">
      <c r="A258" s="231">
        <v>201998</v>
      </c>
      <c r="B258" t="s">
        <v>1523</v>
      </c>
      <c r="C258" s="241">
        <v>3.5260930888575501E-4</v>
      </c>
      <c r="D258" s="241"/>
      <c r="E258" s="241"/>
      <c r="F258" s="241"/>
      <c r="G258" s="241"/>
      <c r="H258" s="241"/>
      <c r="I258" s="241"/>
      <c r="J258" s="241"/>
      <c r="K258" s="241">
        <v>3.2133676092545001E-4</v>
      </c>
      <c r="L258" s="241"/>
      <c r="M258" s="241"/>
      <c r="N258" s="241"/>
      <c r="O258" s="241">
        <v>3.4650034650034601E-4</v>
      </c>
      <c r="P258" s="241"/>
      <c r="Q258" s="241"/>
      <c r="R258" s="241"/>
      <c r="S258" s="241"/>
      <c r="T258" s="241"/>
      <c r="U258" s="241"/>
      <c r="V258" s="241"/>
      <c r="W258" s="241"/>
      <c r="X258" s="241">
        <v>3.1877590054191901E-4</v>
      </c>
      <c r="Y258" s="241"/>
      <c r="Z258" s="241"/>
      <c r="AA258" s="241">
        <v>3.7778617302606702E-4</v>
      </c>
      <c r="AB258" s="241"/>
      <c r="AC258" s="241"/>
      <c r="AD258" s="241"/>
      <c r="AE258" s="241"/>
      <c r="AF258" s="241"/>
      <c r="AG258" s="241"/>
      <c r="AH258" s="241"/>
      <c r="AI258" s="241"/>
      <c r="AJ258" s="241">
        <v>3.5423308537017401E-4</v>
      </c>
      <c r="AK258" s="241"/>
      <c r="AL258" s="241"/>
      <c r="AM258" s="241"/>
      <c r="AN258" s="241"/>
      <c r="AO258" s="241"/>
      <c r="AP258" s="241"/>
      <c r="AQ258" s="241">
        <v>1.1068068622025499E-3</v>
      </c>
      <c r="AR258" s="241"/>
    </row>
    <row r="259" spans="1:44" x14ac:dyDescent="0.25">
      <c r="A259" s="231">
        <v>221675</v>
      </c>
      <c r="B259" t="s">
        <v>683</v>
      </c>
      <c r="C259" s="241"/>
      <c r="D259" s="241"/>
      <c r="E259" s="241"/>
      <c r="F259" s="241"/>
      <c r="G259" s="241"/>
      <c r="H259" s="241"/>
      <c r="I259" s="241">
        <v>3.5001750087504402E-4</v>
      </c>
      <c r="J259" s="241"/>
      <c r="K259" s="241"/>
      <c r="L259" s="241"/>
      <c r="M259" s="241">
        <v>3.6737692872887602E-4</v>
      </c>
      <c r="N259" s="241"/>
      <c r="O259" s="241"/>
      <c r="P259" s="241"/>
      <c r="Q259" s="241"/>
      <c r="R259" s="241"/>
      <c r="S259" s="241"/>
      <c r="T259" s="241"/>
      <c r="U259" s="241"/>
      <c r="V259" s="241"/>
      <c r="W259" s="241"/>
      <c r="X259" s="241">
        <v>3.1877590054191901E-4</v>
      </c>
      <c r="Y259" s="241"/>
      <c r="Z259" s="241">
        <v>3.5868005738880898E-4</v>
      </c>
      <c r="AA259" s="241"/>
      <c r="AB259" s="241"/>
      <c r="AC259" s="241"/>
      <c r="AD259" s="241"/>
      <c r="AE259" s="241">
        <v>3.70233246945576E-4</v>
      </c>
      <c r="AF259" s="241"/>
      <c r="AG259" s="241"/>
      <c r="AH259" s="241"/>
      <c r="AI259" s="241"/>
      <c r="AJ259" s="241"/>
      <c r="AK259" s="241"/>
      <c r="AL259" s="241"/>
      <c r="AM259" s="241"/>
      <c r="AN259" s="241"/>
      <c r="AO259" s="241">
        <v>4.31406384814495E-4</v>
      </c>
      <c r="AP259" s="241">
        <v>4.1771094402673402E-4</v>
      </c>
      <c r="AQ259" s="241"/>
      <c r="AR259" s="241">
        <v>4.2735042735042702E-4</v>
      </c>
    </row>
    <row r="260" spans="1:44" x14ac:dyDescent="0.25">
      <c r="A260" s="231">
        <v>236566</v>
      </c>
      <c r="B260" t="s">
        <v>1520</v>
      </c>
      <c r="C260" s="241"/>
      <c r="D260" s="241"/>
      <c r="E260" s="241"/>
      <c r="F260" s="241"/>
      <c r="G260" s="241"/>
      <c r="H260" s="241">
        <v>3.5765379113018598E-4</v>
      </c>
      <c r="I260" s="241"/>
      <c r="J260" s="241"/>
      <c r="K260" s="241"/>
      <c r="L260" s="241">
        <v>3.5398230088495597E-4</v>
      </c>
      <c r="M260" s="241"/>
      <c r="N260" s="241"/>
      <c r="O260" s="241"/>
      <c r="P260" s="241"/>
      <c r="Q260" s="241"/>
      <c r="R260" s="241"/>
      <c r="S260" s="241"/>
      <c r="T260" s="241"/>
      <c r="U260" s="241">
        <v>3.2102728731942199E-4</v>
      </c>
      <c r="V260" s="241"/>
      <c r="W260" s="241"/>
      <c r="X260" s="241"/>
      <c r="Y260" s="241">
        <v>3.36813742000674E-4</v>
      </c>
      <c r="Z260" s="241">
        <v>3.5868005738880898E-4</v>
      </c>
      <c r="AA260" s="241"/>
      <c r="AB260" s="241"/>
      <c r="AC260" s="241"/>
      <c r="AD260" s="241">
        <v>3.7147102526003002E-4</v>
      </c>
      <c r="AE260" s="241"/>
      <c r="AF260" s="241"/>
      <c r="AG260" s="241"/>
      <c r="AH260" s="241"/>
      <c r="AI260" s="241"/>
      <c r="AJ260" s="241"/>
      <c r="AK260" s="241"/>
      <c r="AL260" s="241">
        <v>4.9751243781094503E-4</v>
      </c>
      <c r="AM260" s="241">
        <v>4.2176296921130302E-4</v>
      </c>
      <c r="AN260" s="241"/>
      <c r="AO260" s="241"/>
      <c r="AP260" s="241"/>
      <c r="AQ260" s="241"/>
      <c r="AR260" s="241"/>
    </row>
    <row r="261" spans="1:44" x14ac:dyDescent="0.25">
      <c r="A261" s="231">
        <v>98619</v>
      </c>
      <c r="B261" t="s">
        <v>1394</v>
      </c>
      <c r="C261" s="241"/>
      <c r="D261" s="241"/>
      <c r="E261" s="241">
        <v>3.8565368299267301E-4</v>
      </c>
      <c r="F261" s="241"/>
      <c r="G261" s="241"/>
      <c r="H261" s="241"/>
      <c r="I261" s="241"/>
      <c r="J261" s="241"/>
      <c r="K261" s="241"/>
      <c r="L261" s="241"/>
      <c r="M261" s="241"/>
      <c r="N261" s="241"/>
      <c r="O261" s="241"/>
      <c r="P261" s="241">
        <v>3.2938076416337298E-4</v>
      </c>
      <c r="Q261" s="241"/>
      <c r="R261" s="241"/>
      <c r="S261" s="241"/>
      <c r="T261" s="241"/>
      <c r="U261" s="241"/>
      <c r="V261" s="241"/>
      <c r="W261" s="241"/>
      <c r="X261" s="241"/>
      <c r="Y261" s="241"/>
      <c r="Z261" s="241">
        <v>3.5868005738880898E-4</v>
      </c>
      <c r="AA261" s="241"/>
      <c r="AB261" s="241"/>
      <c r="AC261" s="241"/>
      <c r="AD261" s="241"/>
      <c r="AE261" s="241"/>
      <c r="AF261" s="241"/>
      <c r="AG261" s="241"/>
      <c r="AH261" s="241"/>
      <c r="AI261" s="241">
        <v>3.3145508783559798E-4</v>
      </c>
      <c r="AJ261" s="241">
        <v>3.5423308537017401E-4</v>
      </c>
      <c r="AK261" s="241">
        <v>8.3263946711074096E-4</v>
      </c>
      <c r="AL261" s="241"/>
      <c r="AM261" s="241"/>
      <c r="AN261" s="241"/>
      <c r="AO261" s="241"/>
      <c r="AP261" s="241">
        <v>4.1771094402673402E-4</v>
      </c>
      <c r="AQ261" s="241"/>
      <c r="AR261" s="241"/>
    </row>
    <row r="262" spans="1:44" x14ac:dyDescent="0.25">
      <c r="A262" s="231">
        <v>247468</v>
      </c>
      <c r="B262" t="s">
        <v>884</v>
      </c>
      <c r="C262" s="241"/>
      <c r="D262" s="241"/>
      <c r="E262" s="241">
        <v>3.8565368299267301E-4</v>
      </c>
      <c r="F262" s="241"/>
      <c r="G262" s="241"/>
      <c r="H262" s="241"/>
      <c r="I262" s="241"/>
      <c r="J262" s="241">
        <v>3.2938076416337298E-4</v>
      </c>
      <c r="K262" s="241"/>
      <c r="L262" s="241"/>
      <c r="M262" s="241"/>
      <c r="N262" s="241"/>
      <c r="O262" s="241"/>
      <c r="P262" s="241"/>
      <c r="Q262" s="241"/>
      <c r="R262" s="241"/>
      <c r="S262" s="241"/>
      <c r="T262" s="241"/>
      <c r="U262" s="241"/>
      <c r="V262" s="241"/>
      <c r="W262" s="241"/>
      <c r="X262" s="241"/>
      <c r="Y262" s="241"/>
      <c r="Z262" s="241">
        <v>3.5868005738880898E-4</v>
      </c>
      <c r="AA262" s="241"/>
      <c r="AB262" s="241"/>
      <c r="AC262" s="241">
        <v>6.8004080244814702E-4</v>
      </c>
      <c r="AD262" s="241">
        <v>3.7147102526003002E-4</v>
      </c>
      <c r="AE262" s="241"/>
      <c r="AF262" s="241"/>
      <c r="AG262" s="241"/>
      <c r="AH262" s="241"/>
      <c r="AI262" s="241"/>
      <c r="AJ262" s="241"/>
      <c r="AK262" s="241"/>
      <c r="AL262" s="241"/>
      <c r="AM262" s="241"/>
      <c r="AN262" s="241"/>
      <c r="AO262" s="241">
        <v>4.31406384814495E-4</v>
      </c>
      <c r="AP262" s="241"/>
      <c r="AQ262" s="241"/>
      <c r="AR262" s="241">
        <v>4.2735042735042702E-4</v>
      </c>
    </row>
    <row r="263" spans="1:44" x14ac:dyDescent="0.25">
      <c r="A263" s="231">
        <v>250677</v>
      </c>
      <c r="B263" t="s">
        <v>1361</v>
      </c>
      <c r="C263" s="241"/>
      <c r="D263" s="241"/>
      <c r="E263" s="241"/>
      <c r="F263" s="241"/>
      <c r="G263" s="241"/>
      <c r="H263" s="241"/>
      <c r="I263" s="241"/>
      <c r="J263" s="241"/>
      <c r="K263" s="241"/>
      <c r="L263" s="241"/>
      <c r="M263" s="241"/>
      <c r="N263" s="241"/>
      <c r="O263" s="241"/>
      <c r="P263" s="241"/>
      <c r="Q263" s="241"/>
      <c r="R263" s="241"/>
      <c r="S263" s="241"/>
      <c r="T263" s="241"/>
      <c r="U263" s="241"/>
      <c r="V263" s="241"/>
      <c r="W263" s="241"/>
      <c r="X263" s="241"/>
      <c r="Y263" s="241"/>
      <c r="Z263" s="241"/>
      <c r="AA263" s="241"/>
      <c r="AB263" s="241"/>
      <c r="AC263" s="241"/>
      <c r="AD263" s="241"/>
      <c r="AE263" s="241"/>
      <c r="AF263" s="241"/>
      <c r="AG263" s="241"/>
      <c r="AH263" s="241"/>
      <c r="AI263" s="241">
        <v>3.3145508783559798E-4</v>
      </c>
      <c r="AJ263" s="241"/>
      <c r="AK263" s="241"/>
      <c r="AL263" s="241"/>
      <c r="AM263" s="241"/>
      <c r="AN263" s="241">
        <v>8.6730268863833497E-4</v>
      </c>
      <c r="AO263" s="241">
        <v>8.6281276962899001E-4</v>
      </c>
      <c r="AP263" s="241">
        <v>8.3542188805346695E-4</v>
      </c>
      <c r="AQ263" s="241"/>
      <c r="AR263" s="241"/>
    </row>
    <row r="264" spans="1:44" x14ac:dyDescent="0.25">
      <c r="A264" s="231">
        <v>190124</v>
      </c>
      <c r="B264" t="s">
        <v>680</v>
      </c>
      <c r="C264" s="241"/>
      <c r="D264" s="241">
        <v>3.7411148522259599E-4</v>
      </c>
      <c r="E264" s="241"/>
      <c r="F264" s="241"/>
      <c r="G264" s="241"/>
      <c r="H264" s="241"/>
      <c r="I264" s="241">
        <v>3.5001750087504402E-4</v>
      </c>
      <c r="J264" s="241"/>
      <c r="K264" s="241"/>
      <c r="L264" s="241"/>
      <c r="M264" s="241">
        <v>3.6737692872887602E-4</v>
      </c>
      <c r="N264" s="241"/>
      <c r="O264" s="241"/>
      <c r="P264" s="241"/>
      <c r="Q264" s="241"/>
      <c r="R264" s="241"/>
      <c r="S264" s="241"/>
      <c r="T264" s="241"/>
      <c r="U264" s="241"/>
      <c r="V264" s="241"/>
      <c r="W264" s="241"/>
      <c r="X264" s="241">
        <v>3.1877590054191901E-4</v>
      </c>
      <c r="Y264" s="241"/>
      <c r="Z264" s="241"/>
      <c r="AA264" s="241"/>
      <c r="AB264" s="241"/>
      <c r="AC264" s="241"/>
      <c r="AD264" s="241"/>
      <c r="AE264" s="241"/>
      <c r="AF264" s="241"/>
      <c r="AG264" s="241"/>
      <c r="AH264" s="241"/>
      <c r="AI264" s="241">
        <v>3.3145508783559798E-4</v>
      </c>
      <c r="AJ264" s="241"/>
      <c r="AK264" s="241"/>
      <c r="AL264" s="241"/>
      <c r="AM264" s="241"/>
      <c r="AN264" s="241"/>
      <c r="AO264" s="241">
        <v>4.31406384814495E-4</v>
      </c>
      <c r="AP264" s="241"/>
      <c r="AQ264" s="241">
        <v>5.5340343110127301E-4</v>
      </c>
      <c r="AR264" s="241"/>
    </row>
    <row r="265" spans="1:44" x14ac:dyDescent="0.25">
      <c r="A265" s="231">
        <v>289245</v>
      </c>
      <c r="B265" t="s">
        <v>1537</v>
      </c>
      <c r="C265" s="241"/>
      <c r="D265" s="241"/>
      <c r="E265" s="241"/>
      <c r="F265" s="241"/>
      <c r="G265" s="241"/>
      <c r="H265" s="241"/>
      <c r="I265" s="241"/>
      <c r="J265" s="241"/>
      <c r="K265" s="241"/>
      <c r="L265" s="241"/>
      <c r="M265" s="241">
        <v>3.6737692872887602E-4</v>
      </c>
      <c r="N265" s="241"/>
      <c r="O265" s="241">
        <v>3.4650034650034601E-4</v>
      </c>
      <c r="P265" s="241"/>
      <c r="Q265" s="241"/>
      <c r="R265" s="241"/>
      <c r="S265" s="241">
        <v>3.5765379113018598E-4</v>
      </c>
      <c r="T265" s="241"/>
      <c r="U265" s="241"/>
      <c r="V265" s="241"/>
      <c r="W265" s="241"/>
      <c r="X265" s="241"/>
      <c r="Y265" s="241"/>
      <c r="Z265" s="241"/>
      <c r="AA265" s="241">
        <v>3.7778617302606702E-4</v>
      </c>
      <c r="AB265" s="241"/>
      <c r="AC265" s="241"/>
      <c r="AD265" s="241"/>
      <c r="AE265" s="241"/>
      <c r="AF265" s="241"/>
      <c r="AG265" s="241"/>
      <c r="AH265" s="241">
        <v>3.8610038610038599E-4</v>
      </c>
      <c r="AI265" s="241">
        <v>3.3145508783559798E-4</v>
      </c>
      <c r="AJ265" s="241"/>
      <c r="AK265" s="241"/>
      <c r="AL265" s="241"/>
      <c r="AM265" s="241"/>
      <c r="AN265" s="241"/>
      <c r="AO265" s="241"/>
      <c r="AP265" s="241"/>
      <c r="AQ265" s="241"/>
      <c r="AR265" s="241">
        <v>4.2735042735042702E-4</v>
      </c>
    </row>
    <row r="266" spans="1:44" x14ac:dyDescent="0.25">
      <c r="A266" s="231">
        <v>25909</v>
      </c>
      <c r="B266" t="s">
        <v>1555</v>
      </c>
      <c r="C266" s="241"/>
      <c r="D266" s="241"/>
      <c r="E266" s="241"/>
      <c r="F266" s="241"/>
      <c r="G266" s="241"/>
      <c r="H266" s="241"/>
      <c r="I266" s="241"/>
      <c r="J266" s="241"/>
      <c r="K266" s="241"/>
      <c r="L266" s="241"/>
      <c r="M266" s="241">
        <v>3.6737692872887602E-4</v>
      </c>
      <c r="N266" s="241"/>
      <c r="O266" s="241"/>
      <c r="P266" s="241"/>
      <c r="Q266" s="241"/>
      <c r="R266" s="241"/>
      <c r="S266" s="241"/>
      <c r="T266" s="241"/>
      <c r="U266" s="241"/>
      <c r="V266" s="241"/>
      <c r="W266" s="241"/>
      <c r="X266" s="241">
        <v>3.1877590054191901E-4</v>
      </c>
      <c r="Y266" s="241"/>
      <c r="Z266" s="241"/>
      <c r="AA266" s="241">
        <v>3.7778617302606702E-4</v>
      </c>
      <c r="AB266" s="241">
        <v>3.2851511169513798E-4</v>
      </c>
      <c r="AC266" s="241">
        <v>3.4002040122407302E-4</v>
      </c>
      <c r="AD266" s="241"/>
      <c r="AE266" s="241"/>
      <c r="AF266" s="241">
        <v>3.6954915003695502E-4</v>
      </c>
      <c r="AG266" s="241">
        <v>3.6995930447650802E-4</v>
      </c>
      <c r="AH266" s="241"/>
      <c r="AI266" s="241"/>
      <c r="AJ266" s="241"/>
      <c r="AK266" s="241"/>
      <c r="AL266" s="241"/>
      <c r="AM266" s="241"/>
      <c r="AN266" s="241"/>
      <c r="AO266" s="241"/>
      <c r="AP266" s="241"/>
      <c r="AQ266" s="241"/>
      <c r="AR266" s="241"/>
    </row>
    <row r="267" spans="1:44" x14ac:dyDescent="0.25">
      <c r="A267" s="231">
        <v>208876</v>
      </c>
      <c r="B267" t="s">
        <v>682</v>
      </c>
      <c r="C267" s="241"/>
      <c r="D267" s="241"/>
      <c r="E267" s="241"/>
      <c r="F267" s="241"/>
      <c r="G267" s="241"/>
      <c r="H267" s="241"/>
      <c r="I267" s="241"/>
      <c r="J267" s="241"/>
      <c r="K267" s="241"/>
      <c r="L267" s="241"/>
      <c r="M267" s="241"/>
      <c r="N267" s="241"/>
      <c r="O267" s="241"/>
      <c r="P267" s="241"/>
      <c r="Q267" s="241"/>
      <c r="R267" s="241"/>
      <c r="S267" s="241"/>
      <c r="T267" s="241"/>
      <c r="U267" s="241"/>
      <c r="V267" s="241"/>
      <c r="W267" s="241"/>
      <c r="X267" s="241"/>
      <c r="Y267" s="241"/>
      <c r="Z267" s="241"/>
      <c r="AA267" s="241"/>
      <c r="AB267" s="241">
        <v>3.2851511169513798E-4</v>
      </c>
      <c r="AC267" s="241"/>
      <c r="AD267" s="241"/>
      <c r="AE267" s="241"/>
      <c r="AF267" s="241"/>
      <c r="AG267" s="241"/>
      <c r="AH267" s="241"/>
      <c r="AI267" s="241">
        <v>3.3145508783559798E-4</v>
      </c>
      <c r="AJ267" s="241">
        <v>3.5423308537017401E-4</v>
      </c>
      <c r="AK267" s="241"/>
      <c r="AL267" s="241">
        <v>4.9751243781094503E-4</v>
      </c>
      <c r="AM267" s="241"/>
      <c r="AN267" s="241">
        <v>4.33651344319167E-4</v>
      </c>
      <c r="AO267" s="241"/>
      <c r="AP267" s="241"/>
      <c r="AQ267" s="241"/>
      <c r="AR267" s="241">
        <v>4.2735042735042702E-4</v>
      </c>
    </row>
    <row r="268" spans="1:44" x14ac:dyDescent="0.25">
      <c r="A268" s="231">
        <v>247466</v>
      </c>
      <c r="B268" t="s">
        <v>883</v>
      </c>
      <c r="C268" s="241"/>
      <c r="D268" s="241"/>
      <c r="E268" s="241"/>
      <c r="F268" s="241"/>
      <c r="G268" s="241"/>
      <c r="H268" s="241"/>
      <c r="I268" s="241"/>
      <c r="J268" s="241"/>
      <c r="K268" s="241"/>
      <c r="L268" s="241">
        <v>3.5398230088495597E-4</v>
      </c>
      <c r="M268" s="241"/>
      <c r="N268" s="241"/>
      <c r="O268" s="241"/>
      <c r="P268" s="241"/>
      <c r="Q268" s="241"/>
      <c r="R268" s="241"/>
      <c r="S268" s="241"/>
      <c r="T268" s="241"/>
      <c r="U268" s="241"/>
      <c r="V268" s="241">
        <v>3.2092426187419799E-4</v>
      </c>
      <c r="W268" s="241"/>
      <c r="X268" s="241"/>
      <c r="Y268" s="241">
        <v>3.36813742000674E-4</v>
      </c>
      <c r="Z268" s="241"/>
      <c r="AA268" s="241"/>
      <c r="AB268" s="241"/>
      <c r="AC268" s="241"/>
      <c r="AD268" s="241"/>
      <c r="AE268" s="241"/>
      <c r="AF268" s="241">
        <v>3.6954915003695502E-4</v>
      </c>
      <c r="AG268" s="241">
        <v>3.6995930447650802E-4</v>
      </c>
      <c r="AH268" s="241"/>
      <c r="AI268" s="241"/>
      <c r="AJ268" s="241"/>
      <c r="AK268" s="241"/>
      <c r="AL268" s="241"/>
      <c r="AM268" s="241"/>
      <c r="AN268" s="241"/>
      <c r="AO268" s="241"/>
      <c r="AP268" s="241"/>
      <c r="AQ268" s="241"/>
      <c r="AR268" s="241">
        <v>4.2735042735042702E-4</v>
      </c>
    </row>
    <row r="269" spans="1:44" x14ac:dyDescent="0.25">
      <c r="A269" s="231">
        <v>250678</v>
      </c>
      <c r="B269" t="s">
        <v>1362</v>
      </c>
      <c r="C269" s="241"/>
      <c r="D269" s="241"/>
      <c r="E269" s="241"/>
      <c r="F269" s="241"/>
      <c r="G269" s="241"/>
      <c r="H269" s="241">
        <v>3.5765379113018598E-4</v>
      </c>
      <c r="I269" s="241"/>
      <c r="J269" s="241"/>
      <c r="K269" s="241"/>
      <c r="L269" s="241"/>
      <c r="M269" s="241"/>
      <c r="N269" s="241"/>
      <c r="O269" s="241"/>
      <c r="P269" s="241"/>
      <c r="Q269" s="241"/>
      <c r="R269" s="241"/>
      <c r="S269" s="241"/>
      <c r="T269" s="241"/>
      <c r="U269" s="241"/>
      <c r="V269" s="241"/>
      <c r="W269" s="241"/>
      <c r="X269" s="241">
        <v>3.1877590054191901E-4</v>
      </c>
      <c r="Y269" s="241">
        <v>3.36813742000674E-4</v>
      </c>
      <c r="Z269" s="241"/>
      <c r="AA269" s="241"/>
      <c r="AB269" s="241"/>
      <c r="AC269" s="241"/>
      <c r="AD269" s="241">
        <v>3.7147102526003002E-4</v>
      </c>
      <c r="AE269" s="241"/>
      <c r="AF269" s="241">
        <v>3.6954915003695502E-4</v>
      </c>
      <c r="AG269" s="241"/>
      <c r="AH269" s="241"/>
      <c r="AI269" s="241"/>
      <c r="AJ269" s="241"/>
      <c r="AK269" s="241"/>
      <c r="AL269" s="241"/>
      <c r="AM269" s="241"/>
      <c r="AN269" s="241"/>
      <c r="AO269" s="241"/>
      <c r="AP269" s="241">
        <v>4.1771094402673402E-4</v>
      </c>
      <c r="AQ269" s="241"/>
      <c r="AR269" s="241"/>
    </row>
    <row r="270" spans="1:44" x14ac:dyDescent="0.25">
      <c r="A270" s="231">
        <v>224391</v>
      </c>
      <c r="B270" t="s">
        <v>1534</v>
      </c>
      <c r="C270" s="241"/>
      <c r="D270" s="241"/>
      <c r="E270" s="241"/>
      <c r="F270" s="241"/>
      <c r="G270" s="241"/>
      <c r="H270" s="241"/>
      <c r="I270" s="241"/>
      <c r="J270" s="241"/>
      <c r="K270" s="241">
        <v>3.2133676092545001E-4</v>
      </c>
      <c r="L270" s="241"/>
      <c r="M270" s="241"/>
      <c r="N270" s="241"/>
      <c r="O270" s="241"/>
      <c r="P270" s="241">
        <v>3.2938076416337298E-4</v>
      </c>
      <c r="Q270" s="241"/>
      <c r="R270" s="241"/>
      <c r="S270" s="241"/>
      <c r="T270" s="241"/>
      <c r="U270" s="241">
        <v>9.6308186195826601E-4</v>
      </c>
      <c r="V270" s="241">
        <v>3.2092426187419799E-4</v>
      </c>
      <c r="W270" s="241"/>
      <c r="X270" s="241"/>
      <c r="Y270" s="241"/>
      <c r="Z270" s="241"/>
      <c r="AA270" s="241"/>
      <c r="AB270" s="241"/>
      <c r="AC270" s="241"/>
      <c r="AD270" s="241"/>
      <c r="AE270" s="241"/>
      <c r="AF270" s="241"/>
      <c r="AG270" s="241"/>
      <c r="AH270" s="241"/>
      <c r="AI270" s="241"/>
      <c r="AJ270" s="241"/>
      <c r="AK270" s="241"/>
      <c r="AL270" s="241"/>
      <c r="AM270" s="241"/>
      <c r="AN270" s="241"/>
      <c r="AO270" s="241"/>
      <c r="AP270" s="241"/>
      <c r="AQ270" s="241"/>
      <c r="AR270" s="241"/>
    </row>
    <row r="271" spans="1:44" x14ac:dyDescent="0.25">
      <c r="A271" s="231">
        <v>293796</v>
      </c>
      <c r="B271" t="s">
        <v>1530</v>
      </c>
      <c r="C271" s="241"/>
      <c r="D271" s="241"/>
      <c r="E271" s="241"/>
      <c r="F271" s="241"/>
      <c r="G271" s="241"/>
      <c r="H271" s="241"/>
      <c r="I271" s="241"/>
      <c r="J271" s="241"/>
      <c r="K271" s="241"/>
      <c r="L271" s="241"/>
      <c r="M271" s="241"/>
      <c r="N271" s="241"/>
      <c r="O271" s="241">
        <v>6.93000693000693E-4</v>
      </c>
      <c r="P271" s="241"/>
      <c r="Q271" s="241"/>
      <c r="R271" s="241"/>
      <c r="S271" s="241"/>
      <c r="T271" s="241"/>
      <c r="U271" s="241"/>
      <c r="V271" s="241"/>
      <c r="W271" s="241"/>
      <c r="X271" s="241"/>
      <c r="Y271" s="241"/>
      <c r="Z271" s="241"/>
      <c r="AA271" s="241">
        <v>3.7778617302606702E-4</v>
      </c>
      <c r="AB271" s="241"/>
      <c r="AC271" s="241"/>
      <c r="AD271" s="241"/>
      <c r="AE271" s="241"/>
      <c r="AF271" s="241"/>
      <c r="AG271" s="241"/>
      <c r="AH271" s="241">
        <v>3.8610038610038599E-4</v>
      </c>
      <c r="AI271" s="241"/>
      <c r="AJ271" s="241"/>
      <c r="AK271" s="241"/>
      <c r="AL271" s="241"/>
      <c r="AM271" s="241"/>
      <c r="AN271" s="241"/>
      <c r="AO271" s="241"/>
      <c r="AP271" s="241">
        <v>4.1771094402673402E-4</v>
      </c>
      <c r="AQ271" s="241"/>
      <c r="AR271" s="241"/>
    </row>
    <row r="272" spans="1:44" x14ac:dyDescent="0.25">
      <c r="A272" s="231">
        <v>284022</v>
      </c>
      <c r="B272" t="s">
        <v>1540</v>
      </c>
      <c r="C272" s="241"/>
      <c r="D272" s="241"/>
      <c r="E272" s="241"/>
      <c r="F272" s="241"/>
      <c r="G272" s="241"/>
      <c r="H272" s="241"/>
      <c r="I272" s="241"/>
      <c r="J272" s="241"/>
      <c r="K272" s="241"/>
      <c r="L272" s="241"/>
      <c r="M272" s="241"/>
      <c r="N272" s="241"/>
      <c r="O272" s="241"/>
      <c r="P272" s="241"/>
      <c r="Q272" s="241"/>
      <c r="R272" s="241"/>
      <c r="S272" s="241"/>
      <c r="T272" s="241"/>
      <c r="U272" s="241"/>
      <c r="V272" s="241"/>
      <c r="W272" s="241"/>
      <c r="X272" s="241"/>
      <c r="Y272" s="241"/>
      <c r="Z272" s="241"/>
      <c r="AA272" s="241"/>
      <c r="AB272" s="241"/>
      <c r="AC272" s="241">
        <v>3.4002040122407302E-4</v>
      </c>
      <c r="AD272" s="241">
        <v>7.4294205052005896E-4</v>
      </c>
      <c r="AE272" s="241"/>
      <c r="AF272" s="241">
        <v>7.3909830007391005E-4</v>
      </c>
      <c r="AG272" s="241"/>
      <c r="AH272" s="241"/>
      <c r="AI272" s="241"/>
      <c r="AJ272" s="241"/>
      <c r="AK272" s="241"/>
      <c r="AL272" s="241"/>
      <c r="AM272" s="241"/>
      <c r="AN272" s="241"/>
      <c r="AO272" s="241"/>
      <c r="AP272" s="241"/>
      <c r="AQ272" s="241"/>
      <c r="AR272" s="241"/>
    </row>
    <row r="273" spans="1:44" x14ac:dyDescent="0.25">
      <c r="A273" s="231">
        <v>284021</v>
      </c>
      <c r="B273" t="s">
        <v>1539</v>
      </c>
      <c r="C273" s="241"/>
      <c r="D273" s="241"/>
      <c r="E273" s="241"/>
      <c r="F273" s="241"/>
      <c r="G273" s="241"/>
      <c r="H273" s="241"/>
      <c r="I273" s="241"/>
      <c r="J273" s="241"/>
      <c r="K273" s="241"/>
      <c r="L273" s="241"/>
      <c r="M273" s="241"/>
      <c r="N273" s="241"/>
      <c r="O273" s="241"/>
      <c r="P273" s="241"/>
      <c r="Q273" s="241"/>
      <c r="R273" s="241"/>
      <c r="S273" s="241"/>
      <c r="T273" s="241"/>
      <c r="U273" s="241"/>
      <c r="V273" s="241"/>
      <c r="W273" s="241"/>
      <c r="X273" s="241"/>
      <c r="Y273" s="241"/>
      <c r="Z273" s="241"/>
      <c r="AA273" s="241">
        <v>3.7778617302606702E-4</v>
      </c>
      <c r="AB273" s="241"/>
      <c r="AC273" s="241"/>
      <c r="AD273" s="241">
        <v>3.7147102526003002E-4</v>
      </c>
      <c r="AE273" s="241"/>
      <c r="AF273" s="241">
        <v>3.6954915003695502E-4</v>
      </c>
      <c r="AG273" s="241">
        <v>3.6995930447650802E-4</v>
      </c>
      <c r="AH273" s="241"/>
      <c r="AI273" s="241">
        <v>3.3145508783559798E-4</v>
      </c>
      <c r="AJ273" s="241"/>
      <c r="AK273" s="241"/>
      <c r="AL273" s="241"/>
      <c r="AM273" s="241"/>
      <c r="AN273" s="241"/>
      <c r="AO273" s="241"/>
      <c r="AP273" s="241"/>
      <c r="AQ273" s="241"/>
      <c r="AR273" s="241"/>
    </row>
    <row r="274" spans="1:44" x14ac:dyDescent="0.25">
      <c r="A274" s="231">
        <v>294814</v>
      </c>
      <c r="B274" t="s">
        <v>486</v>
      </c>
      <c r="C274" s="241"/>
      <c r="D274" s="241"/>
      <c r="E274" s="241"/>
      <c r="F274" s="241"/>
      <c r="G274" s="241"/>
      <c r="H274" s="241"/>
      <c r="I274" s="241"/>
      <c r="J274" s="241"/>
      <c r="K274" s="241"/>
      <c r="L274" s="241"/>
      <c r="M274" s="241"/>
      <c r="N274" s="241">
        <v>3.3749578130273398E-4</v>
      </c>
      <c r="O274" s="241"/>
      <c r="P274" s="241"/>
      <c r="Q274" s="241">
        <v>3.2992411745298602E-4</v>
      </c>
      <c r="R274" s="241"/>
      <c r="S274" s="241"/>
      <c r="T274" s="241"/>
      <c r="U274" s="241"/>
      <c r="V274" s="241"/>
      <c r="W274" s="241">
        <v>3.1918289179700001E-4</v>
      </c>
      <c r="X274" s="241"/>
      <c r="Y274" s="241"/>
      <c r="Z274" s="241"/>
      <c r="AA274" s="241"/>
      <c r="AB274" s="241"/>
      <c r="AC274" s="241"/>
      <c r="AD274" s="241"/>
      <c r="AE274" s="241">
        <v>3.70233246945576E-4</v>
      </c>
      <c r="AF274" s="241"/>
      <c r="AG274" s="241"/>
      <c r="AH274" s="241"/>
      <c r="AI274" s="241"/>
      <c r="AJ274" s="241"/>
      <c r="AK274" s="241"/>
      <c r="AL274" s="241"/>
      <c r="AM274" s="241"/>
      <c r="AN274" s="241"/>
      <c r="AO274" s="241">
        <v>4.31406384814495E-4</v>
      </c>
      <c r="AP274" s="241"/>
      <c r="AQ274" s="241"/>
      <c r="AR274" s="241"/>
    </row>
    <row r="275" spans="1:44" x14ac:dyDescent="0.25">
      <c r="A275" s="231">
        <v>230457</v>
      </c>
      <c r="B275" t="s">
        <v>1386</v>
      </c>
      <c r="C275" s="241"/>
      <c r="D275" s="241"/>
      <c r="E275" s="241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1"/>
      <c r="S275" s="241"/>
      <c r="T275" s="241"/>
      <c r="U275" s="241"/>
      <c r="V275" s="241"/>
      <c r="W275" s="241"/>
      <c r="X275" s="241"/>
      <c r="Y275" s="241"/>
      <c r="Z275" s="241"/>
      <c r="AA275" s="241"/>
      <c r="AB275" s="241">
        <v>6.5703022339027597E-4</v>
      </c>
      <c r="AC275" s="241">
        <v>3.4002040122407302E-4</v>
      </c>
      <c r="AD275" s="241"/>
      <c r="AE275" s="241">
        <v>7.40466493891152E-4</v>
      </c>
      <c r="AF275" s="241"/>
      <c r="AG275" s="241"/>
      <c r="AH275" s="241"/>
      <c r="AI275" s="241"/>
      <c r="AJ275" s="241"/>
      <c r="AK275" s="241"/>
      <c r="AL275" s="241"/>
      <c r="AM275" s="241"/>
      <c r="AN275" s="241"/>
      <c r="AO275" s="241"/>
      <c r="AP275" s="241"/>
      <c r="AQ275" s="241"/>
      <c r="AR275" s="241"/>
    </row>
    <row r="276" spans="1:44" x14ac:dyDescent="0.25">
      <c r="A276" s="231">
        <v>317979</v>
      </c>
      <c r="B276" t="s">
        <v>489</v>
      </c>
      <c r="C276" s="241"/>
      <c r="D276" s="241"/>
      <c r="E276" s="241"/>
      <c r="F276" s="241"/>
      <c r="G276" s="241">
        <v>7.1633237822349601E-4</v>
      </c>
      <c r="H276" s="241"/>
      <c r="I276" s="241">
        <v>3.5001750087504402E-4</v>
      </c>
      <c r="J276" s="241">
        <v>3.2938076416337298E-4</v>
      </c>
      <c r="K276" s="241">
        <v>3.2133676092545001E-4</v>
      </c>
      <c r="L276" s="241"/>
      <c r="M276" s="241"/>
      <c r="N276" s="241"/>
      <c r="O276" s="241"/>
      <c r="P276" s="241"/>
      <c r="Q276" s="241"/>
      <c r="R276" s="241"/>
      <c r="S276" s="241"/>
      <c r="T276" s="241"/>
      <c r="U276" s="241"/>
      <c r="V276" s="241"/>
      <c r="W276" s="241"/>
      <c r="X276" s="241"/>
      <c r="Y276" s="241"/>
      <c r="Z276" s="241"/>
      <c r="AA276" s="241"/>
      <c r="AB276" s="241"/>
      <c r="AC276" s="241"/>
      <c r="AD276" s="241"/>
      <c r="AE276" s="241"/>
      <c r="AF276" s="241"/>
      <c r="AG276" s="241"/>
      <c r="AH276" s="241"/>
      <c r="AI276" s="241"/>
      <c r="AJ276" s="241"/>
      <c r="AK276" s="241"/>
      <c r="AL276" s="241"/>
      <c r="AM276" s="241"/>
      <c r="AN276" s="241"/>
      <c r="AO276" s="241"/>
      <c r="AP276" s="241"/>
      <c r="AQ276" s="241"/>
      <c r="AR276" s="241"/>
    </row>
    <row r="277" spans="1:44" x14ac:dyDescent="0.25">
      <c r="A277" s="231">
        <v>224390</v>
      </c>
      <c r="B277" t="s">
        <v>1533</v>
      </c>
      <c r="C277" s="241"/>
      <c r="D277" s="241"/>
      <c r="E277" s="241"/>
      <c r="F277" s="241">
        <v>3.9651070578905598E-4</v>
      </c>
      <c r="G277" s="241">
        <v>3.58166189111748E-4</v>
      </c>
      <c r="H277" s="241"/>
      <c r="I277" s="241"/>
      <c r="J277" s="241"/>
      <c r="K277" s="241"/>
      <c r="L277" s="241"/>
      <c r="M277" s="241"/>
      <c r="N277" s="241"/>
      <c r="O277" s="241"/>
      <c r="P277" s="241"/>
      <c r="Q277" s="241"/>
      <c r="R277" s="241"/>
      <c r="S277" s="241"/>
      <c r="T277" s="241"/>
      <c r="U277" s="241"/>
      <c r="V277" s="241">
        <v>3.2092426187419799E-4</v>
      </c>
      <c r="W277" s="241"/>
      <c r="X277" s="241"/>
      <c r="Y277" s="241"/>
      <c r="Z277" s="241"/>
      <c r="AA277" s="241"/>
      <c r="AB277" s="241"/>
      <c r="AC277" s="241"/>
      <c r="AD277" s="241"/>
      <c r="AE277" s="241"/>
      <c r="AF277" s="241"/>
      <c r="AG277" s="241"/>
      <c r="AH277" s="241"/>
      <c r="AI277" s="241"/>
      <c r="AJ277" s="241"/>
      <c r="AK277" s="241"/>
      <c r="AL277" s="241"/>
      <c r="AM277" s="241"/>
      <c r="AN277" s="241"/>
      <c r="AO277" s="241"/>
      <c r="AP277" s="241">
        <v>4.1771094402673402E-4</v>
      </c>
      <c r="AQ277" s="241"/>
      <c r="AR277" s="241"/>
    </row>
    <row r="278" spans="1:44" x14ac:dyDescent="0.25">
      <c r="A278" s="231">
        <v>264310</v>
      </c>
      <c r="B278" t="s">
        <v>1558</v>
      </c>
      <c r="C278" s="241"/>
      <c r="D278" s="241"/>
      <c r="E278" s="241"/>
      <c r="F278" s="241"/>
      <c r="G278" s="241"/>
      <c r="H278" s="241"/>
      <c r="I278" s="241"/>
      <c r="J278" s="241"/>
      <c r="K278" s="241"/>
      <c r="L278" s="241"/>
      <c r="M278" s="241"/>
      <c r="N278" s="241"/>
      <c r="O278" s="241"/>
      <c r="P278" s="241"/>
      <c r="Q278" s="241"/>
      <c r="R278" s="241"/>
      <c r="S278" s="241"/>
      <c r="T278" s="241"/>
      <c r="U278" s="241"/>
      <c r="V278" s="241"/>
      <c r="W278" s="241"/>
      <c r="X278" s="241"/>
      <c r="Y278" s="241"/>
      <c r="Z278" s="241"/>
      <c r="AA278" s="241"/>
      <c r="AB278" s="241"/>
      <c r="AC278" s="241"/>
      <c r="AD278" s="241"/>
      <c r="AE278" s="241"/>
      <c r="AF278" s="241"/>
      <c r="AG278" s="241"/>
      <c r="AH278" s="241"/>
      <c r="AI278" s="241">
        <v>3.3145508783559798E-4</v>
      </c>
      <c r="AJ278" s="241">
        <v>7.0846617074034703E-4</v>
      </c>
      <c r="AK278" s="241"/>
      <c r="AL278" s="241"/>
      <c r="AM278" s="241"/>
      <c r="AN278" s="241"/>
      <c r="AO278" s="241"/>
      <c r="AP278" s="241">
        <v>4.1771094402673402E-4</v>
      </c>
      <c r="AQ278" s="241"/>
      <c r="AR278" s="241"/>
    </row>
    <row r="279" spans="1:44" x14ac:dyDescent="0.25">
      <c r="A279" s="231">
        <v>290536</v>
      </c>
      <c r="B279" t="s">
        <v>1400</v>
      </c>
      <c r="C279" s="241"/>
      <c r="D279" s="241"/>
      <c r="E279" s="241"/>
      <c r="F279" s="241"/>
      <c r="G279" s="241"/>
      <c r="H279" s="241"/>
      <c r="I279" s="241"/>
      <c r="J279" s="241"/>
      <c r="K279" s="241"/>
      <c r="L279" s="241"/>
      <c r="M279" s="241"/>
      <c r="N279" s="241"/>
      <c r="O279" s="241"/>
      <c r="P279" s="241">
        <v>3.2938076416337298E-4</v>
      </c>
      <c r="Q279" s="241"/>
      <c r="R279" s="241"/>
      <c r="S279" s="241"/>
      <c r="T279" s="241"/>
      <c r="U279" s="241"/>
      <c r="V279" s="241"/>
      <c r="W279" s="241"/>
      <c r="X279" s="241"/>
      <c r="Y279" s="241"/>
      <c r="Z279" s="241"/>
      <c r="AA279" s="241"/>
      <c r="AB279" s="241">
        <v>3.2851511169513798E-4</v>
      </c>
      <c r="AC279" s="241"/>
      <c r="AD279" s="241"/>
      <c r="AE279" s="241"/>
      <c r="AF279" s="241"/>
      <c r="AG279" s="241">
        <v>3.6995930447650802E-4</v>
      </c>
      <c r="AH279" s="241"/>
      <c r="AI279" s="241"/>
      <c r="AJ279" s="241"/>
      <c r="AK279" s="241"/>
      <c r="AL279" s="241"/>
      <c r="AM279" s="241"/>
      <c r="AN279" s="241"/>
      <c r="AO279" s="241"/>
      <c r="AP279" s="241"/>
      <c r="AQ279" s="241"/>
      <c r="AR279" s="241">
        <v>4.2735042735042702E-4</v>
      </c>
    </row>
    <row r="280" spans="1:44" x14ac:dyDescent="0.25">
      <c r="A280" s="231">
        <v>226235</v>
      </c>
      <c r="B280" t="s">
        <v>1525</v>
      </c>
      <c r="C280" s="241"/>
      <c r="D280" s="241"/>
      <c r="E280" s="241"/>
      <c r="F280" s="241"/>
      <c r="G280" s="241"/>
      <c r="H280" s="241"/>
      <c r="I280" s="241"/>
      <c r="J280" s="241"/>
      <c r="K280" s="241"/>
      <c r="L280" s="241"/>
      <c r="M280" s="241"/>
      <c r="N280" s="241"/>
      <c r="O280" s="241"/>
      <c r="P280" s="241"/>
      <c r="Q280" s="241"/>
      <c r="R280" s="241"/>
      <c r="S280" s="241"/>
      <c r="T280" s="241"/>
      <c r="U280" s="241"/>
      <c r="V280" s="241"/>
      <c r="W280" s="241"/>
      <c r="X280" s="241">
        <v>3.1877590054191901E-4</v>
      </c>
      <c r="Y280" s="241"/>
      <c r="Z280" s="241"/>
      <c r="AA280" s="241"/>
      <c r="AB280" s="241"/>
      <c r="AC280" s="241"/>
      <c r="AD280" s="241"/>
      <c r="AE280" s="241"/>
      <c r="AF280" s="241">
        <v>7.3909830007391005E-4</v>
      </c>
      <c r="AG280" s="241"/>
      <c r="AH280" s="241"/>
      <c r="AI280" s="241"/>
      <c r="AJ280" s="241">
        <v>3.5423308537017401E-4</v>
      </c>
      <c r="AK280" s="241"/>
      <c r="AL280" s="241"/>
      <c r="AM280" s="241"/>
      <c r="AN280" s="241"/>
      <c r="AO280" s="241"/>
      <c r="AP280" s="241"/>
      <c r="AQ280" s="241"/>
      <c r="AR280" s="241"/>
    </row>
    <row r="281" spans="1:44" x14ac:dyDescent="0.25">
      <c r="A281" s="231">
        <v>290142</v>
      </c>
      <c r="B281" t="s">
        <v>1531</v>
      </c>
      <c r="C281" s="241"/>
      <c r="D281" s="241"/>
      <c r="E281" s="241"/>
      <c r="F281" s="241"/>
      <c r="G281" s="241"/>
      <c r="H281" s="241"/>
      <c r="I281" s="241"/>
      <c r="J281" s="241"/>
      <c r="K281" s="241">
        <v>3.2133676092545001E-4</v>
      </c>
      <c r="L281" s="241"/>
      <c r="M281" s="241"/>
      <c r="N281" s="241"/>
      <c r="O281" s="241"/>
      <c r="P281" s="241"/>
      <c r="Q281" s="241"/>
      <c r="R281" s="241"/>
      <c r="S281" s="241"/>
      <c r="T281" s="241"/>
      <c r="U281" s="241"/>
      <c r="V281" s="241"/>
      <c r="W281" s="241"/>
      <c r="X281" s="241"/>
      <c r="Y281" s="241"/>
      <c r="Z281" s="241"/>
      <c r="AA281" s="241"/>
      <c r="AB281" s="241"/>
      <c r="AC281" s="241"/>
      <c r="AD281" s="241"/>
      <c r="AE281" s="241"/>
      <c r="AF281" s="241"/>
      <c r="AG281" s="241"/>
      <c r="AH281" s="241">
        <v>3.8610038610038599E-4</v>
      </c>
      <c r="AI281" s="241"/>
      <c r="AJ281" s="241"/>
      <c r="AK281" s="241"/>
      <c r="AL281" s="241"/>
      <c r="AM281" s="241"/>
      <c r="AN281" s="241"/>
      <c r="AO281" s="241"/>
      <c r="AP281" s="241"/>
      <c r="AQ281" s="241">
        <v>5.5340343110127301E-4</v>
      </c>
      <c r="AR281" s="241"/>
    </row>
    <row r="282" spans="1:44" x14ac:dyDescent="0.25">
      <c r="A282" s="231">
        <v>190123</v>
      </c>
      <c r="B282" t="s">
        <v>679</v>
      </c>
      <c r="C282" s="241"/>
      <c r="D282" s="241"/>
      <c r="E282" s="241"/>
      <c r="F282" s="241"/>
      <c r="G282" s="241"/>
      <c r="H282" s="241"/>
      <c r="I282" s="241"/>
      <c r="J282" s="241"/>
      <c r="K282" s="241"/>
      <c r="L282" s="241"/>
      <c r="M282" s="241">
        <v>3.6737692872887602E-4</v>
      </c>
      <c r="N282" s="241"/>
      <c r="O282" s="241"/>
      <c r="P282" s="241">
        <v>3.2938076416337298E-4</v>
      </c>
      <c r="Q282" s="241"/>
      <c r="R282" s="241"/>
      <c r="S282" s="241"/>
      <c r="T282" s="241"/>
      <c r="U282" s="241"/>
      <c r="V282" s="241"/>
      <c r="W282" s="241"/>
      <c r="X282" s="241"/>
      <c r="Y282" s="241"/>
      <c r="Z282" s="241"/>
      <c r="AA282" s="241"/>
      <c r="AB282" s="241"/>
      <c r="AC282" s="241"/>
      <c r="AD282" s="241"/>
      <c r="AE282" s="241"/>
      <c r="AF282" s="241"/>
      <c r="AG282" s="241"/>
      <c r="AH282" s="241"/>
      <c r="AI282" s="241"/>
      <c r="AJ282" s="241"/>
      <c r="AK282" s="241"/>
      <c r="AL282" s="241"/>
      <c r="AM282" s="241"/>
      <c r="AN282" s="241"/>
      <c r="AO282" s="241"/>
      <c r="AP282" s="241"/>
      <c r="AQ282" s="241">
        <v>5.5340343110127301E-4</v>
      </c>
      <c r="AR282" s="241"/>
    </row>
    <row r="283" spans="1:44" x14ac:dyDescent="0.25">
      <c r="A283" s="231">
        <v>190122</v>
      </c>
      <c r="B283" t="s">
        <v>678</v>
      </c>
      <c r="C283" s="241"/>
      <c r="D283" s="241">
        <v>3.7411148522259599E-4</v>
      </c>
      <c r="E283" s="241"/>
      <c r="F283" s="241"/>
      <c r="G283" s="241"/>
      <c r="H283" s="241"/>
      <c r="I283" s="241"/>
      <c r="J283" s="241"/>
      <c r="K283" s="241"/>
      <c r="L283" s="241"/>
      <c r="M283" s="241"/>
      <c r="N283" s="241"/>
      <c r="O283" s="241"/>
      <c r="P283" s="241"/>
      <c r="Q283" s="241"/>
      <c r="R283" s="241"/>
      <c r="S283" s="241"/>
      <c r="T283" s="241"/>
      <c r="U283" s="241"/>
      <c r="V283" s="241"/>
      <c r="W283" s="241"/>
      <c r="X283" s="241"/>
      <c r="Y283" s="241"/>
      <c r="Z283" s="241"/>
      <c r="AA283" s="241"/>
      <c r="AB283" s="241"/>
      <c r="AC283" s="241"/>
      <c r="AD283" s="241"/>
      <c r="AE283" s="241"/>
      <c r="AF283" s="241"/>
      <c r="AG283" s="241"/>
      <c r="AH283" s="241"/>
      <c r="AI283" s="241">
        <v>3.3145508783559798E-4</v>
      </c>
      <c r="AJ283" s="241"/>
      <c r="AK283" s="241"/>
      <c r="AL283" s="241"/>
      <c r="AM283" s="241"/>
      <c r="AN283" s="241"/>
      <c r="AO283" s="241">
        <v>4.31406384814495E-4</v>
      </c>
      <c r="AP283" s="241"/>
      <c r="AQ283" s="241"/>
      <c r="AR283" s="241"/>
    </row>
    <row r="284" spans="1:44" x14ac:dyDescent="0.25">
      <c r="A284" s="231">
        <v>290046</v>
      </c>
      <c r="B284" t="s">
        <v>1365</v>
      </c>
      <c r="C284" s="241"/>
      <c r="D284" s="241"/>
      <c r="E284" s="241"/>
      <c r="F284" s="241"/>
      <c r="G284" s="241"/>
      <c r="H284" s="241"/>
      <c r="I284" s="241"/>
      <c r="J284" s="241"/>
      <c r="K284" s="241"/>
      <c r="L284" s="241"/>
      <c r="M284" s="241"/>
      <c r="N284" s="241"/>
      <c r="O284" s="241"/>
      <c r="P284" s="241"/>
      <c r="Q284" s="241"/>
      <c r="R284" s="241"/>
      <c r="S284" s="241">
        <v>3.5765379113018598E-4</v>
      </c>
      <c r="T284" s="241"/>
      <c r="U284" s="241"/>
      <c r="V284" s="241"/>
      <c r="W284" s="241"/>
      <c r="X284" s="241"/>
      <c r="Y284" s="241"/>
      <c r="Z284" s="241"/>
      <c r="AA284" s="241"/>
      <c r="AB284" s="241"/>
      <c r="AC284" s="241"/>
      <c r="AD284" s="241"/>
      <c r="AE284" s="241"/>
      <c r="AF284" s="241"/>
      <c r="AG284" s="241"/>
      <c r="AH284" s="241"/>
      <c r="AI284" s="241">
        <v>3.3145508783559798E-4</v>
      </c>
      <c r="AJ284" s="241"/>
      <c r="AK284" s="241"/>
      <c r="AL284" s="241"/>
      <c r="AM284" s="241">
        <v>4.2176296921130302E-4</v>
      </c>
      <c r="AN284" s="241"/>
      <c r="AO284" s="241"/>
      <c r="AP284" s="241"/>
      <c r="AQ284" s="241"/>
      <c r="AR284" s="241"/>
    </row>
    <row r="285" spans="1:44" x14ac:dyDescent="0.25">
      <c r="A285" s="231">
        <v>275859</v>
      </c>
      <c r="B285" t="s">
        <v>498</v>
      </c>
      <c r="C285" s="241"/>
      <c r="D285" s="241"/>
      <c r="E285" s="241"/>
      <c r="F285" s="241"/>
      <c r="G285" s="241"/>
      <c r="H285" s="241"/>
      <c r="I285" s="241"/>
      <c r="J285" s="241"/>
      <c r="K285" s="241"/>
      <c r="L285" s="241"/>
      <c r="M285" s="241"/>
      <c r="N285" s="241"/>
      <c r="O285" s="241"/>
      <c r="P285" s="241"/>
      <c r="Q285" s="241"/>
      <c r="R285" s="241"/>
      <c r="S285" s="241"/>
      <c r="T285" s="241"/>
      <c r="U285" s="241"/>
      <c r="V285" s="241"/>
      <c r="W285" s="241"/>
      <c r="X285" s="241"/>
      <c r="Y285" s="241"/>
      <c r="Z285" s="241"/>
      <c r="AA285" s="241"/>
      <c r="AB285" s="241"/>
      <c r="AC285" s="241"/>
      <c r="AD285" s="241">
        <v>3.7147102526003002E-4</v>
      </c>
      <c r="AE285" s="241"/>
      <c r="AF285" s="241"/>
      <c r="AG285" s="241">
        <v>3.6995930447650802E-4</v>
      </c>
      <c r="AH285" s="241"/>
      <c r="AI285" s="241"/>
      <c r="AJ285" s="241">
        <v>3.5423308537017401E-4</v>
      </c>
      <c r="AK285" s="241"/>
      <c r="AL285" s="241"/>
      <c r="AM285" s="241"/>
      <c r="AN285" s="241"/>
      <c r="AO285" s="241"/>
      <c r="AP285" s="241"/>
      <c r="AQ285" s="241"/>
      <c r="AR285" s="241"/>
    </row>
    <row r="286" spans="1:44" x14ac:dyDescent="0.25">
      <c r="A286" s="231">
        <v>245075</v>
      </c>
      <c r="B286" t="s">
        <v>480</v>
      </c>
      <c r="C286" s="241"/>
      <c r="D286" s="241"/>
      <c r="E286" s="241"/>
      <c r="F286" s="241"/>
      <c r="G286" s="241"/>
      <c r="H286" s="241"/>
      <c r="I286" s="241"/>
      <c r="J286" s="241"/>
      <c r="K286" s="241"/>
      <c r="L286" s="241"/>
      <c r="M286" s="241">
        <v>7.3475385745775204E-4</v>
      </c>
      <c r="N286" s="241">
        <v>3.3749578130273398E-4</v>
      </c>
      <c r="O286" s="241"/>
      <c r="P286" s="241"/>
      <c r="Q286" s="241"/>
      <c r="R286" s="241"/>
      <c r="S286" s="241"/>
      <c r="T286" s="241"/>
      <c r="U286" s="241"/>
      <c r="V286" s="241"/>
      <c r="W286" s="241"/>
      <c r="X286" s="241"/>
      <c r="Y286" s="241"/>
      <c r="Z286" s="241"/>
      <c r="AA286" s="241"/>
      <c r="AB286" s="241"/>
      <c r="AC286" s="241"/>
      <c r="AD286" s="241"/>
      <c r="AE286" s="241"/>
      <c r="AF286" s="241"/>
      <c r="AG286" s="241"/>
      <c r="AH286" s="241"/>
      <c r="AI286" s="241"/>
      <c r="AJ286" s="241"/>
      <c r="AK286" s="241"/>
      <c r="AL286" s="241"/>
      <c r="AM286" s="241"/>
      <c r="AN286" s="241"/>
      <c r="AO286" s="241"/>
      <c r="AP286" s="241"/>
      <c r="AQ286" s="241"/>
      <c r="AR286" s="241"/>
    </row>
    <row r="287" spans="1:44" x14ac:dyDescent="0.25">
      <c r="A287" s="231">
        <v>275858</v>
      </c>
      <c r="B287" t="s">
        <v>497</v>
      </c>
      <c r="C287" s="241"/>
      <c r="D287" s="241"/>
      <c r="E287" s="241"/>
      <c r="F287" s="241"/>
      <c r="G287" s="241"/>
      <c r="H287" s="241"/>
      <c r="I287" s="241"/>
      <c r="J287" s="241"/>
      <c r="K287" s="241"/>
      <c r="L287" s="241"/>
      <c r="M287" s="241"/>
      <c r="N287" s="241"/>
      <c r="O287" s="241"/>
      <c r="P287" s="241"/>
      <c r="Q287" s="241"/>
      <c r="R287" s="241"/>
      <c r="S287" s="241"/>
      <c r="T287" s="241"/>
      <c r="U287" s="241"/>
      <c r="V287" s="241"/>
      <c r="W287" s="241"/>
      <c r="X287" s="241"/>
      <c r="Y287" s="241"/>
      <c r="Z287" s="241"/>
      <c r="AA287" s="241"/>
      <c r="AB287" s="241"/>
      <c r="AC287" s="241">
        <v>3.4002040122407302E-4</v>
      </c>
      <c r="AD287" s="241"/>
      <c r="AE287" s="241"/>
      <c r="AF287" s="241"/>
      <c r="AG287" s="241">
        <v>3.6995930447650802E-4</v>
      </c>
      <c r="AH287" s="241"/>
      <c r="AI287" s="241"/>
      <c r="AJ287" s="241">
        <v>3.5423308537017401E-4</v>
      </c>
      <c r="AK287" s="241"/>
      <c r="AL287" s="241"/>
      <c r="AM287" s="241"/>
      <c r="AN287" s="241"/>
      <c r="AO287" s="241"/>
      <c r="AP287" s="241"/>
      <c r="AQ287" s="241"/>
      <c r="AR287" s="241"/>
    </row>
    <row r="288" spans="1:44" x14ac:dyDescent="0.25">
      <c r="A288" s="231">
        <v>152913</v>
      </c>
      <c r="B288" t="s">
        <v>1486</v>
      </c>
      <c r="C288" s="241"/>
      <c r="D288" s="241"/>
      <c r="E288" s="241"/>
      <c r="F288" s="241"/>
      <c r="G288" s="241"/>
      <c r="H288" s="241"/>
      <c r="I288" s="241"/>
      <c r="J288" s="241"/>
      <c r="K288" s="241"/>
      <c r="L288" s="241"/>
      <c r="M288" s="241"/>
      <c r="N288" s="241">
        <v>3.3749578130273398E-4</v>
      </c>
      <c r="O288" s="241">
        <v>3.4650034650034601E-4</v>
      </c>
      <c r="P288" s="241"/>
      <c r="Q288" s="241"/>
      <c r="R288" s="241"/>
      <c r="S288" s="241">
        <v>3.5765379113018598E-4</v>
      </c>
      <c r="T288" s="241"/>
      <c r="U288" s="241"/>
      <c r="V288" s="241"/>
      <c r="W288" s="241"/>
      <c r="X288" s="241"/>
      <c r="Y288" s="241"/>
      <c r="Z288" s="241"/>
      <c r="AA288" s="241"/>
      <c r="AB288" s="241"/>
      <c r="AC288" s="241"/>
      <c r="AD288" s="241"/>
      <c r="AE288" s="241"/>
      <c r="AF288" s="241"/>
      <c r="AG288" s="241"/>
      <c r="AH288" s="241"/>
      <c r="AI288" s="241"/>
      <c r="AJ288" s="241"/>
      <c r="AK288" s="241"/>
      <c r="AL288" s="241"/>
      <c r="AM288" s="241"/>
      <c r="AN288" s="241"/>
      <c r="AO288" s="241"/>
      <c r="AP288" s="241"/>
      <c r="AQ288" s="241"/>
      <c r="AR288" s="241"/>
    </row>
    <row r="289" spans="1:44" x14ac:dyDescent="0.25">
      <c r="A289" s="231">
        <v>267034</v>
      </c>
      <c r="B289" t="s">
        <v>1377</v>
      </c>
      <c r="C289" s="241"/>
      <c r="D289" s="241"/>
      <c r="E289" s="241"/>
      <c r="F289" s="241"/>
      <c r="G289" s="241">
        <v>3.58166189111748E-4</v>
      </c>
      <c r="H289" s="241"/>
      <c r="I289" s="241"/>
      <c r="J289" s="241"/>
      <c r="K289" s="241">
        <v>3.2133676092545001E-4</v>
      </c>
      <c r="L289" s="241"/>
      <c r="M289" s="241"/>
      <c r="N289" s="241"/>
      <c r="O289" s="241"/>
      <c r="P289" s="241"/>
      <c r="Q289" s="241"/>
      <c r="R289" s="241">
        <v>3.2258064516129E-4</v>
      </c>
      <c r="S289" s="241"/>
      <c r="T289" s="241"/>
      <c r="U289" s="241"/>
      <c r="V289" s="241"/>
      <c r="W289" s="241"/>
      <c r="X289" s="241"/>
      <c r="Y289" s="241"/>
      <c r="Z289" s="241"/>
      <c r="AA289" s="241"/>
      <c r="AB289" s="241"/>
      <c r="AC289" s="241"/>
      <c r="AD289" s="241"/>
      <c r="AE289" s="241"/>
      <c r="AF289" s="241"/>
      <c r="AG289" s="241"/>
      <c r="AH289" s="241"/>
      <c r="AI289" s="241"/>
      <c r="AJ289" s="241"/>
      <c r="AK289" s="241"/>
      <c r="AL289" s="241"/>
      <c r="AM289" s="241"/>
      <c r="AN289" s="241"/>
      <c r="AO289" s="241"/>
      <c r="AP289" s="241"/>
      <c r="AQ289" s="241"/>
      <c r="AR289" s="241"/>
    </row>
    <row r="290" spans="1:44" x14ac:dyDescent="0.25">
      <c r="A290" s="231">
        <v>314055</v>
      </c>
      <c r="B290" t="s">
        <v>502</v>
      </c>
      <c r="C290" s="241"/>
      <c r="D290" s="241"/>
      <c r="E290" s="241"/>
      <c r="F290" s="241"/>
      <c r="G290" s="241">
        <v>3.58166189111748E-4</v>
      </c>
      <c r="H290" s="241"/>
      <c r="I290" s="241"/>
      <c r="J290" s="241"/>
      <c r="K290" s="241"/>
      <c r="L290" s="241"/>
      <c r="M290" s="241">
        <v>3.6737692872887602E-4</v>
      </c>
      <c r="N290" s="241"/>
      <c r="O290" s="241"/>
      <c r="P290" s="241"/>
      <c r="Q290" s="241"/>
      <c r="R290" s="241"/>
      <c r="S290" s="241"/>
      <c r="T290" s="241"/>
      <c r="U290" s="241"/>
      <c r="V290" s="241"/>
      <c r="W290" s="241"/>
      <c r="X290" s="241"/>
      <c r="Y290" s="241"/>
      <c r="Z290" s="241"/>
      <c r="AA290" s="241"/>
      <c r="AB290" s="241"/>
      <c r="AC290" s="241"/>
      <c r="AD290" s="241"/>
      <c r="AE290" s="241"/>
      <c r="AF290" s="241"/>
      <c r="AG290" s="241"/>
      <c r="AH290" s="241"/>
      <c r="AI290" s="241"/>
      <c r="AJ290" s="241"/>
      <c r="AK290" s="241"/>
      <c r="AL290" s="241"/>
      <c r="AM290" s="241"/>
      <c r="AN290" s="241"/>
      <c r="AO290" s="241"/>
      <c r="AP290" s="241"/>
      <c r="AQ290" s="241"/>
      <c r="AR290" s="241"/>
    </row>
    <row r="291" spans="1:44" x14ac:dyDescent="0.25">
      <c r="A291" s="231">
        <v>204147</v>
      </c>
      <c r="B291" t="s">
        <v>681</v>
      </c>
      <c r="C291" s="241">
        <v>3.5260930888575501E-4</v>
      </c>
      <c r="D291" s="241"/>
      <c r="E291" s="241"/>
      <c r="F291" s="241"/>
      <c r="G291" s="241"/>
      <c r="H291" s="241"/>
      <c r="I291" s="241"/>
      <c r="J291" s="241"/>
      <c r="K291" s="241"/>
      <c r="L291" s="241"/>
      <c r="M291" s="241">
        <v>3.6737692872887602E-4</v>
      </c>
      <c r="N291" s="241"/>
      <c r="O291" s="241"/>
      <c r="P291" s="241"/>
      <c r="Q291" s="241"/>
      <c r="R291" s="241"/>
      <c r="S291" s="241"/>
      <c r="T291" s="241"/>
      <c r="U291" s="241"/>
      <c r="V291" s="241"/>
      <c r="W291" s="241"/>
      <c r="X291" s="241"/>
      <c r="Y291" s="241"/>
      <c r="Z291" s="241"/>
      <c r="AA291" s="241"/>
      <c r="AB291" s="241"/>
      <c r="AC291" s="241"/>
      <c r="AD291" s="241"/>
      <c r="AE291" s="241"/>
      <c r="AF291" s="241"/>
      <c r="AG291" s="241"/>
      <c r="AH291" s="241"/>
      <c r="AI291" s="241"/>
      <c r="AJ291" s="241"/>
      <c r="AK291" s="241"/>
      <c r="AL291" s="241"/>
      <c r="AM291" s="241"/>
      <c r="AN291" s="241"/>
      <c r="AO291" s="241"/>
      <c r="AP291" s="241"/>
      <c r="AQ291" s="241"/>
      <c r="AR291" s="241"/>
    </row>
    <row r="292" spans="1:44" x14ac:dyDescent="0.25">
      <c r="A292" s="231">
        <v>275857</v>
      </c>
      <c r="B292" t="s">
        <v>499</v>
      </c>
      <c r="C292" s="241"/>
      <c r="D292" s="241"/>
      <c r="E292" s="241">
        <v>3.8565368299267301E-4</v>
      </c>
      <c r="F292" s="241"/>
      <c r="G292" s="241"/>
      <c r="H292" s="241"/>
      <c r="I292" s="241"/>
      <c r="J292" s="241">
        <v>3.2938076416337298E-4</v>
      </c>
      <c r="K292" s="241"/>
      <c r="L292" s="241"/>
      <c r="M292" s="241"/>
      <c r="N292" s="241"/>
      <c r="O292" s="241"/>
      <c r="P292" s="241"/>
      <c r="Q292" s="241"/>
      <c r="R292" s="241"/>
      <c r="S292" s="241"/>
      <c r="T292" s="241"/>
      <c r="U292" s="241"/>
      <c r="V292" s="241"/>
      <c r="W292" s="241"/>
      <c r="X292" s="241"/>
      <c r="Y292" s="241"/>
      <c r="Z292" s="241"/>
      <c r="AA292" s="241"/>
      <c r="AB292" s="241"/>
      <c r="AC292" s="241"/>
      <c r="AD292" s="241"/>
      <c r="AE292" s="241"/>
      <c r="AF292" s="241"/>
      <c r="AG292" s="241"/>
      <c r="AH292" s="241"/>
      <c r="AI292" s="241"/>
      <c r="AJ292" s="241"/>
      <c r="AK292" s="241"/>
      <c r="AL292" s="241"/>
      <c r="AM292" s="241"/>
      <c r="AN292" s="241"/>
      <c r="AO292" s="241"/>
      <c r="AP292" s="241"/>
      <c r="AQ292" s="241"/>
      <c r="AR292" s="241"/>
    </row>
    <row r="293" spans="1:44" x14ac:dyDescent="0.25">
      <c r="A293" s="231">
        <v>314056</v>
      </c>
      <c r="B293" t="s">
        <v>501</v>
      </c>
      <c r="C293" s="241"/>
      <c r="D293" s="241"/>
      <c r="E293" s="241"/>
      <c r="F293" s="241"/>
      <c r="G293" s="241"/>
      <c r="H293" s="241"/>
      <c r="I293" s="241"/>
      <c r="J293" s="241"/>
      <c r="K293" s="241"/>
      <c r="L293" s="241"/>
      <c r="M293" s="241">
        <v>3.6737692872887602E-4</v>
      </c>
      <c r="N293" s="241"/>
      <c r="O293" s="241">
        <v>3.4650034650034601E-4</v>
      </c>
      <c r="P293" s="241"/>
      <c r="Q293" s="241"/>
      <c r="R293" s="241"/>
      <c r="S293" s="241"/>
      <c r="T293" s="241"/>
      <c r="U293" s="241"/>
      <c r="V293" s="241"/>
      <c r="W293" s="241"/>
      <c r="X293" s="241"/>
      <c r="Y293" s="241"/>
      <c r="Z293" s="241"/>
      <c r="AA293" s="241"/>
      <c r="AB293" s="241"/>
      <c r="AC293" s="241"/>
      <c r="AD293" s="241"/>
      <c r="AE293" s="241"/>
      <c r="AF293" s="241"/>
      <c r="AG293" s="241"/>
      <c r="AH293" s="241"/>
      <c r="AI293" s="241"/>
      <c r="AJ293" s="241"/>
      <c r="AK293" s="241"/>
      <c r="AL293" s="241"/>
      <c r="AM293" s="241"/>
      <c r="AN293" s="241"/>
      <c r="AO293" s="241"/>
      <c r="AP293" s="241"/>
      <c r="AQ293" s="241"/>
      <c r="AR293" s="241"/>
    </row>
    <row r="294" spans="1:44" x14ac:dyDescent="0.25">
      <c r="A294" s="231">
        <v>245093</v>
      </c>
      <c r="B294" t="s">
        <v>481</v>
      </c>
      <c r="C294" s="241"/>
      <c r="D294" s="241"/>
      <c r="E294" s="241"/>
      <c r="F294" s="241"/>
      <c r="G294" s="241"/>
      <c r="H294" s="241"/>
      <c r="I294" s="241"/>
      <c r="J294" s="241"/>
      <c r="K294" s="241"/>
      <c r="L294" s="241"/>
      <c r="M294" s="241">
        <v>3.6737692872887602E-4</v>
      </c>
      <c r="N294" s="241"/>
      <c r="O294" s="241"/>
      <c r="P294" s="241"/>
      <c r="Q294" s="241">
        <v>3.2992411745298602E-4</v>
      </c>
      <c r="R294" s="241"/>
      <c r="S294" s="241"/>
      <c r="T294" s="241"/>
      <c r="U294" s="241"/>
      <c r="V294" s="241"/>
      <c r="W294" s="241"/>
      <c r="X294" s="241"/>
      <c r="Y294" s="241"/>
      <c r="Z294" s="241"/>
      <c r="AA294" s="241"/>
      <c r="AB294" s="241"/>
      <c r="AC294" s="241"/>
      <c r="AD294" s="241"/>
      <c r="AE294" s="241"/>
      <c r="AF294" s="241"/>
      <c r="AG294" s="241"/>
      <c r="AH294" s="241"/>
      <c r="AI294" s="241"/>
      <c r="AJ294" s="241"/>
      <c r="AK294" s="241"/>
      <c r="AL294" s="241"/>
      <c r="AM294" s="241"/>
      <c r="AN294" s="241"/>
      <c r="AO294" s="241"/>
      <c r="AP294" s="241"/>
      <c r="AQ294" s="241"/>
      <c r="AR294" s="241"/>
    </row>
    <row r="295" spans="1:44" x14ac:dyDescent="0.25">
      <c r="A295" s="231">
        <v>256188</v>
      </c>
      <c r="B295" t="s">
        <v>955</v>
      </c>
      <c r="C295" s="241"/>
      <c r="D295" s="241"/>
      <c r="E295" s="241"/>
      <c r="F295" s="241"/>
      <c r="G295" s="241"/>
      <c r="H295" s="241"/>
      <c r="I295" s="241">
        <v>3.5001750087504402E-4</v>
      </c>
      <c r="J295" s="241"/>
      <c r="K295" s="241"/>
      <c r="L295" s="241"/>
      <c r="M295" s="241"/>
      <c r="N295" s="241"/>
      <c r="O295" s="241"/>
      <c r="P295" s="241"/>
      <c r="Q295" s="241"/>
      <c r="R295" s="241"/>
      <c r="S295" s="241"/>
      <c r="T295" s="241"/>
      <c r="U295" s="241"/>
      <c r="V295" s="241"/>
      <c r="W295" s="241"/>
      <c r="X295" s="241"/>
      <c r="Y295" s="241"/>
      <c r="Z295" s="241"/>
      <c r="AA295" s="241"/>
      <c r="AB295" s="241">
        <v>3.2851511169513798E-4</v>
      </c>
      <c r="AC295" s="241"/>
      <c r="AD295" s="241"/>
      <c r="AE295" s="241"/>
      <c r="AF295" s="241"/>
      <c r="AG295" s="241"/>
      <c r="AH295" s="241"/>
      <c r="AI295" s="241"/>
      <c r="AJ295" s="241"/>
      <c r="AK295" s="241"/>
      <c r="AL295" s="241"/>
      <c r="AM295" s="241"/>
      <c r="AN295" s="241"/>
      <c r="AO295" s="241"/>
      <c r="AP295" s="241"/>
      <c r="AQ295" s="241"/>
      <c r="AR295" s="241"/>
    </row>
    <row r="296" spans="1:44" x14ac:dyDescent="0.25">
      <c r="A296" s="231">
        <v>316689</v>
      </c>
      <c r="B296" t="s">
        <v>1429</v>
      </c>
      <c r="C296" s="241"/>
      <c r="D296" s="241"/>
      <c r="E296" s="241"/>
      <c r="F296" s="241"/>
      <c r="G296" s="241"/>
      <c r="H296" s="241"/>
      <c r="I296" s="241"/>
      <c r="J296" s="241"/>
      <c r="K296" s="241"/>
      <c r="L296" s="241"/>
      <c r="M296" s="241"/>
      <c r="N296" s="241"/>
      <c r="O296" s="241"/>
      <c r="P296" s="241">
        <v>3.2938076416337298E-4</v>
      </c>
      <c r="Q296" s="241">
        <v>3.2992411745298602E-4</v>
      </c>
      <c r="R296" s="241"/>
      <c r="S296" s="241"/>
      <c r="T296" s="241"/>
      <c r="U296" s="241"/>
      <c r="V296" s="241"/>
      <c r="W296" s="241"/>
      <c r="X296" s="241"/>
      <c r="Y296" s="241"/>
      <c r="Z296" s="241"/>
      <c r="AA296" s="241"/>
      <c r="AB296" s="241"/>
      <c r="AC296" s="241"/>
      <c r="AD296" s="241"/>
      <c r="AE296" s="241"/>
      <c r="AF296" s="241"/>
      <c r="AG296" s="241"/>
      <c r="AH296" s="241"/>
      <c r="AI296" s="241"/>
      <c r="AJ296" s="241"/>
      <c r="AK296" s="241"/>
      <c r="AL296" s="241"/>
      <c r="AM296" s="241"/>
      <c r="AN296" s="241"/>
      <c r="AO296" s="241"/>
      <c r="AP296" s="241"/>
      <c r="AQ296" s="241"/>
      <c r="AR296" s="241"/>
    </row>
    <row r="297" spans="1:44" x14ac:dyDescent="0.25">
      <c r="A297" s="231">
        <v>275860</v>
      </c>
      <c r="B297" t="s">
        <v>500</v>
      </c>
      <c r="C297" s="241"/>
      <c r="D297" s="241">
        <v>3.7411148522259599E-4</v>
      </c>
      <c r="E297" s="241"/>
      <c r="F297" s="241"/>
      <c r="G297" s="241"/>
      <c r="H297" s="241"/>
      <c r="I297" s="241"/>
      <c r="J297" s="241"/>
      <c r="K297" s="241"/>
      <c r="L297" s="241"/>
      <c r="M297" s="241"/>
      <c r="N297" s="241"/>
      <c r="O297" s="241"/>
      <c r="P297" s="241"/>
      <c r="Q297" s="241"/>
      <c r="R297" s="241"/>
      <c r="S297" s="241"/>
      <c r="T297" s="241"/>
      <c r="U297" s="241"/>
      <c r="V297" s="241"/>
      <c r="W297" s="241"/>
      <c r="X297" s="241"/>
      <c r="Y297" s="241"/>
      <c r="Z297" s="241"/>
      <c r="AA297" s="241"/>
      <c r="AB297" s="241"/>
      <c r="AC297" s="241"/>
      <c r="AD297" s="241"/>
      <c r="AE297" s="241"/>
      <c r="AF297" s="241"/>
      <c r="AG297" s="241"/>
      <c r="AH297" s="241"/>
      <c r="AI297" s="241"/>
      <c r="AJ297" s="241"/>
      <c r="AK297" s="241"/>
      <c r="AL297" s="241"/>
      <c r="AM297" s="241"/>
      <c r="AN297" s="241"/>
      <c r="AO297" s="241"/>
      <c r="AP297" s="241"/>
      <c r="AQ297" s="241"/>
      <c r="AR297" s="241"/>
    </row>
    <row r="298" spans="1:44" x14ac:dyDescent="0.25">
      <c r="A298" s="231">
        <v>245071</v>
      </c>
      <c r="B298" t="s">
        <v>479</v>
      </c>
      <c r="C298" s="241"/>
      <c r="D298" s="241"/>
      <c r="E298" s="241"/>
      <c r="F298" s="241"/>
      <c r="G298" s="241"/>
      <c r="H298" s="241"/>
      <c r="I298" s="241"/>
      <c r="J298" s="241"/>
      <c r="K298" s="241"/>
      <c r="L298" s="241">
        <v>3.5398230088495597E-4</v>
      </c>
      <c r="M298" s="241"/>
      <c r="N298" s="241"/>
      <c r="O298" s="241"/>
      <c r="P298" s="241"/>
      <c r="Q298" s="241"/>
      <c r="R298" s="241"/>
      <c r="S298" s="241"/>
      <c r="T298" s="241"/>
      <c r="U298" s="241"/>
      <c r="V298" s="241"/>
      <c r="W298" s="241"/>
      <c r="X298" s="241"/>
      <c r="Y298" s="241"/>
      <c r="Z298" s="241"/>
      <c r="AA298" s="241"/>
      <c r="AB298" s="241"/>
      <c r="AC298" s="241"/>
      <c r="AD298" s="241"/>
      <c r="AE298" s="241"/>
      <c r="AF298" s="241"/>
      <c r="AG298" s="241"/>
      <c r="AH298" s="241"/>
      <c r="AI298" s="241"/>
      <c r="AJ298" s="241"/>
      <c r="AK298" s="241"/>
      <c r="AL298" s="241"/>
      <c r="AM298" s="241"/>
      <c r="AN298" s="241"/>
      <c r="AO298" s="241"/>
      <c r="AP298" s="241"/>
      <c r="AQ298" s="241"/>
      <c r="AR298" s="241"/>
    </row>
    <row r="299" spans="1:44" x14ac:dyDescent="0.25">
      <c r="A299" s="231">
        <v>287477</v>
      </c>
      <c r="B299" t="s">
        <v>1541</v>
      </c>
      <c r="C299" s="241"/>
      <c r="D299" s="241"/>
      <c r="E299" s="241"/>
      <c r="F299" s="241"/>
      <c r="G299" s="241"/>
      <c r="H299" s="241"/>
      <c r="I299" s="241"/>
      <c r="J299" s="241"/>
      <c r="K299" s="241"/>
      <c r="L299" s="241"/>
      <c r="M299" s="241"/>
      <c r="N299" s="241"/>
      <c r="O299" s="241"/>
      <c r="P299" s="241"/>
      <c r="Q299" s="241"/>
      <c r="R299" s="241"/>
      <c r="S299" s="241"/>
      <c r="T299" s="241"/>
      <c r="U299" s="241"/>
      <c r="V299" s="241"/>
      <c r="W299" s="241"/>
      <c r="X299" s="241">
        <v>3.1877590054191901E-4</v>
      </c>
      <c r="Y299" s="241"/>
      <c r="Z299" s="241"/>
      <c r="AA299" s="241"/>
      <c r="AB299" s="241"/>
      <c r="AC299" s="241"/>
      <c r="AD299" s="241"/>
      <c r="AE299" s="241"/>
      <c r="AF299" s="241"/>
      <c r="AG299" s="241"/>
      <c r="AH299" s="241"/>
      <c r="AI299" s="241"/>
      <c r="AJ299" s="241"/>
      <c r="AK299" s="241"/>
      <c r="AL299" s="241"/>
      <c r="AM299" s="241"/>
      <c r="AN299" s="241"/>
      <c r="AO299" s="241"/>
      <c r="AP299" s="241"/>
      <c r="AQ299" s="241"/>
      <c r="AR299" s="241"/>
    </row>
  </sheetData>
  <conditionalFormatting pivot="1" sqref="C5:AR29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6539"/>
  <sheetViews>
    <sheetView workbookViewId="0">
      <selection sqref="A1:I6539"/>
    </sheetView>
  </sheetViews>
  <sheetFormatPr defaultRowHeight="15" x14ac:dyDescent="0.25"/>
  <cols>
    <col min="1" max="1" width="10.140625" bestFit="1" customWidth="1"/>
    <col min="2" max="2" width="13" bestFit="1" customWidth="1"/>
    <col min="3" max="3" width="83" bestFit="1" customWidth="1"/>
    <col min="4" max="4" width="28.5703125" customWidth="1"/>
    <col min="5" max="5" width="16.28515625" customWidth="1"/>
    <col min="6" max="6" width="24.7109375" customWidth="1"/>
    <col min="7" max="7" width="14.7109375" bestFit="1" customWidth="1"/>
    <col min="8" max="8" width="12.5703125" bestFit="1" customWidth="1"/>
    <col min="9" max="9" width="14.5703125" bestFit="1" customWidth="1"/>
  </cols>
  <sheetData>
    <row r="1" spans="1:9" s="232" customFormat="1" x14ac:dyDescent="0.25">
      <c r="A1" s="6" t="s">
        <v>7</v>
      </c>
      <c r="B1" s="6" t="s">
        <v>548</v>
      </c>
      <c r="C1" s="6" t="s">
        <v>6</v>
      </c>
      <c r="D1" s="6" t="s">
        <v>540</v>
      </c>
      <c r="E1" s="6" t="s">
        <v>539</v>
      </c>
      <c r="F1" s="6" t="s">
        <v>11</v>
      </c>
      <c r="G1" s="6" t="s">
        <v>10</v>
      </c>
      <c r="H1" s="6" t="s">
        <v>12</v>
      </c>
      <c r="I1" s="6" t="s">
        <v>541</v>
      </c>
    </row>
    <row r="2" spans="1:9" x14ac:dyDescent="0.25">
      <c r="A2" s="4">
        <v>43798</v>
      </c>
      <c r="B2" s="231">
        <v>104869</v>
      </c>
      <c r="C2" s="3" t="s">
        <v>1368</v>
      </c>
      <c r="D2" s="231">
        <v>89.4</v>
      </c>
      <c r="E2" s="231">
        <v>325288.59000000037</v>
      </c>
      <c r="F2" s="231">
        <v>1</v>
      </c>
      <c r="G2" s="228">
        <v>2673</v>
      </c>
      <c r="H2" s="233">
        <v>3.7411148522259599E-4</v>
      </c>
      <c r="I2" s="233">
        <v>2.7483287993593599E-4</v>
      </c>
    </row>
    <row r="3" spans="1:9" x14ac:dyDescent="0.25">
      <c r="A3" s="4">
        <v>43797</v>
      </c>
      <c r="B3" s="231">
        <v>290535</v>
      </c>
      <c r="C3" s="3" t="s">
        <v>1399</v>
      </c>
      <c r="D3" s="231">
        <v>89.4</v>
      </c>
      <c r="E3" s="231">
        <v>287467</v>
      </c>
      <c r="F3" s="231">
        <v>1</v>
      </c>
      <c r="G3" s="228">
        <v>2836</v>
      </c>
      <c r="H3" s="233">
        <v>3.5260930888575501E-4</v>
      </c>
      <c r="I3" s="233">
        <v>3.1099221823722398E-4</v>
      </c>
    </row>
    <row r="4" spans="1:9" x14ac:dyDescent="0.25">
      <c r="A4" s="4">
        <v>43797</v>
      </c>
      <c r="B4" s="231">
        <v>118151</v>
      </c>
      <c r="C4" s="3" t="s">
        <v>1398</v>
      </c>
      <c r="D4" s="231">
        <v>89.4</v>
      </c>
      <c r="E4" s="231">
        <v>287467</v>
      </c>
      <c r="F4" s="231">
        <v>1</v>
      </c>
      <c r="G4" s="228">
        <v>2836</v>
      </c>
      <c r="H4" s="233">
        <v>3.5260930888575501E-4</v>
      </c>
      <c r="I4" s="233">
        <v>3.1099221823722398E-4</v>
      </c>
    </row>
    <row r="5" spans="1:9" x14ac:dyDescent="0.25">
      <c r="A5" s="4">
        <v>43799</v>
      </c>
      <c r="B5" s="231">
        <v>311444</v>
      </c>
      <c r="C5" s="3" t="s">
        <v>1401</v>
      </c>
      <c r="D5" s="231">
        <v>89.4</v>
      </c>
      <c r="E5" s="231">
        <v>327763.22000000003</v>
      </c>
      <c r="F5" s="231">
        <v>1</v>
      </c>
      <c r="G5" s="228">
        <v>2593</v>
      </c>
      <c r="H5" s="233">
        <v>3.8565368299267301E-4</v>
      </c>
      <c r="I5" s="233">
        <v>2.7275787686000902E-4</v>
      </c>
    </row>
    <row r="6" spans="1:9" x14ac:dyDescent="0.25">
      <c r="A6" s="4">
        <v>43800</v>
      </c>
      <c r="B6" s="231">
        <v>311495</v>
      </c>
      <c r="C6" s="3" t="s">
        <v>1390</v>
      </c>
      <c r="D6" s="231">
        <v>89.4</v>
      </c>
      <c r="E6" s="231">
        <v>302037.92999999993</v>
      </c>
      <c r="F6" s="231">
        <v>1</v>
      </c>
      <c r="G6" s="228">
        <v>2522</v>
      </c>
      <c r="H6" s="233">
        <v>3.9651070578905598E-4</v>
      </c>
      <c r="I6" s="233">
        <v>2.9598931498438002E-4</v>
      </c>
    </row>
    <row r="7" spans="1:9" x14ac:dyDescent="0.25">
      <c r="A7" s="4">
        <v>43800</v>
      </c>
      <c r="B7" s="231">
        <v>11458</v>
      </c>
      <c r="C7" s="3" t="s">
        <v>1387</v>
      </c>
      <c r="D7" s="231">
        <v>89.4</v>
      </c>
      <c r="E7" s="231">
        <v>302037.92999999993</v>
      </c>
      <c r="F7" s="231">
        <v>1</v>
      </c>
      <c r="G7" s="228">
        <v>2522</v>
      </c>
      <c r="H7" s="233">
        <v>3.9651070578905598E-4</v>
      </c>
      <c r="I7" s="233">
        <v>2.9598931498438002E-4</v>
      </c>
    </row>
    <row r="8" spans="1:9" x14ac:dyDescent="0.25">
      <c r="A8" s="4">
        <v>43800</v>
      </c>
      <c r="B8" s="231">
        <v>304338</v>
      </c>
      <c r="C8" s="3" t="s">
        <v>1379</v>
      </c>
      <c r="D8" s="231">
        <v>89.4</v>
      </c>
      <c r="E8" s="231">
        <v>302037.92999999993</v>
      </c>
      <c r="F8" s="231">
        <v>1</v>
      </c>
      <c r="G8" s="228">
        <v>2522</v>
      </c>
      <c r="H8" s="233">
        <v>3.9651070578905598E-4</v>
      </c>
      <c r="I8" s="233">
        <v>2.9598931498438002E-4</v>
      </c>
    </row>
    <row r="9" spans="1:9" x14ac:dyDescent="0.25">
      <c r="A9" s="4">
        <v>43800</v>
      </c>
      <c r="B9" s="231">
        <v>104869</v>
      </c>
      <c r="C9" s="3" t="s">
        <v>1368</v>
      </c>
      <c r="D9" s="231">
        <v>89.4</v>
      </c>
      <c r="E9" s="231">
        <v>302037.92999999993</v>
      </c>
      <c r="F9" s="231">
        <v>1</v>
      </c>
      <c r="G9" s="228">
        <v>2522</v>
      </c>
      <c r="H9" s="233">
        <v>3.9651070578905598E-4</v>
      </c>
      <c r="I9" s="233">
        <v>2.9598931498438002E-4</v>
      </c>
    </row>
    <row r="10" spans="1:9" x14ac:dyDescent="0.25">
      <c r="A10" s="4">
        <v>43800</v>
      </c>
      <c r="B10" s="231">
        <v>311493</v>
      </c>
      <c r="C10" s="3" t="s">
        <v>1388</v>
      </c>
      <c r="D10" s="231">
        <v>89.4</v>
      </c>
      <c r="E10" s="231">
        <v>302037.92999999993</v>
      </c>
      <c r="F10" s="231">
        <v>1</v>
      </c>
      <c r="G10" s="228">
        <v>2522</v>
      </c>
      <c r="H10" s="233">
        <v>3.9651070578905598E-4</v>
      </c>
      <c r="I10" s="233">
        <v>2.9598931498438002E-4</v>
      </c>
    </row>
    <row r="11" spans="1:9" x14ac:dyDescent="0.25">
      <c r="A11" s="4">
        <v>43802</v>
      </c>
      <c r="B11" s="231">
        <v>311493</v>
      </c>
      <c r="C11" s="3" t="s">
        <v>1388</v>
      </c>
      <c r="D11" s="231">
        <v>89.4</v>
      </c>
      <c r="E11" s="231">
        <v>292156.23999999976</v>
      </c>
      <c r="F11" s="231">
        <v>1</v>
      </c>
      <c r="G11" s="228">
        <v>2796</v>
      </c>
      <c r="H11" s="233">
        <v>3.5765379113018598E-4</v>
      </c>
      <c r="I11" s="233">
        <v>3.0600065225374002E-4</v>
      </c>
    </row>
    <row r="12" spans="1:9" x14ac:dyDescent="0.25">
      <c r="A12" s="4">
        <v>43804</v>
      </c>
      <c r="B12" s="231">
        <v>311495</v>
      </c>
      <c r="C12" s="3" t="s">
        <v>1390</v>
      </c>
      <c r="D12" s="231">
        <v>89.4</v>
      </c>
      <c r="E12" s="231">
        <v>301939.66999999952</v>
      </c>
      <c r="F12" s="231">
        <v>1</v>
      </c>
      <c r="G12" s="228">
        <v>3036</v>
      </c>
      <c r="H12" s="233">
        <v>3.2938076416337298E-4</v>
      </c>
      <c r="I12" s="233">
        <v>2.9608563856481699E-4</v>
      </c>
    </row>
    <row r="13" spans="1:9" x14ac:dyDescent="0.25">
      <c r="A13" s="4">
        <v>43798</v>
      </c>
      <c r="B13" s="231">
        <v>311493</v>
      </c>
      <c r="C13" s="3" t="s">
        <v>1388</v>
      </c>
      <c r="D13" s="231">
        <v>89.4</v>
      </c>
      <c r="E13" s="231">
        <v>325288.59000000037</v>
      </c>
      <c r="F13" s="231">
        <v>1</v>
      </c>
      <c r="G13" s="228">
        <v>2673</v>
      </c>
      <c r="H13" s="233">
        <v>3.7411148522259599E-4</v>
      </c>
      <c r="I13" s="233">
        <v>2.7483287993593599E-4</v>
      </c>
    </row>
    <row r="14" spans="1:9" x14ac:dyDescent="0.25">
      <c r="A14" s="4">
        <v>43801</v>
      </c>
      <c r="B14" s="231">
        <v>304338</v>
      </c>
      <c r="C14" s="3" t="s">
        <v>1379</v>
      </c>
      <c r="D14" s="231">
        <v>89.4</v>
      </c>
      <c r="E14" s="231">
        <v>293462.20000000007</v>
      </c>
      <c r="F14" s="231">
        <v>1</v>
      </c>
      <c r="G14" s="228">
        <v>2792</v>
      </c>
      <c r="H14" s="233">
        <v>3.58166189111748E-4</v>
      </c>
      <c r="I14" s="233">
        <v>3.0463889386776201E-4</v>
      </c>
    </row>
    <row r="15" spans="1:9" x14ac:dyDescent="0.25">
      <c r="A15" s="4">
        <v>43805</v>
      </c>
      <c r="B15" s="231">
        <v>118145</v>
      </c>
      <c r="C15" s="3" t="s">
        <v>1397</v>
      </c>
      <c r="D15" s="231">
        <v>89.4</v>
      </c>
      <c r="E15" s="231">
        <v>372994.37999999989</v>
      </c>
      <c r="F15" s="231">
        <v>1</v>
      </c>
      <c r="G15" s="228">
        <v>3112</v>
      </c>
      <c r="H15" s="233">
        <v>3.2133676092545001E-4</v>
      </c>
      <c r="I15" s="233">
        <v>2.3968189547520801E-4</v>
      </c>
    </row>
    <row r="16" spans="1:9" x14ac:dyDescent="0.25">
      <c r="A16" s="4">
        <v>43805</v>
      </c>
      <c r="B16" s="231">
        <v>304338</v>
      </c>
      <c r="C16" s="3" t="s">
        <v>1379</v>
      </c>
      <c r="D16" s="231">
        <v>89.4</v>
      </c>
      <c r="E16" s="231">
        <v>372994.37999999989</v>
      </c>
      <c r="F16" s="231">
        <v>1</v>
      </c>
      <c r="G16" s="228">
        <v>3112</v>
      </c>
      <c r="H16" s="233">
        <v>3.2133676092545001E-4</v>
      </c>
      <c r="I16" s="233">
        <v>2.3968189547520801E-4</v>
      </c>
    </row>
    <row r="17" spans="1:9" x14ac:dyDescent="0.25">
      <c r="A17" s="4">
        <v>43807</v>
      </c>
      <c r="B17" s="231">
        <v>311444</v>
      </c>
      <c r="C17" s="3" t="s">
        <v>1401</v>
      </c>
      <c r="D17" s="231">
        <v>89.4</v>
      </c>
      <c r="E17" s="231">
        <v>306098.56000000017</v>
      </c>
      <c r="F17" s="231">
        <v>1</v>
      </c>
      <c r="G17" s="228">
        <v>2722</v>
      </c>
      <c r="H17" s="233">
        <v>3.6737692872887602E-4</v>
      </c>
      <c r="I17" s="233">
        <v>2.92062791801438E-4</v>
      </c>
    </row>
    <row r="18" spans="1:9" x14ac:dyDescent="0.25">
      <c r="A18" s="4">
        <v>43806</v>
      </c>
      <c r="B18" s="231">
        <v>311495</v>
      </c>
      <c r="C18" s="3" t="s">
        <v>1390</v>
      </c>
      <c r="D18" s="231">
        <v>89.4</v>
      </c>
      <c r="E18" s="231">
        <v>353276.99000000017</v>
      </c>
      <c r="F18" s="231">
        <v>1</v>
      </c>
      <c r="G18" s="228">
        <v>2825</v>
      </c>
      <c r="H18" s="233">
        <v>3.5398230088495597E-4</v>
      </c>
      <c r="I18" s="233">
        <v>2.5305922132092402E-4</v>
      </c>
    </row>
    <row r="19" spans="1:9" x14ac:dyDescent="0.25">
      <c r="A19" s="4">
        <v>43806</v>
      </c>
      <c r="B19" s="231">
        <v>304338</v>
      </c>
      <c r="C19" s="3" t="s">
        <v>1379</v>
      </c>
      <c r="D19" s="231">
        <v>89.4</v>
      </c>
      <c r="E19" s="231">
        <v>353276.99000000017</v>
      </c>
      <c r="F19" s="231">
        <v>1</v>
      </c>
      <c r="G19" s="228">
        <v>2825</v>
      </c>
      <c r="H19" s="233">
        <v>3.5398230088495597E-4</v>
      </c>
      <c r="I19" s="233">
        <v>2.5305922132092402E-4</v>
      </c>
    </row>
    <row r="20" spans="1:9" x14ac:dyDescent="0.25">
      <c r="A20" s="4">
        <v>43807</v>
      </c>
      <c r="B20" s="231">
        <v>118151</v>
      </c>
      <c r="C20" s="3" t="s">
        <v>1398</v>
      </c>
      <c r="D20" s="231">
        <v>89.4</v>
      </c>
      <c r="E20" s="231">
        <v>306098.56000000017</v>
      </c>
      <c r="F20" s="231">
        <v>1</v>
      </c>
      <c r="G20" s="228">
        <v>2722</v>
      </c>
      <c r="H20" s="233">
        <v>3.6737692872887602E-4</v>
      </c>
      <c r="I20" s="233">
        <v>2.92062791801438E-4</v>
      </c>
    </row>
    <row r="21" spans="1:9" x14ac:dyDescent="0.25">
      <c r="A21" s="4">
        <v>43805</v>
      </c>
      <c r="B21" s="231">
        <v>311494</v>
      </c>
      <c r="C21" s="3" t="s">
        <v>1389</v>
      </c>
      <c r="D21" s="231">
        <v>89.4</v>
      </c>
      <c r="E21" s="231">
        <v>372994.37999999989</v>
      </c>
      <c r="F21" s="231">
        <v>1</v>
      </c>
      <c r="G21" s="228">
        <v>3112</v>
      </c>
      <c r="H21" s="233">
        <v>3.2133676092545001E-4</v>
      </c>
      <c r="I21" s="233">
        <v>2.3968189547520801E-4</v>
      </c>
    </row>
    <row r="22" spans="1:9" x14ac:dyDescent="0.25">
      <c r="A22" s="4">
        <v>43804</v>
      </c>
      <c r="B22" s="231">
        <v>290535</v>
      </c>
      <c r="C22" s="3" t="s">
        <v>1399</v>
      </c>
      <c r="D22" s="231">
        <v>89.4</v>
      </c>
      <c r="E22" s="231">
        <v>301939.66999999952</v>
      </c>
      <c r="F22" s="231">
        <v>1</v>
      </c>
      <c r="G22" s="228">
        <v>3036</v>
      </c>
      <c r="H22" s="233">
        <v>3.2938076416337298E-4</v>
      </c>
      <c r="I22" s="233">
        <v>2.9608563856481699E-4</v>
      </c>
    </row>
    <row r="23" spans="1:9" x14ac:dyDescent="0.25">
      <c r="A23" s="4">
        <v>43806</v>
      </c>
      <c r="B23" s="231">
        <v>104869</v>
      </c>
      <c r="C23" s="3" t="s">
        <v>1368</v>
      </c>
      <c r="D23" s="231">
        <v>89.4</v>
      </c>
      <c r="E23" s="231">
        <v>353276.99000000017</v>
      </c>
      <c r="F23" s="231">
        <v>1</v>
      </c>
      <c r="G23" s="228">
        <v>2825</v>
      </c>
      <c r="H23" s="233">
        <v>3.5398230088495597E-4</v>
      </c>
      <c r="I23" s="233">
        <v>2.5305922132092402E-4</v>
      </c>
    </row>
    <row r="24" spans="1:9" x14ac:dyDescent="0.25">
      <c r="A24" s="4">
        <v>43809</v>
      </c>
      <c r="B24" s="231">
        <v>304338</v>
      </c>
      <c r="C24" s="3" t="s">
        <v>1379</v>
      </c>
      <c r="D24" s="231">
        <v>89.4</v>
      </c>
      <c r="E24" s="231">
        <v>294476.04000000056</v>
      </c>
      <c r="F24" s="231">
        <v>1</v>
      </c>
      <c r="G24" s="228">
        <v>2886</v>
      </c>
      <c r="H24" s="233">
        <v>3.4650034650034601E-4</v>
      </c>
      <c r="I24" s="233">
        <v>3.0359006457706999E-4</v>
      </c>
    </row>
    <row r="25" spans="1:9" x14ac:dyDescent="0.25">
      <c r="A25" s="4">
        <v>43807</v>
      </c>
      <c r="B25" s="231">
        <v>104869</v>
      </c>
      <c r="C25" s="3" t="s">
        <v>1368</v>
      </c>
      <c r="D25" s="231">
        <v>89.4</v>
      </c>
      <c r="E25" s="231">
        <v>306098.56000000017</v>
      </c>
      <c r="F25" s="231">
        <v>1</v>
      </c>
      <c r="G25" s="228">
        <v>2722</v>
      </c>
      <c r="H25" s="233">
        <v>3.6737692872887602E-4</v>
      </c>
      <c r="I25" s="233">
        <v>2.92062791801438E-4</v>
      </c>
    </row>
    <row r="26" spans="1:9" x14ac:dyDescent="0.25">
      <c r="A26" s="4">
        <v>43808</v>
      </c>
      <c r="B26" s="231">
        <v>311495</v>
      </c>
      <c r="C26" s="3" t="s">
        <v>1390</v>
      </c>
      <c r="D26" s="231">
        <v>89.4</v>
      </c>
      <c r="E26" s="231">
        <v>293569.31000000052</v>
      </c>
      <c r="F26" s="231">
        <v>1</v>
      </c>
      <c r="G26" s="228">
        <v>2963</v>
      </c>
      <c r="H26" s="233">
        <v>3.3749578130273398E-4</v>
      </c>
      <c r="I26" s="233">
        <v>3.0452774508343502E-4</v>
      </c>
    </row>
    <row r="27" spans="1:9" x14ac:dyDescent="0.25">
      <c r="A27" s="4">
        <v>43809</v>
      </c>
      <c r="B27" s="231">
        <v>311444</v>
      </c>
      <c r="C27" s="3" t="s">
        <v>1401</v>
      </c>
      <c r="D27" s="231">
        <v>89.4</v>
      </c>
      <c r="E27" s="231">
        <v>294476.04000000056</v>
      </c>
      <c r="F27" s="231">
        <v>1</v>
      </c>
      <c r="G27" s="228">
        <v>2886</v>
      </c>
      <c r="H27" s="233">
        <v>3.4650034650034601E-4</v>
      </c>
      <c r="I27" s="233">
        <v>3.0359006457706999E-4</v>
      </c>
    </row>
    <row r="28" spans="1:9" x14ac:dyDescent="0.25">
      <c r="A28" s="4">
        <v>43812</v>
      </c>
      <c r="B28" s="231">
        <v>311495</v>
      </c>
      <c r="C28" s="3" t="s">
        <v>1390</v>
      </c>
      <c r="D28" s="231">
        <v>89.4</v>
      </c>
      <c r="E28" s="231">
        <v>367675.13999999996</v>
      </c>
      <c r="F28" s="231">
        <v>1</v>
      </c>
      <c r="G28" s="228">
        <v>3100</v>
      </c>
      <c r="H28" s="233">
        <v>3.2258064516129E-4</v>
      </c>
      <c r="I28" s="233">
        <v>2.4314942805216599E-4</v>
      </c>
    </row>
    <row r="29" spans="1:9" x14ac:dyDescent="0.25">
      <c r="A29" s="4">
        <v>43809</v>
      </c>
      <c r="B29" s="231">
        <v>118151</v>
      </c>
      <c r="C29" s="3" t="s">
        <v>1398</v>
      </c>
      <c r="D29" s="231">
        <v>89.4</v>
      </c>
      <c r="E29" s="231">
        <v>294476.04000000056</v>
      </c>
      <c r="F29" s="231">
        <v>1</v>
      </c>
      <c r="G29" s="228">
        <v>2886</v>
      </c>
      <c r="H29" s="233">
        <v>3.4650034650034601E-4</v>
      </c>
      <c r="I29" s="233">
        <v>3.0359006457706999E-4</v>
      </c>
    </row>
    <row r="30" spans="1:9" x14ac:dyDescent="0.25">
      <c r="A30" s="4">
        <v>43811</v>
      </c>
      <c r="B30" s="231">
        <v>311495</v>
      </c>
      <c r="C30" s="3" t="s">
        <v>1390</v>
      </c>
      <c r="D30" s="231">
        <v>89.4</v>
      </c>
      <c r="E30" s="231">
        <v>319909.85000000033</v>
      </c>
      <c r="F30" s="231">
        <v>1</v>
      </c>
      <c r="G30" s="228">
        <v>3031</v>
      </c>
      <c r="H30" s="233">
        <v>3.2992411745298602E-4</v>
      </c>
      <c r="I30" s="233">
        <v>2.7945372735475302E-4</v>
      </c>
    </row>
    <row r="31" spans="1:9" x14ac:dyDescent="0.25">
      <c r="A31" s="4">
        <v>43813</v>
      </c>
      <c r="B31" s="231">
        <v>311495</v>
      </c>
      <c r="C31" s="3" t="s">
        <v>1390</v>
      </c>
      <c r="D31" s="231">
        <v>89.4</v>
      </c>
      <c r="E31" s="231">
        <v>345596.96000000025</v>
      </c>
      <c r="F31" s="231">
        <v>1</v>
      </c>
      <c r="G31" s="228">
        <v>2796</v>
      </c>
      <c r="H31" s="233">
        <v>3.5765379113018598E-4</v>
      </c>
      <c r="I31" s="233">
        <v>2.5868283100638397E-4</v>
      </c>
    </row>
    <row r="32" spans="1:9" x14ac:dyDescent="0.25">
      <c r="A32" s="4">
        <v>43811</v>
      </c>
      <c r="B32" s="231">
        <v>311493</v>
      </c>
      <c r="C32" s="3" t="s">
        <v>1388</v>
      </c>
      <c r="D32" s="231">
        <v>89.4</v>
      </c>
      <c r="E32" s="231">
        <v>319909.85000000033</v>
      </c>
      <c r="F32" s="231">
        <v>1</v>
      </c>
      <c r="G32" s="228">
        <v>3031</v>
      </c>
      <c r="H32" s="233">
        <v>3.2992411745298602E-4</v>
      </c>
      <c r="I32" s="233">
        <v>2.7945372735475302E-4</v>
      </c>
    </row>
    <row r="33" spans="1:9" x14ac:dyDescent="0.25">
      <c r="A33" s="4">
        <v>43813</v>
      </c>
      <c r="B33" s="231">
        <v>118145</v>
      </c>
      <c r="C33" s="3" t="s">
        <v>1397</v>
      </c>
      <c r="D33" s="231">
        <v>89.4</v>
      </c>
      <c r="E33" s="231">
        <v>345596.96000000025</v>
      </c>
      <c r="F33" s="231">
        <v>1</v>
      </c>
      <c r="G33" s="228">
        <v>2796</v>
      </c>
      <c r="H33" s="233">
        <v>3.5765379113018598E-4</v>
      </c>
      <c r="I33" s="233">
        <v>2.5868283100638397E-4</v>
      </c>
    </row>
    <row r="34" spans="1:9" x14ac:dyDescent="0.25">
      <c r="A34" s="4">
        <v>43814</v>
      </c>
      <c r="B34" s="231">
        <v>104869</v>
      </c>
      <c r="C34" s="3" t="s">
        <v>1368</v>
      </c>
      <c r="D34" s="231">
        <v>89.4</v>
      </c>
      <c r="E34" s="231">
        <v>313743.64000000036</v>
      </c>
      <c r="F34" s="231">
        <v>1</v>
      </c>
      <c r="G34" s="228">
        <v>2655</v>
      </c>
      <c r="H34" s="233">
        <v>3.7664783427495302E-4</v>
      </c>
      <c r="I34" s="233">
        <v>2.84946015160658E-4</v>
      </c>
    </row>
    <row r="35" spans="1:9" x14ac:dyDescent="0.25">
      <c r="A35" s="4">
        <v>43812</v>
      </c>
      <c r="B35" s="231">
        <v>104869</v>
      </c>
      <c r="C35" s="3" t="s">
        <v>1368</v>
      </c>
      <c r="D35" s="231">
        <v>89.4</v>
      </c>
      <c r="E35" s="231">
        <v>367675.13999999996</v>
      </c>
      <c r="F35" s="231">
        <v>1</v>
      </c>
      <c r="G35" s="228">
        <v>3100</v>
      </c>
      <c r="H35" s="233">
        <v>3.2258064516129E-4</v>
      </c>
      <c r="I35" s="233">
        <v>2.4314942805216599E-4</v>
      </c>
    </row>
    <row r="36" spans="1:9" x14ac:dyDescent="0.25">
      <c r="A36" s="4">
        <v>43811</v>
      </c>
      <c r="B36" s="231">
        <v>311494</v>
      </c>
      <c r="C36" s="3" t="s">
        <v>1389</v>
      </c>
      <c r="D36" s="231">
        <v>89.4</v>
      </c>
      <c r="E36" s="231">
        <v>319909.85000000033</v>
      </c>
      <c r="F36" s="231">
        <v>1</v>
      </c>
      <c r="G36" s="228">
        <v>3031</v>
      </c>
      <c r="H36" s="233">
        <v>3.2992411745298602E-4</v>
      </c>
      <c r="I36" s="233">
        <v>2.7945372735475302E-4</v>
      </c>
    </row>
    <row r="37" spans="1:9" x14ac:dyDescent="0.25">
      <c r="A37" s="4">
        <v>43810</v>
      </c>
      <c r="B37" s="231">
        <v>290536</v>
      </c>
      <c r="C37" s="3" t="s">
        <v>1400</v>
      </c>
      <c r="D37" s="231">
        <v>89.4</v>
      </c>
      <c r="E37" s="231">
        <v>320283.1199999997</v>
      </c>
      <c r="F37" s="231">
        <v>1</v>
      </c>
      <c r="G37" s="228">
        <v>3036</v>
      </c>
      <c r="H37" s="233">
        <v>3.2938076416337298E-4</v>
      </c>
      <c r="I37" s="233">
        <v>2.79128041465314E-4</v>
      </c>
    </row>
    <row r="38" spans="1:9" x14ac:dyDescent="0.25">
      <c r="A38" s="4">
        <v>43816</v>
      </c>
      <c r="B38" s="231">
        <v>104869</v>
      </c>
      <c r="C38" s="3" t="s">
        <v>1368</v>
      </c>
      <c r="D38" s="231">
        <v>89.4</v>
      </c>
      <c r="E38" s="231">
        <v>308078.1700000001</v>
      </c>
      <c r="F38" s="231">
        <v>1</v>
      </c>
      <c r="G38" s="228">
        <v>3116</v>
      </c>
      <c r="H38" s="233">
        <v>3.2092426187419799E-4</v>
      </c>
      <c r="I38" s="233">
        <v>2.9018609140660597E-4</v>
      </c>
    </row>
    <row r="39" spans="1:9" x14ac:dyDescent="0.25">
      <c r="A39" s="4">
        <v>43818</v>
      </c>
      <c r="B39" s="231">
        <v>311493</v>
      </c>
      <c r="C39" s="3" t="s">
        <v>1388</v>
      </c>
      <c r="D39" s="231">
        <v>89.4</v>
      </c>
      <c r="E39" s="231">
        <v>340033.04000000126</v>
      </c>
      <c r="F39" s="231">
        <v>1</v>
      </c>
      <c r="G39" s="228">
        <v>3137</v>
      </c>
      <c r="H39" s="233">
        <v>3.1877590054191901E-4</v>
      </c>
      <c r="I39" s="233">
        <v>2.62915627257868E-4</v>
      </c>
    </row>
    <row r="40" spans="1:9" x14ac:dyDescent="0.25">
      <c r="A40" s="4">
        <v>43818</v>
      </c>
      <c r="B40" s="231">
        <v>311494</v>
      </c>
      <c r="C40" s="3" t="s">
        <v>1389</v>
      </c>
      <c r="D40" s="231">
        <v>89.4</v>
      </c>
      <c r="E40" s="231">
        <v>340033.04000000126</v>
      </c>
      <c r="F40" s="231">
        <v>1</v>
      </c>
      <c r="G40" s="228">
        <v>3137</v>
      </c>
      <c r="H40" s="233">
        <v>3.1877590054191901E-4</v>
      </c>
      <c r="I40" s="233">
        <v>2.62915627257868E-4</v>
      </c>
    </row>
    <row r="41" spans="1:9" x14ac:dyDescent="0.25">
      <c r="A41" s="4">
        <v>43815</v>
      </c>
      <c r="B41" s="231">
        <v>118151</v>
      </c>
      <c r="C41" s="3" t="s">
        <v>1398</v>
      </c>
      <c r="D41" s="231">
        <v>89.4</v>
      </c>
      <c r="E41" s="231">
        <v>308399.98000000033</v>
      </c>
      <c r="F41" s="231">
        <v>1</v>
      </c>
      <c r="G41" s="228">
        <v>3115</v>
      </c>
      <c r="H41" s="233">
        <v>3.2102728731942199E-4</v>
      </c>
      <c r="I41" s="233">
        <v>2.8988328728166602E-4</v>
      </c>
    </row>
    <row r="42" spans="1:9" x14ac:dyDescent="0.25">
      <c r="A42" s="4">
        <v>43821</v>
      </c>
      <c r="B42" s="231">
        <v>290535</v>
      </c>
      <c r="C42" s="3" t="s">
        <v>1399</v>
      </c>
      <c r="D42" s="231">
        <v>89.4</v>
      </c>
      <c r="E42" s="231">
        <v>336300.10000000097</v>
      </c>
      <c r="F42" s="231">
        <v>1</v>
      </c>
      <c r="G42" s="228">
        <v>2647</v>
      </c>
      <c r="H42" s="233">
        <v>3.7778617302606702E-4</v>
      </c>
      <c r="I42" s="233">
        <v>2.65833997670532E-4</v>
      </c>
    </row>
    <row r="43" spans="1:9" x14ac:dyDescent="0.25">
      <c r="A43" s="4">
        <v>43821</v>
      </c>
      <c r="B43" s="231">
        <v>311495</v>
      </c>
      <c r="C43" s="3" t="s">
        <v>1390</v>
      </c>
      <c r="D43" s="231">
        <v>89.4</v>
      </c>
      <c r="E43" s="231">
        <v>336300.10000000097</v>
      </c>
      <c r="F43" s="231">
        <v>1</v>
      </c>
      <c r="G43" s="228">
        <v>2647</v>
      </c>
      <c r="H43" s="233">
        <v>3.7778617302606702E-4</v>
      </c>
      <c r="I43" s="233">
        <v>2.65833997670532E-4</v>
      </c>
    </row>
    <row r="44" spans="1:9" x14ac:dyDescent="0.25">
      <c r="A44" s="4">
        <v>43819</v>
      </c>
      <c r="B44" s="231">
        <v>304338</v>
      </c>
      <c r="C44" s="3" t="s">
        <v>1379</v>
      </c>
      <c r="D44" s="231">
        <v>89.4</v>
      </c>
      <c r="E44" s="231">
        <v>339515.13000000076</v>
      </c>
      <c r="F44" s="231">
        <v>1</v>
      </c>
      <c r="G44" s="228">
        <v>2969</v>
      </c>
      <c r="H44" s="233">
        <v>3.36813742000674E-4</v>
      </c>
      <c r="I44" s="233">
        <v>2.6331668930335998E-4</v>
      </c>
    </row>
    <row r="45" spans="1:9" x14ac:dyDescent="0.25">
      <c r="A45" s="4">
        <v>43821</v>
      </c>
      <c r="B45" s="231">
        <v>304335</v>
      </c>
      <c r="C45" s="3" t="s">
        <v>1378</v>
      </c>
      <c r="D45" s="231">
        <v>89.4</v>
      </c>
      <c r="E45" s="231">
        <v>336300.10000000097</v>
      </c>
      <c r="F45" s="231">
        <v>1</v>
      </c>
      <c r="G45" s="228">
        <v>2647</v>
      </c>
      <c r="H45" s="233">
        <v>3.7778617302606702E-4</v>
      </c>
      <c r="I45" s="233">
        <v>2.65833997670532E-4</v>
      </c>
    </row>
    <row r="46" spans="1:9" x14ac:dyDescent="0.25">
      <c r="A46" s="4">
        <v>43820</v>
      </c>
      <c r="B46" s="231">
        <v>304335</v>
      </c>
      <c r="C46" s="3" t="s">
        <v>1378</v>
      </c>
      <c r="D46" s="231">
        <v>89.4</v>
      </c>
      <c r="E46" s="231">
        <v>330734.05000000051</v>
      </c>
      <c r="F46" s="231">
        <v>1</v>
      </c>
      <c r="G46" s="228">
        <v>2788</v>
      </c>
      <c r="H46" s="233">
        <v>3.5868005738880898E-4</v>
      </c>
      <c r="I46" s="233">
        <v>2.7030781983288302E-4</v>
      </c>
    </row>
    <row r="47" spans="1:9" x14ac:dyDescent="0.25">
      <c r="A47" s="4">
        <v>43822</v>
      </c>
      <c r="B47" s="231">
        <v>104869</v>
      </c>
      <c r="C47" s="3" t="s">
        <v>1368</v>
      </c>
      <c r="D47" s="231">
        <v>89.4</v>
      </c>
      <c r="E47" s="231">
        <v>320948.34000000055</v>
      </c>
      <c r="F47" s="231">
        <v>1</v>
      </c>
      <c r="G47" s="228">
        <v>3044</v>
      </c>
      <c r="H47" s="233">
        <v>3.2851511169513798E-4</v>
      </c>
      <c r="I47" s="233">
        <v>2.7854950114401502E-4</v>
      </c>
    </row>
    <row r="48" spans="1:9" x14ac:dyDescent="0.25">
      <c r="A48" s="4">
        <v>43822</v>
      </c>
      <c r="B48" s="231">
        <v>304335</v>
      </c>
      <c r="C48" s="3" t="s">
        <v>1378</v>
      </c>
      <c r="D48" s="231">
        <v>89.4</v>
      </c>
      <c r="E48" s="231">
        <v>320948.34000000055</v>
      </c>
      <c r="F48" s="231">
        <v>1</v>
      </c>
      <c r="G48" s="228">
        <v>3044</v>
      </c>
      <c r="H48" s="233">
        <v>3.2851511169513798E-4</v>
      </c>
      <c r="I48" s="233">
        <v>2.7854950114401502E-4</v>
      </c>
    </row>
    <row r="49" spans="1:9" x14ac:dyDescent="0.25">
      <c r="A49" s="4">
        <v>43826</v>
      </c>
      <c r="B49" s="231">
        <v>311494</v>
      </c>
      <c r="C49" s="3" t="s">
        <v>1389</v>
      </c>
      <c r="D49" s="231">
        <v>89.4</v>
      </c>
      <c r="E49" s="231">
        <v>317035.96000000043</v>
      </c>
      <c r="F49" s="231">
        <v>1</v>
      </c>
      <c r="G49" s="228">
        <v>2706</v>
      </c>
      <c r="H49" s="233">
        <v>3.6954915003695502E-4</v>
      </c>
      <c r="I49" s="233">
        <v>2.8198693927338701E-4</v>
      </c>
    </row>
    <row r="50" spans="1:9" x14ac:dyDescent="0.25">
      <c r="A50" s="4">
        <v>43822</v>
      </c>
      <c r="B50" s="231">
        <v>311495</v>
      </c>
      <c r="C50" s="3" t="s">
        <v>1390</v>
      </c>
      <c r="D50" s="231">
        <v>89.4</v>
      </c>
      <c r="E50" s="231">
        <v>320948.34000000055</v>
      </c>
      <c r="F50" s="231">
        <v>1</v>
      </c>
      <c r="G50" s="228">
        <v>3044</v>
      </c>
      <c r="H50" s="233">
        <v>3.2851511169513798E-4</v>
      </c>
      <c r="I50" s="233">
        <v>2.7854950114401502E-4</v>
      </c>
    </row>
    <row r="51" spans="1:9" x14ac:dyDescent="0.25">
      <c r="A51" s="4">
        <v>43825</v>
      </c>
      <c r="B51" s="231">
        <v>290535</v>
      </c>
      <c r="C51" s="3" t="s">
        <v>1399</v>
      </c>
      <c r="D51" s="231">
        <v>89.4</v>
      </c>
      <c r="E51" s="231">
        <v>303006.40000000008</v>
      </c>
      <c r="F51" s="231">
        <v>1</v>
      </c>
      <c r="G51" s="228">
        <v>2701</v>
      </c>
      <c r="H51" s="233">
        <v>3.70233246945576E-4</v>
      </c>
      <c r="I51" s="233">
        <v>2.9504327301337502E-4</v>
      </c>
    </row>
    <row r="52" spans="1:9" x14ac:dyDescent="0.25">
      <c r="A52" s="4">
        <v>43822</v>
      </c>
      <c r="B52" s="231">
        <v>290536</v>
      </c>
      <c r="C52" s="3" t="s">
        <v>1400</v>
      </c>
      <c r="D52" s="231">
        <v>89.4</v>
      </c>
      <c r="E52" s="231">
        <v>320948.34000000055</v>
      </c>
      <c r="F52" s="231">
        <v>1</v>
      </c>
      <c r="G52" s="228">
        <v>3044</v>
      </c>
      <c r="H52" s="233">
        <v>3.2851511169513798E-4</v>
      </c>
      <c r="I52" s="233">
        <v>2.7854950114401502E-4</v>
      </c>
    </row>
    <row r="53" spans="1:9" x14ac:dyDescent="0.25">
      <c r="A53" s="4">
        <v>43825</v>
      </c>
      <c r="B53" s="231">
        <v>304338</v>
      </c>
      <c r="C53" s="3" t="s">
        <v>1379</v>
      </c>
      <c r="D53" s="231">
        <v>89.4</v>
      </c>
      <c r="E53" s="231">
        <v>303006.40000000008</v>
      </c>
      <c r="F53" s="231">
        <v>1</v>
      </c>
      <c r="G53" s="228">
        <v>2701</v>
      </c>
      <c r="H53" s="233">
        <v>3.70233246945576E-4</v>
      </c>
      <c r="I53" s="233">
        <v>2.9504327301337502E-4</v>
      </c>
    </row>
    <row r="54" spans="1:9" x14ac:dyDescent="0.25">
      <c r="A54" s="4">
        <v>43826</v>
      </c>
      <c r="B54" s="231">
        <v>311493</v>
      </c>
      <c r="C54" s="3" t="s">
        <v>1388</v>
      </c>
      <c r="D54" s="231">
        <v>89.4</v>
      </c>
      <c r="E54" s="231">
        <v>317035.96000000043</v>
      </c>
      <c r="F54" s="231">
        <v>1</v>
      </c>
      <c r="G54" s="228">
        <v>2706</v>
      </c>
      <c r="H54" s="233">
        <v>3.6954915003695502E-4</v>
      </c>
      <c r="I54" s="233">
        <v>2.8198693927338701E-4</v>
      </c>
    </row>
    <row r="55" spans="1:9" x14ac:dyDescent="0.25">
      <c r="A55" s="4">
        <v>43822</v>
      </c>
      <c r="B55" s="231">
        <v>118145</v>
      </c>
      <c r="C55" s="3" t="s">
        <v>1397</v>
      </c>
      <c r="D55" s="231">
        <v>89.4</v>
      </c>
      <c r="E55" s="231">
        <v>320948.34000000055</v>
      </c>
      <c r="F55" s="231">
        <v>1</v>
      </c>
      <c r="G55" s="228">
        <v>3044</v>
      </c>
      <c r="H55" s="233">
        <v>3.2851511169513798E-4</v>
      </c>
      <c r="I55" s="233">
        <v>2.7854950114401502E-4</v>
      </c>
    </row>
    <row r="56" spans="1:9" x14ac:dyDescent="0.25">
      <c r="A56" s="4">
        <v>43824</v>
      </c>
      <c r="B56" s="231">
        <v>290535</v>
      </c>
      <c r="C56" s="3" t="s">
        <v>1399</v>
      </c>
      <c r="D56" s="231">
        <v>89.4</v>
      </c>
      <c r="E56" s="231">
        <v>340495.3200000003</v>
      </c>
      <c r="F56" s="231">
        <v>1</v>
      </c>
      <c r="G56" s="228">
        <v>2692</v>
      </c>
      <c r="H56" s="233">
        <v>3.7147102526003002E-4</v>
      </c>
      <c r="I56" s="233">
        <v>2.6255867481526598E-4</v>
      </c>
    </row>
    <row r="57" spans="1:9" x14ac:dyDescent="0.25">
      <c r="A57" s="4">
        <v>43827</v>
      </c>
      <c r="B57" s="231">
        <v>290536</v>
      </c>
      <c r="C57" s="3" t="s">
        <v>1400</v>
      </c>
      <c r="D57" s="231">
        <v>89.4</v>
      </c>
      <c r="E57" s="231">
        <v>378823.69000000035</v>
      </c>
      <c r="F57" s="231">
        <v>1</v>
      </c>
      <c r="G57" s="228">
        <v>2703</v>
      </c>
      <c r="H57" s="233">
        <v>3.6995930447650802E-4</v>
      </c>
      <c r="I57" s="233">
        <v>2.3599368877907299E-4</v>
      </c>
    </row>
    <row r="58" spans="1:9" x14ac:dyDescent="0.25">
      <c r="A58" s="4">
        <v>43827</v>
      </c>
      <c r="B58" s="231">
        <v>311444</v>
      </c>
      <c r="C58" s="3" t="s">
        <v>1401</v>
      </c>
      <c r="D58" s="231">
        <v>89.4</v>
      </c>
      <c r="E58" s="231">
        <v>378823.69000000035</v>
      </c>
      <c r="F58" s="231">
        <v>1</v>
      </c>
      <c r="G58" s="228">
        <v>2703</v>
      </c>
      <c r="H58" s="233">
        <v>3.6995930447650802E-4</v>
      </c>
      <c r="I58" s="233">
        <v>2.3599368877907299E-4</v>
      </c>
    </row>
    <row r="59" spans="1:9" x14ac:dyDescent="0.25">
      <c r="A59" s="4">
        <v>43827</v>
      </c>
      <c r="B59" s="231">
        <v>311494</v>
      </c>
      <c r="C59" s="3" t="s">
        <v>1389</v>
      </c>
      <c r="D59" s="231">
        <v>89.4</v>
      </c>
      <c r="E59" s="231">
        <v>378823.69000000035</v>
      </c>
      <c r="F59" s="231">
        <v>1</v>
      </c>
      <c r="G59" s="228">
        <v>2703</v>
      </c>
      <c r="H59" s="233">
        <v>3.6995930447650802E-4</v>
      </c>
      <c r="I59" s="233">
        <v>2.3599368877907299E-4</v>
      </c>
    </row>
    <row r="60" spans="1:9" x14ac:dyDescent="0.25">
      <c r="A60" s="4">
        <v>43828</v>
      </c>
      <c r="B60" s="231">
        <v>290535</v>
      </c>
      <c r="C60" s="3" t="s">
        <v>1399</v>
      </c>
      <c r="D60" s="231">
        <v>89.4</v>
      </c>
      <c r="E60" s="231">
        <v>398008.89000000083</v>
      </c>
      <c r="F60" s="231">
        <v>1</v>
      </c>
      <c r="G60" s="228">
        <v>2590</v>
      </c>
      <c r="H60" s="233">
        <v>3.8610038610038599E-4</v>
      </c>
      <c r="I60" s="233">
        <v>2.2461809835453599E-4</v>
      </c>
    </row>
    <row r="61" spans="1:9" x14ac:dyDescent="0.25">
      <c r="A61" s="4">
        <v>43829</v>
      </c>
      <c r="B61" s="231">
        <v>118151</v>
      </c>
      <c r="C61" s="3" t="s">
        <v>1398</v>
      </c>
      <c r="D61" s="231">
        <v>89.4</v>
      </c>
      <c r="E61" s="231">
        <v>486085.17000000086</v>
      </c>
      <c r="F61" s="231">
        <v>1</v>
      </c>
      <c r="G61" s="228">
        <v>3017</v>
      </c>
      <c r="H61" s="233">
        <v>3.3145508783559798E-4</v>
      </c>
      <c r="I61" s="233">
        <v>1.8391838615442599E-4</v>
      </c>
    </row>
    <row r="62" spans="1:9" x14ac:dyDescent="0.25">
      <c r="A62" s="4">
        <v>43823</v>
      </c>
      <c r="B62" s="231">
        <v>304338</v>
      </c>
      <c r="C62" s="3" t="s">
        <v>1379</v>
      </c>
      <c r="D62" s="231">
        <v>89.4</v>
      </c>
      <c r="E62" s="231">
        <v>343661.04999999987</v>
      </c>
      <c r="F62" s="231">
        <v>1</v>
      </c>
      <c r="G62" s="228">
        <v>2941</v>
      </c>
      <c r="H62" s="233">
        <v>3.4002040122407302E-4</v>
      </c>
      <c r="I62" s="233">
        <v>2.6014004205597401E-4</v>
      </c>
    </row>
    <row r="63" spans="1:9" x14ac:dyDescent="0.25">
      <c r="A63" s="4">
        <v>43829</v>
      </c>
      <c r="B63" s="231">
        <v>290535</v>
      </c>
      <c r="C63" s="3" t="s">
        <v>1399</v>
      </c>
      <c r="D63" s="231">
        <v>89.4</v>
      </c>
      <c r="E63" s="231">
        <v>486085.17000000086</v>
      </c>
      <c r="F63" s="231">
        <v>1</v>
      </c>
      <c r="G63" s="228">
        <v>3017</v>
      </c>
      <c r="H63" s="233">
        <v>3.3145508783559798E-4</v>
      </c>
      <c r="I63" s="233">
        <v>1.8391838615442599E-4</v>
      </c>
    </row>
    <row r="64" spans="1:9" x14ac:dyDescent="0.25">
      <c r="A64" s="4">
        <v>43828</v>
      </c>
      <c r="B64" s="231">
        <v>118145</v>
      </c>
      <c r="C64" s="3" t="s">
        <v>1397</v>
      </c>
      <c r="D64" s="231">
        <v>89.4</v>
      </c>
      <c r="E64" s="231">
        <v>398008.89000000083</v>
      </c>
      <c r="F64" s="231">
        <v>1</v>
      </c>
      <c r="G64" s="228">
        <v>2590</v>
      </c>
      <c r="H64" s="233">
        <v>3.8610038610038599E-4</v>
      </c>
      <c r="I64" s="233">
        <v>2.2461809835453599E-4</v>
      </c>
    </row>
    <row r="65" spans="1:9" x14ac:dyDescent="0.25">
      <c r="A65" s="4">
        <v>43830</v>
      </c>
      <c r="B65" s="231">
        <v>118151</v>
      </c>
      <c r="C65" s="3" t="s">
        <v>1398</v>
      </c>
      <c r="D65" s="231">
        <v>89.4</v>
      </c>
      <c r="E65" s="231">
        <v>476730.33999999962</v>
      </c>
      <c r="F65" s="231">
        <v>1</v>
      </c>
      <c r="G65" s="228">
        <v>2823</v>
      </c>
      <c r="H65" s="233">
        <v>3.5423308537017401E-4</v>
      </c>
      <c r="I65" s="233">
        <v>1.8752739756399799E-4</v>
      </c>
    </row>
    <row r="66" spans="1:9" x14ac:dyDescent="0.25">
      <c r="A66" s="4">
        <v>43830</v>
      </c>
      <c r="B66" s="231">
        <v>118145</v>
      </c>
      <c r="C66" s="3" t="s">
        <v>1397</v>
      </c>
      <c r="D66" s="231">
        <v>89.4</v>
      </c>
      <c r="E66" s="231">
        <v>476730.33999999962</v>
      </c>
      <c r="F66" s="231">
        <v>1</v>
      </c>
      <c r="G66" s="228">
        <v>2823</v>
      </c>
      <c r="H66" s="233">
        <v>3.5423308537017401E-4</v>
      </c>
      <c r="I66" s="233">
        <v>1.8752739756399799E-4</v>
      </c>
    </row>
    <row r="67" spans="1:9" x14ac:dyDescent="0.25">
      <c r="A67" s="4">
        <v>43829</v>
      </c>
      <c r="B67" s="231">
        <v>118145</v>
      </c>
      <c r="C67" s="3" t="s">
        <v>1397</v>
      </c>
      <c r="D67" s="231">
        <v>89.4</v>
      </c>
      <c r="E67" s="231">
        <v>486085.17000000086</v>
      </c>
      <c r="F67" s="231">
        <v>1</v>
      </c>
      <c r="G67" s="228">
        <v>3017</v>
      </c>
      <c r="H67" s="233">
        <v>3.3145508783559798E-4</v>
      </c>
      <c r="I67" s="233">
        <v>1.8391838615442599E-4</v>
      </c>
    </row>
    <row r="68" spans="1:9" x14ac:dyDescent="0.25">
      <c r="A68" s="4">
        <v>43827</v>
      </c>
      <c r="B68" s="231">
        <v>104869</v>
      </c>
      <c r="C68" s="3" t="s">
        <v>1368</v>
      </c>
      <c r="D68" s="231">
        <v>89.4</v>
      </c>
      <c r="E68" s="231">
        <v>378823.69000000035</v>
      </c>
      <c r="F68" s="231">
        <v>1</v>
      </c>
      <c r="G68" s="228">
        <v>2703</v>
      </c>
      <c r="H68" s="233">
        <v>3.6995930447650802E-4</v>
      </c>
      <c r="I68" s="233">
        <v>2.3599368877907299E-4</v>
      </c>
    </row>
    <row r="69" spans="1:9" x14ac:dyDescent="0.25">
      <c r="A69" s="4">
        <v>43827</v>
      </c>
      <c r="B69" s="231">
        <v>311495</v>
      </c>
      <c r="C69" s="3" t="s">
        <v>1390</v>
      </c>
      <c r="D69" s="231">
        <v>89.4</v>
      </c>
      <c r="E69" s="231">
        <v>378823.69000000035</v>
      </c>
      <c r="F69" s="231">
        <v>1</v>
      </c>
      <c r="G69" s="228">
        <v>2703</v>
      </c>
      <c r="H69" s="233">
        <v>3.6995930447650802E-4</v>
      </c>
      <c r="I69" s="233">
        <v>2.3599368877907299E-4</v>
      </c>
    </row>
    <row r="70" spans="1:9" x14ac:dyDescent="0.25">
      <c r="A70" s="4">
        <v>43832</v>
      </c>
      <c r="B70" s="231">
        <v>311495</v>
      </c>
      <c r="C70" s="3" t="s">
        <v>1390</v>
      </c>
      <c r="D70" s="231">
        <v>89.4</v>
      </c>
      <c r="E70" s="231">
        <v>213313.35000000006</v>
      </c>
      <c r="F70" s="231">
        <v>1</v>
      </c>
      <c r="G70" s="228">
        <v>2010</v>
      </c>
      <c r="H70" s="233">
        <v>4.9751243781094503E-4</v>
      </c>
      <c r="I70" s="233">
        <v>4.1910175804749198E-4</v>
      </c>
    </row>
    <row r="71" spans="1:9" x14ac:dyDescent="0.25">
      <c r="A71" s="4">
        <v>43828</v>
      </c>
      <c r="B71" s="231">
        <v>311494</v>
      </c>
      <c r="C71" s="3" t="s">
        <v>1389</v>
      </c>
      <c r="D71" s="231">
        <v>89.4</v>
      </c>
      <c r="E71" s="231">
        <v>398008.89000000083</v>
      </c>
      <c r="F71" s="231">
        <v>1</v>
      </c>
      <c r="G71" s="228">
        <v>2590</v>
      </c>
      <c r="H71" s="233">
        <v>3.8610038610038599E-4</v>
      </c>
      <c r="I71" s="233">
        <v>2.2461809835453599E-4</v>
      </c>
    </row>
    <row r="72" spans="1:9" x14ac:dyDescent="0.25">
      <c r="A72" s="4">
        <v>43833</v>
      </c>
      <c r="B72" s="231">
        <v>311493</v>
      </c>
      <c r="C72" s="3" t="s">
        <v>1388</v>
      </c>
      <c r="D72" s="231">
        <v>89.4</v>
      </c>
      <c r="E72" s="231">
        <v>264482.87999999977</v>
      </c>
      <c r="F72" s="231">
        <v>1</v>
      </c>
      <c r="G72" s="228">
        <v>2371</v>
      </c>
      <c r="H72" s="233">
        <v>4.2176296921130302E-4</v>
      </c>
      <c r="I72" s="233">
        <v>3.3801809780655798E-4</v>
      </c>
    </row>
    <row r="73" spans="1:9" x14ac:dyDescent="0.25">
      <c r="A73" s="4">
        <v>43832</v>
      </c>
      <c r="B73" s="231">
        <v>290535</v>
      </c>
      <c r="C73" s="3" t="s">
        <v>1399</v>
      </c>
      <c r="D73" s="231">
        <v>89.4</v>
      </c>
      <c r="E73" s="231">
        <v>213313.35000000006</v>
      </c>
      <c r="F73" s="231">
        <v>1</v>
      </c>
      <c r="G73" s="228">
        <v>2010</v>
      </c>
      <c r="H73" s="233">
        <v>4.9751243781094503E-4</v>
      </c>
      <c r="I73" s="233">
        <v>4.1910175804749198E-4</v>
      </c>
    </row>
    <row r="74" spans="1:9" x14ac:dyDescent="0.25">
      <c r="A74" s="4">
        <v>43832</v>
      </c>
      <c r="B74" s="231">
        <v>304338</v>
      </c>
      <c r="C74" s="3" t="s">
        <v>1379</v>
      </c>
      <c r="D74" s="231">
        <v>89.4</v>
      </c>
      <c r="E74" s="231">
        <v>213313.35000000006</v>
      </c>
      <c r="F74" s="231">
        <v>1</v>
      </c>
      <c r="G74" s="228">
        <v>2010</v>
      </c>
      <c r="H74" s="233">
        <v>4.9751243781094503E-4</v>
      </c>
      <c r="I74" s="233">
        <v>4.1910175804749198E-4</v>
      </c>
    </row>
    <row r="75" spans="1:9" x14ac:dyDescent="0.25">
      <c r="A75" s="4">
        <v>43835</v>
      </c>
      <c r="B75" s="231">
        <v>104869</v>
      </c>
      <c r="C75" s="3" t="s">
        <v>1368</v>
      </c>
      <c r="D75" s="231">
        <v>89.4</v>
      </c>
      <c r="E75" s="231">
        <v>293667.87000000017</v>
      </c>
      <c r="F75" s="231">
        <v>1</v>
      </c>
      <c r="G75" s="228">
        <v>2318</v>
      </c>
      <c r="H75" s="233">
        <v>4.31406384814495E-4</v>
      </c>
      <c r="I75" s="233">
        <v>3.04425540322133E-4</v>
      </c>
    </row>
    <row r="76" spans="1:9" x14ac:dyDescent="0.25">
      <c r="A76" s="4">
        <v>43834</v>
      </c>
      <c r="B76" s="231">
        <v>118145</v>
      </c>
      <c r="C76" s="3" t="s">
        <v>1397</v>
      </c>
      <c r="D76" s="231">
        <v>89.4</v>
      </c>
      <c r="E76" s="231">
        <v>280971.13000000006</v>
      </c>
      <c r="F76" s="231">
        <v>1</v>
      </c>
      <c r="G76" s="228">
        <v>2306</v>
      </c>
      <c r="H76" s="233">
        <v>4.33651344319167E-4</v>
      </c>
      <c r="I76" s="233">
        <v>3.1818215629484802E-4</v>
      </c>
    </row>
    <row r="77" spans="1:9" x14ac:dyDescent="0.25">
      <c r="A77" s="4">
        <v>43833</v>
      </c>
      <c r="B77" s="231">
        <v>311494</v>
      </c>
      <c r="C77" s="3" t="s">
        <v>1389</v>
      </c>
      <c r="D77" s="231">
        <v>89.4</v>
      </c>
      <c r="E77" s="231">
        <v>264482.87999999977</v>
      </c>
      <c r="F77" s="231">
        <v>1</v>
      </c>
      <c r="G77" s="228">
        <v>2371</v>
      </c>
      <c r="H77" s="233">
        <v>4.2176296921130302E-4</v>
      </c>
      <c r="I77" s="233">
        <v>3.3801809780655798E-4</v>
      </c>
    </row>
    <row r="78" spans="1:9" x14ac:dyDescent="0.25">
      <c r="A78" s="4">
        <v>43836</v>
      </c>
      <c r="B78" s="231">
        <v>290535</v>
      </c>
      <c r="C78" s="3" t="s">
        <v>1399</v>
      </c>
      <c r="D78" s="231">
        <v>89.4</v>
      </c>
      <c r="E78" s="231">
        <v>305038.53000000003</v>
      </c>
      <c r="F78" s="231">
        <v>1</v>
      </c>
      <c r="G78" s="228">
        <v>2394</v>
      </c>
      <c r="H78" s="233">
        <v>4.1771094402673402E-4</v>
      </c>
      <c r="I78" s="233">
        <v>2.9307773021329498E-4</v>
      </c>
    </row>
    <row r="79" spans="1:9" x14ac:dyDescent="0.25">
      <c r="A79" s="4">
        <v>43834</v>
      </c>
      <c r="B79" s="231">
        <v>311444</v>
      </c>
      <c r="C79" s="3" t="s">
        <v>1401</v>
      </c>
      <c r="D79" s="231">
        <v>89.4</v>
      </c>
      <c r="E79" s="231">
        <v>280971.13000000006</v>
      </c>
      <c r="F79" s="231">
        <v>1</v>
      </c>
      <c r="G79" s="228">
        <v>2306</v>
      </c>
      <c r="H79" s="233">
        <v>4.33651344319167E-4</v>
      </c>
      <c r="I79" s="233">
        <v>3.1818215629484802E-4</v>
      </c>
    </row>
    <row r="80" spans="1:9" x14ac:dyDescent="0.25">
      <c r="A80" s="4">
        <v>43835</v>
      </c>
      <c r="B80" s="231">
        <v>304338</v>
      </c>
      <c r="C80" s="3" t="s">
        <v>1379</v>
      </c>
      <c r="D80" s="231">
        <v>89.4</v>
      </c>
      <c r="E80" s="231">
        <v>293667.87000000017</v>
      </c>
      <c r="F80" s="231">
        <v>1</v>
      </c>
      <c r="G80" s="228">
        <v>2318</v>
      </c>
      <c r="H80" s="233">
        <v>4.31406384814495E-4</v>
      </c>
      <c r="I80" s="233">
        <v>3.04425540322133E-4</v>
      </c>
    </row>
    <row r="81" spans="1:9" x14ac:dyDescent="0.25">
      <c r="A81" s="4">
        <v>43837</v>
      </c>
      <c r="B81" s="231">
        <v>311494</v>
      </c>
      <c r="C81" s="3" t="s">
        <v>1389</v>
      </c>
      <c r="D81" s="231">
        <v>89.4</v>
      </c>
      <c r="E81" s="231">
        <v>210789.04000000015</v>
      </c>
      <c r="F81" s="231">
        <v>1</v>
      </c>
      <c r="G81" s="228">
        <v>1807</v>
      </c>
      <c r="H81" s="233">
        <v>5.5340343110127301E-4</v>
      </c>
      <c r="I81" s="233">
        <v>4.2412072278520701E-4</v>
      </c>
    </row>
    <row r="82" spans="1:9" x14ac:dyDescent="0.25">
      <c r="A82" s="4">
        <v>43838</v>
      </c>
      <c r="B82" s="231">
        <v>118151</v>
      </c>
      <c r="C82" s="3" t="s">
        <v>1398</v>
      </c>
      <c r="D82" s="231">
        <v>89.4</v>
      </c>
      <c r="E82" s="231">
        <v>242325.03</v>
      </c>
      <c r="F82" s="231">
        <v>1</v>
      </c>
      <c r="G82" s="228">
        <v>2340</v>
      </c>
      <c r="H82" s="233">
        <v>4.2735042735042702E-4</v>
      </c>
      <c r="I82" s="233">
        <v>3.6892598341987199E-4</v>
      </c>
    </row>
    <row r="83" spans="1:9" x14ac:dyDescent="0.25">
      <c r="A83" s="4">
        <v>43835</v>
      </c>
      <c r="B83" s="231">
        <v>290535</v>
      </c>
      <c r="C83" s="3" t="s">
        <v>1399</v>
      </c>
      <c r="D83" s="231">
        <v>89.4</v>
      </c>
      <c r="E83" s="231">
        <v>293667.87000000017</v>
      </c>
      <c r="F83" s="231">
        <v>1</v>
      </c>
      <c r="G83" s="228">
        <v>2318</v>
      </c>
      <c r="H83" s="233">
        <v>4.31406384814495E-4</v>
      </c>
      <c r="I83" s="233">
        <v>3.04425540322133E-4</v>
      </c>
    </row>
    <row r="84" spans="1:9" x14ac:dyDescent="0.25">
      <c r="A84" s="4">
        <v>43835</v>
      </c>
      <c r="B84" s="231">
        <v>118145</v>
      </c>
      <c r="C84" s="3" t="s">
        <v>1397</v>
      </c>
      <c r="D84" s="231">
        <v>89.4</v>
      </c>
      <c r="E84" s="231">
        <v>293667.87000000017</v>
      </c>
      <c r="F84" s="231">
        <v>1</v>
      </c>
      <c r="G84" s="228">
        <v>2318</v>
      </c>
      <c r="H84" s="233">
        <v>4.31406384814495E-4</v>
      </c>
      <c r="I84" s="233">
        <v>3.04425540322133E-4</v>
      </c>
    </row>
    <row r="85" spans="1:9" x14ac:dyDescent="0.25">
      <c r="A85" s="4">
        <v>43834</v>
      </c>
      <c r="B85" s="231">
        <v>304338</v>
      </c>
      <c r="C85" s="3" t="s">
        <v>1379</v>
      </c>
      <c r="D85" s="231">
        <v>89.4</v>
      </c>
      <c r="E85" s="231">
        <v>280971.13000000006</v>
      </c>
      <c r="F85" s="231">
        <v>1</v>
      </c>
      <c r="G85" s="228">
        <v>2306</v>
      </c>
      <c r="H85" s="233">
        <v>4.33651344319167E-4</v>
      </c>
      <c r="I85" s="233">
        <v>3.1818215629484802E-4</v>
      </c>
    </row>
    <row r="86" spans="1:9" x14ac:dyDescent="0.25">
      <c r="A86" s="4">
        <v>43833</v>
      </c>
      <c r="B86" s="231">
        <v>304338</v>
      </c>
      <c r="C86" s="3" t="s">
        <v>1379</v>
      </c>
      <c r="D86" s="231">
        <v>89.4</v>
      </c>
      <c r="E86" s="231">
        <v>264482.87999999977</v>
      </c>
      <c r="F86" s="231">
        <v>1</v>
      </c>
      <c r="G86" s="228">
        <v>2371</v>
      </c>
      <c r="H86" s="233">
        <v>4.2176296921130302E-4</v>
      </c>
      <c r="I86" s="233">
        <v>3.3801809780655798E-4</v>
      </c>
    </row>
    <row r="87" spans="1:9" x14ac:dyDescent="0.25">
      <c r="A87" s="4">
        <v>43836</v>
      </c>
      <c r="B87" s="231">
        <v>118145</v>
      </c>
      <c r="C87" s="3" t="s">
        <v>1397</v>
      </c>
      <c r="D87" s="231">
        <v>89.4</v>
      </c>
      <c r="E87" s="231">
        <v>305038.53000000003</v>
      </c>
      <c r="F87" s="231">
        <v>1</v>
      </c>
      <c r="G87" s="228">
        <v>2394</v>
      </c>
      <c r="H87" s="233">
        <v>4.1771094402673402E-4</v>
      </c>
      <c r="I87" s="233">
        <v>2.9307773021329498E-4</v>
      </c>
    </row>
    <row r="88" spans="1:9" x14ac:dyDescent="0.25">
      <c r="A88" s="4">
        <v>43837</v>
      </c>
      <c r="B88" s="231">
        <v>311495</v>
      </c>
      <c r="C88" s="3" t="s">
        <v>1390</v>
      </c>
      <c r="D88" s="231">
        <v>89.4</v>
      </c>
      <c r="E88" s="231">
        <v>210789.04000000015</v>
      </c>
      <c r="F88" s="231">
        <v>1</v>
      </c>
      <c r="G88" s="228">
        <v>1807</v>
      </c>
      <c r="H88" s="233">
        <v>5.5340343110127301E-4</v>
      </c>
      <c r="I88" s="233">
        <v>4.2412072278520701E-4</v>
      </c>
    </row>
    <row r="89" spans="1:9" x14ac:dyDescent="0.25">
      <c r="A89" s="4">
        <v>43835</v>
      </c>
      <c r="B89" s="231">
        <v>311494</v>
      </c>
      <c r="C89" s="3" t="s">
        <v>1389</v>
      </c>
      <c r="D89" s="231">
        <v>89.4</v>
      </c>
      <c r="E89" s="231">
        <v>293667.87000000017</v>
      </c>
      <c r="F89" s="231">
        <v>1</v>
      </c>
      <c r="G89" s="228">
        <v>2318</v>
      </c>
      <c r="H89" s="233">
        <v>4.31406384814495E-4</v>
      </c>
      <c r="I89" s="233">
        <v>3.04425540322133E-4</v>
      </c>
    </row>
    <row r="90" spans="1:9" x14ac:dyDescent="0.25">
      <c r="A90" s="4">
        <v>43838</v>
      </c>
      <c r="B90" s="231">
        <v>118145</v>
      </c>
      <c r="C90" s="3" t="s">
        <v>1397</v>
      </c>
      <c r="D90" s="231">
        <v>89.4</v>
      </c>
      <c r="E90" s="231">
        <v>242325.03</v>
      </c>
      <c r="F90" s="231">
        <v>1</v>
      </c>
      <c r="G90" s="228">
        <v>2340</v>
      </c>
      <c r="H90" s="233">
        <v>4.2735042735042702E-4</v>
      </c>
      <c r="I90" s="233">
        <v>3.6892598341987199E-4</v>
      </c>
    </row>
    <row r="91" spans="1:9" x14ac:dyDescent="0.25">
      <c r="A91" s="4">
        <v>43838</v>
      </c>
      <c r="B91" s="231">
        <v>290536</v>
      </c>
      <c r="C91" s="3" t="s">
        <v>1400</v>
      </c>
      <c r="D91" s="231">
        <v>89.4</v>
      </c>
      <c r="E91" s="231">
        <v>242325.03</v>
      </c>
      <c r="F91" s="231">
        <v>1</v>
      </c>
      <c r="G91" s="228">
        <v>2340</v>
      </c>
      <c r="H91" s="233">
        <v>4.2735042735042702E-4</v>
      </c>
      <c r="I91" s="233">
        <v>3.6892598341987199E-4</v>
      </c>
    </row>
    <row r="92" spans="1:9" x14ac:dyDescent="0.25">
      <c r="A92" s="4">
        <v>43838</v>
      </c>
      <c r="B92" s="231">
        <v>311493</v>
      </c>
      <c r="C92" s="3" t="s">
        <v>1388</v>
      </c>
      <c r="D92" s="231">
        <v>89.4</v>
      </c>
      <c r="E92" s="231">
        <v>242325.03</v>
      </c>
      <c r="F92" s="231">
        <v>1</v>
      </c>
      <c r="G92" s="228">
        <v>2340</v>
      </c>
      <c r="H92" s="233">
        <v>4.2735042735042702E-4</v>
      </c>
      <c r="I92" s="233">
        <v>3.6892598341987199E-4</v>
      </c>
    </row>
    <row r="93" spans="1:9" x14ac:dyDescent="0.25">
      <c r="A93" s="4">
        <v>43838</v>
      </c>
      <c r="B93" s="231">
        <v>311495</v>
      </c>
      <c r="C93" s="3" t="s">
        <v>1390</v>
      </c>
      <c r="D93" s="231">
        <v>89.4</v>
      </c>
      <c r="E93" s="231">
        <v>242325.03</v>
      </c>
      <c r="F93" s="231">
        <v>1</v>
      </c>
      <c r="G93" s="228">
        <v>2340</v>
      </c>
      <c r="H93" s="233">
        <v>4.2735042735042702E-4</v>
      </c>
      <c r="I93" s="233">
        <v>3.6892598341987199E-4</v>
      </c>
    </row>
    <row r="94" spans="1:9" x14ac:dyDescent="0.25">
      <c r="A94" s="4">
        <v>43837</v>
      </c>
      <c r="B94" s="231">
        <v>118151</v>
      </c>
      <c r="C94" s="3" t="s">
        <v>1398</v>
      </c>
      <c r="D94" s="231">
        <v>89.4</v>
      </c>
      <c r="E94" s="231">
        <v>210789.04000000015</v>
      </c>
      <c r="F94" s="231">
        <v>1</v>
      </c>
      <c r="G94" s="228">
        <v>1807</v>
      </c>
      <c r="H94" s="233">
        <v>5.5340343110127301E-4</v>
      </c>
      <c r="I94" s="233">
        <v>4.2412072278520701E-4</v>
      </c>
    </row>
    <row r="95" spans="1:9" x14ac:dyDescent="0.25">
      <c r="A95" s="4">
        <v>43829</v>
      </c>
      <c r="B95" s="231">
        <v>311494</v>
      </c>
      <c r="C95" s="3" t="s">
        <v>1389</v>
      </c>
      <c r="D95" s="231">
        <v>89.4</v>
      </c>
      <c r="E95" s="231">
        <v>486085.17000000086</v>
      </c>
      <c r="F95" s="231">
        <v>1</v>
      </c>
      <c r="G95" s="228">
        <v>3017</v>
      </c>
      <c r="H95" s="233">
        <v>3.3145508783559798E-4</v>
      </c>
      <c r="I95" s="233">
        <v>1.8391838615442599E-4</v>
      </c>
    </row>
    <row r="96" spans="1:9" x14ac:dyDescent="0.25">
      <c r="A96" s="4">
        <v>43798</v>
      </c>
      <c r="B96" s="231">
        <v>118151</v>
      </c>
      <c r="C96" s="3" t="s">
        <v>1398</v>
      </c>
      <c r="D96" s="231">
        <v>89.4</v>
      </c>
      <c r="E96" s="231">
        <v>325288.59000000037</v>
      </c>
      <c r="F96" s="231">
        <v>1</v>
      </c>
      <c r="G96" s="228">
        <v>2673</v>
      </c>
      <c r="H96" s="233">
        <v>3.7411148522259599E-4</v>
      </c>
      <c r="I96" s="233">
        <v>2.7483287993593599E-4</v>
      </c>
    </row>
    <row r="97" spans="1:9" x14ac:dyDescent="0.25">
      <c r="A97" s="4">
        <v>43799</v>
      </c>
      <c r="B97" s="231">
        <v>290535</v>
      </c>
      <c r="C97" s="3" t="s">
        <v>1399</v>
      </c>
      <c r="D97" s="231">
        <v>89.4</v>
      </c>
      <c r="E97" s="231">
        <v>327763.22000000003</v>
      </c>
      <c r="F97" s="231">
        <v>1</v>
      </c>
      <c r="G97" s="228">
        <v>2593</v>
      </c>
      <c r="H97" s="233">
        <v>3.8565368299267301E-4</v>
      </c>
      <c r="I97" s="233">
        <v>2.7275787686000902E-4</v>
      </c>
    </row>
    <row r="98" spans="1:9" x14ac:dyDescent="0.25">
      <c r="A98" s="4">
        <v>43798</v>
      </c>
      <c r="B98" s="231">
        <v>289094</v>
      </c>
      <c r="C98" s="3" t="s">
        <v>1403</v>
      </c>
      <c r="D98" s="231">
        <v>73.819999999999993</v>
      </c>
      <c r="E98" s="231">
        <v>325288.59000000037</v>
      </c>
      <c r="F98" s="231">
        <v>1</v>
      </c>
      <c r="G98" s="228">
        <v>2673</v>
      </c>
      <c r="H98" s="233">
        <v>3.7411148522259599E-4</v>
      </c>
      <c r="I98" s="233">
        <v>2.26936948510859E-4</v>
      </c>
    </row>
    <row r="99" spans="1:9" x14ac:dyDescent="0.25">
      <c r="A99" s="4">
        <v>43798</v>
      </c>
      <c r="B99" s="231">
        <v>242303</v>
      </c>
      <c r="C99" s="3" t="s">
        <v>1083</v>
      </c>
      <c r="D99" s="231">
        <v>125.85</v>
      </c>
      <c r="E99" s="231">
        <v>325288.59000000037</v>
      </c>
      <c r="F99" s="231">
        <v>1</v>
      </c>
      <c r="G99" s="228">
        <v>2673</v>
      </c>
      <c r="H99" s="233">
        <v>3.7411148522259599E-4</v>
      </c>
      <c r="I99" s="233">
        <v>3.86887225278943E-4</v>
      </c>
    </row>
    <row r="100" spans="1:9" x14ac:dyDescent="0.25">
      <c r="A100" s="4">
        <v>43797</v>
      </c>
      <c r="B100" s="231">
        <v>116895</v>
      </c>
      <c r="C100" s="3" t="s">
        <v>800</v>
      </c>
      <c r="D100" s="231">
        <v>71.650000000000006</v>
      </c>
      <c r="E100" s="231">
        <v>287467</v>
      </c>
      <c r="F100" s="231">
        <v>1</v>
      </c>
      <c r="G100" s="228">
        <v>2836</v>
      </c>
      <c r="H100" s="233">
        <v>3.5260930888575501E-4</v>
      </c>
      <c r="I100" s="233">
        <v>2.4924600041048198E-4</v>
      </c>
    </row>
    <row r="101" spans="1:9" x14ac:dyDescent="0.25">
      <c r="A101" s="4">
        <v>43798</v>
      </c>
      <c r="B101" s="231">
        <v>116895</v>
      </c>
      <c r="C101" s="3" t="s">
        <v>800</v>
      </c>
      <c r="D101" s="231">
        <v>143.30000000000001</v>
      </c>
      <c r="E101" s="231">
        <v>325288.59000000037</v>
      </c>
      <c r="F101" s="231">
        <v>1</v>
      </c>
      <c r="G101" s="228">
        <v>2673</v>
      </c>
      <c r="H101" s="233">
        <v>3.7411148522259599E-4</v>
      </c>
      <c r="I101" s="233">
        <v>4.4053189815234501E-4</v>
      </c>
    </row>
    <row r="102" spans="1:9" x14ac:dyDescent="0.25">
      <c r="A102" s="4">
        <v>43797</v>
      </c>
      <c r="B102" s="231">
        <v>156037</v>
      </c>
      <c r="C102" s="3" t="s">
        <v>1487</v>
      </c>
      <c r="D102" s="231">
        <v>8.75</v>
      </c>
      <c r="E102" s="231">
        <v>287467</v>
      </c>
      <c r="F102" s="231">
        <v>1</v>
      </c>
      <c r="G102" s="228">
        <v>2836</v>
      </c>
      <c r="H102" s="233">
        <v>3.5260930888575501E-4</v>
      </c>
      <c r="I102" s="233">
        <v>3.0438276393464301E-5</v>
      </c>
    </row>
    <row r="103" spans="1:9" x14ac:dyDescent="0.25">
      <c r="A103" s="4">
        <v>43797</v>
      </c>
      <c r="B103" s="231">
        <v>275449</v>
      </c>
      <c r="C103" s="3" t="s">
        <v>1504</v>
      </c>
      <c r="D103" s="231">
        <v>109.9</v>
      </c>
      <c r="E103" s="231">
        <v>287467</v>
      </c>
      <c r="F103" s="231">
        <v>1</v>
      </c>
      <c r="G103" s="228">
        <v>2836</v>
      </c>
      <c r="H103" s="233">
        <v>3.5260930888575501E-4</v>
      </c>
      <c r="I103" s="233">
        <v>3.82304751501912E-4</v>
      </c>
    </row>
    <row r="104" spans="1:9" x14ac:dyDescent="0.25">
      <c r="A104" s="4">
        <v>43798</v>
      </c>
      <c r="B104" s="231">
        <v>13983</v>
      </c>
      <c r="C104" s="3" t="s">
        <v>75</v>
      </c>
      <c r="D104" s="231">
        <v>105.9</v>
      </c>
      <c r="E104" s="231">
        <v>325288.59000000037</v>
      </c>
      <c r="F104" s="231">
        <v>1</v>
      </c>
      <c r="G104" s="228">
        <v>2673</v>
      </c>
      <c r="H104" s="233">
        <v>3.7411148522259599E-4</v>
      </c>
      <c r="I104" s="233">
        <v>3.2555706918585699E-4</v>
      </c>
    </row>
    <row r="105" spans="1:9" x14ac:dyDescent="0.25">
      <c r="A105" s="4">
        <v>43799</v>
      </c>
      <c r="B105" s="231">
        <v>102710</v>
      </c>
      <c r="C105" s="3" t="s">
        <v>77</v>
      </c>
      <c r="D105" s="231">
        <v>109.7</v>
      </c>
      <c r="E105" s="231">
        <v>327763.22000000003</v>
      </c>
      <c r="F105" s="231">
        <v>1</v>
      </c>
      <c r="G105" s="228">
        <v>2593</v>
      </c>
      <c r="H105" s="233">
        <v>3.8565368299267301E-4</v>
      </c>
      <c r="I105" s="233">
        <v>3.3469283100159901E-4</v>
      </c>
    </row>
    <row r="106" spans="1:9" x14ac:dyDescent="0.25">
      <c r="A106" s="4">
        <v>43797</v>
      </c>
      <c r="B106" s="231">
        <v>315632</v>
      </c>
      <c r="C106" s="3" t="s">
        <v>1404</v>
      </c>
      <c r="D106" s="231">
        <v>37.18</v>
      </c>
      <c r="E106" s="231">
        <v>287467</v>
      </c>
      <c r="F106" s="231">
        <v>1</v>
      </c>
      <c r="G106" s="228">
        <v>2836</v>
      </c>
      <c r="H106" s="233">
        <v>3.5260930888575501E-4</v>
      </c>
      <c r="I106" s="233">
        <v>1.29336584721029E-4</v>
      </c>
    </row>
    <row r="107" spans="1:9" x14ac:dyDescent="0.25">
      <c r="A107" s="4">
        <v>43797</v>
      </c>
      <c r="B107" s="231">
        <v>34731</v>
      </c>
      <c r="C107" s="3" t="s">
        <v>1458</v>
      </c>
      <c r="D107" s="231">
        <v>7.75</v>
      </c>
      <c r="E107" s="231">
        <v>287467</v>
      </c>
      <c r="F107" s="231">
        <v>1</v>
      </c>
      <c r="G107" s="228">
        <v>2836</v>
      </c>
      <c r="H107" s="233">
        <v>3.5260930888575501E-4</v>
      </c>
      <c r="I107" s="233">
        <v>2.6959616234211199E-5</v>
      </c>
    </row>
    <row r="108" spans="1:9" x14ac:dyDescent="0.25">
      <c r="A108" s="4">
        <v>43798</v>
      </c>
      <c r="B108" s="231">
        <v>286033</v>
      </c>
      <c r="C108" s="3" t="s">
        <v>1100</v>
      </c>
      <c r="D108" s="231">
        <v>72.290000000000006</v>
      </c>
      <c r="E108" s="231">
        <v>325288.59000000037</v>
      </c>
      <c r="F108" s="231">
        <v>1</v>
      </c>
      <c r="G108" s="228">
        <v>2673</v>
      </c>
      <c r="H108" s="233">
        <v>3.7411148522259599E-4</v>
      </c>
      <c r="I108" s="233">
        <v>2.22233432780412E-4</v>
      </c>
    </row>
    <row r="109" spans="1:9" x14ac:dyDescent="0.25">
      <c r="A109" s="4">
        <v>43797</v>
      </c>
      <c r="B109" s="231">
        <v>294237</v>
      </c>
      <c r="C109" s="3" t="s">
        <v>1507</v>
      </c>
      <c r="D109" s="231">
        <v>49.09</v>
      </c>
      <c r="E109" s="231">
        <v>287467</v>
      </c>
      <c r="F109" s="231">
        <v>1</v>
      </c>
      <c r="G109" s="228">
        <v>2836</v>
      </c>
      <c r="H109" s="233">
        <v>3.5260930888575501E-4</v>
      </c>
      <c r="I109" s="233">
        <v>1.7076742721773301E-4</v>
      </c>
    </row>
    <row r="110" spans="1:9" x14ac:dyDescent="0.25">
      <c r="A110" s="4">
        <v>43797</v>
      </c>
      <c r="B110" s="231">
        <v>27379</v>
      </c>
      <c r="C110" s="3" t="s">
        <v>1513</v>
      </c>
      <c r="D110" s="231">
        <v>38.15</v>
      </c>
      <c r="E110" s="231">
        <v>287467</v>
      </c>
      <c r="F110" s="231">
        <v>1</v>
      </c>
      <c r="G110" s="228">
        <v>2836</v>
      </c>
      <c r="H110" s="233">
        <v>3.5260930888575501E-4</v>
      </c>
      <c r="I110" s="233">
        <v>1.3271088507550401E-4</v>
      </c>
    </row>
    <row r="111" spans="1:9" x14ac:dyDescent="0.25">
      <c r="A111" s="4">
        <v>43797</v>
      </c>
      <c r="B111" s="231">
        <v>215437</v>
      </c>
      <c r="C111" s="3" t="s">
        <v>1376</v>
      </c>
      <c r="D111" s="231">
        <v>159.30000000000001</v>
      </c>
      <c r="E111" s="231">
        <v>287467</v>
      </c>
      <c r="F111" s="231">
        <v>1</v>
      </c>
      <c r="G111" s="228">
        <v>2836</v>
      </c>
      <c r="H111" s="233">
        <v>3.5260930888575501E-4</v>
      </c>
      <c r="I111" s="233">
        <v>5.5415056336901301E-4</v>
      </c>
    </row>
    <row r="112" spans="1:9" x14ac:dyDescent="0.25">
      <c r="A112" s="4">
        <v>43798</v>
      </c>
      <c r="B112" s="231">
        <v>290475</v>
      </c>
      <c r="C112" s="3" t="s">
        <v>1190</v>
      </c>
      <c r="D112" s="231">
        <v>33.03</v>
      </c>
      <c r="E112" s="231">
        <v>325288.59000000037</v>
      </c>
      <c r="F112" s="231">
        <v>1</v>
      </c>
      <c r="G112" s="228">
        <v>2673</v>
      </c>
      <c r="H112" s="233">
        <v>3.7411148522259599E-4</v>
      </c>
      <c r="I112" s="233">
        <v>1.01540604298478E-4</v>
      </c>
    </row>
    <row r="113" spans="1:9" x14ac:dyDescent="0.25">
      <c r="A113" s="4">
        <v>43797</v>
      </c>
      <c r="B113" s="231">
        <v>249724</v>
      </c>
      <c r="C113" s="3" t="s">
        <v>1382</v>
      </c>
      <c r="D113" s="231">
        <v>89</v>
      </c>
      <c r="E113" s="231">
        <v>287467</v>
      </c>
      <c r="F113" s="231">
        <v>1</v>
      </c>
      <c r="G113" s="228">
        <v>2836</v>
      </c>
      <c r="H113" s="233">
        <v>3.5260930888575501E-4</v>
      </c>
      <c r="I113" s="233">
        <v>3.0960075417352202E-4</v>
      </c>
    </row>
    <row r="114" spans="1:9" x14ac:dyDescent="0.25">
      <c r="A114" s="4">
        <v>43798</v>
      </c>
      <c r="B114" s="231">
        <v>283917</v>
      </c>
      <c r="C114" s="3" t="s">
        <v>578</v>
      </c>
      <c r="D114" s="231">
        <v>22.99</v>
      </c>
      <c r="E114" s="231">
        <v>325288.59000000037</v>
      </c>
      <c r="F114" s="231">
        <v>1</v>
      </c>
      <c r="G114" s="228">
        <v>2673</v>
      </c>
      <c r="H114" s="233">
        <v>3.7411148522259599E-4</v>
      </c>
      <c r="I114" s="233">
        <v>7.0675703688223397E-5</v>
      </c>
    </row>
    <row r="115" spans="1:9" x14ac:dyDescent="0.25">
      <c r="A115" s="4">
        <v>43797</v>
      </c>
      <c r="B115" s="231">
        <v>248335</v>
      </c>
      <c r="C115" s="3" t="s">
        <v>1416</v>
      </c>
      <c r="D115" s="231">
        <v>13.7</v>
      </c>
      <c r="E115" s="231">
        <v>287467</v>
      </c>
      <c r="F115" s="231">
        <v>1</v>
      </c>
      <c r="G115" s="228">
        <v>2836</v>
      </c>
      <c r="H115" s="233">
        <v>3.5260930888575501E-4</v>
      </c>
      <c r="I115" s="233">
        <v>4.7657644181766999E-5</v>
      </c>
    </row>
    <row r="116" spans="1:9" x14ac:dyDescent="0.25">
      <c r="A116" s="4">
        <v>43800</v>
      </c>
      <c r="B116" s="231">
        <v>248335</v>
      </c>
      <c r="C116" s="3" t="s">
        <v>1416</v>
      </c>
      <c r="D116" s="231">
        <v>13.7</v>
      </c>
      <c r="E116" s="231">
        <v>302037.92999999993</v>
      </c>
      <c r="F116" s="231">
        <v>1</v>
      </c>
      <c r="G116" s="228">
        <v>2522</v>
      </c>
      <c r="H116" s="233">
        <v>3.9651070578905598E-4</v>
      </c>
      <c r="I116" s="233">
        <v>4.5358541558008997E-5</v>
      </c>
    </row>
    <row r="117" spans="1:9" x14ac:dyDescent="0.25">
      <c r="A117" s="4">
        <v>43797</v>
      </c>
      <c r="B117" s="231">
        <v>283111</v>
      </c>
      <c r="C117" s="3" t="s">
        <v>1092</v>
      </c>
      <c r="D117" s="231">
        <v>18.829999999999998</v>
      </c>
      <c r="E117" s="231">
        <v>287467</v>
      </c>
      <c r="F117" s="231">
        <v>1</v>
      </c>
      <c r="G117" s="228">
        <v>2836</v>
      </c>
      <c r="H117" s="233">
        <v>3.5260930888575501E-4</v>
      </c>
      <c r="I117" s="233">
        <v>6.5503170798735194E-5</v>
      </c>
    </row>
    <row r="118" spans="1:9" x14ac:dyDescent="0.25">
      <c r="A118" s="4">
        <v>43797</v>
      </c>
      <c r="B118" s="231">
        <v>231618</v>
      </c>
      <c r="C118" s="3" t="s">
        <v>1106</v>
      </c>
      <c r="D118" s="231">
        <v>18.79</v>
      </c>
      <c r="E118" s="231">
        <v>287467</v>
      </c>
      <c r="F118" s="231">
        <v>1</v>
      </c>
      <c r="G118" s="228">
        <v>2836</v>
      </c>
      <c r="H118" s="233">
        <v>3.5260930888575501E-4</v>
      </c>
      <c r="I118" s="233">
        <v>6.5364024392365006E-5</v>
      </c>
    </row>
    <row r="119" spans="1:9" x14ac:dyDescent="0.25">
      <c r="A119" s="4">
        <v>43798</v>
      </c>
      <c r="B119" s="231">
        <v>257010</v>
      </c>
      <c r="C119" s="3" t="s">
        <v>1443</v>
      </c>
      <c r="D119" s="231">
        <v>17.579999999999998</v>
      </c>
      <c r="E119" s="231">
        <v>325288.59000000037</v>
      </c>
      <c r="F119" s="231">
        <v>1</v>
      </c>
      <c r="G119" s="228">
        <v>2673</v>
      </c>
      <c r="H119" s="233">
        <v>3.7411148522259599E-4</v>
      </c>
      <c r="I119" s="233">
        <v>5.4044318000824999E-5</v>
      </c>
    </row>
    <row r="120" spans="1:9" x14ac:dyDescent="0.25">
      <c r="A120" s="4">
        <v>43798</v>
      </c>
      <c r="B120" s="231">
        <v>14343</v>
      </c>
      <c r="C120" s="3" t="s">
        <v>1392</v>
      </c>
      <c r="D120" s="231">
        <v>104.14</v>
      </c>
      <c r="E120" s="231">
        <v>325288.59000000037</v>
      </c>
      <c r="F120" s="231">
        <v>1</v>
      </c>
      <c r="G120" s="228">
        <v>2673</v>
      </c>
      <c r="H120" s="233">
        <v>3.7411148522259599E-4</v>
      </c>
      <c r="I120" s="233">
        <v>3.2014648899919898E-4</v>
      </c>
    </row>
    <row r="121" spans="1:9" x14ac:dyDescent="0.25">
      <c r="A121" s="4">
        <v>43797</v>
      </c>
      <c r="B121" s="231">
        <v>34732</v>
      </c>
      <c r="C121" s="3" t="s">
        <v>1459</v>
      </c>
      <c r="D121" s="231">
        <v>15.5</v>
      </c>
      <c r="E121" s="231">
        <v>287467</v>
      </c>
      <c r="F121" s="231">
        <v>1</v>
      </c>
      <c r="G121" s="228">
        <v>2836</v>
      </c>
      <c r="H121" s="233">
        <v>3.5260930888575501E-4</v>
      </c>
      <c r="I121" s="233">
        <v>5.3919232468422499E-5</v>
      </c>
    </row>
    <row r="122" spans="1:9" x14ac:dyDescent="0.25">
      <c r="A122" s="4">
        <v>43797</v>
      </c>
      <c r="B122" s="231">
        <v>284330</v>
      </c>
      <c r="C122" s="3" t="s">
        <v>1426</v>
      </c>
      <c r="D122" s="231">
        <v>62.6</v>
      </c>
      <c r="E122" s="231">
        <v>287467</v>
      </c>
      <c r="F122" s="231">
        <v>1</v>
      </c>
      <c r="G122" s="228">
        <v>2836</v>
      </c>
      <c r="H122" s="233">
        <v>3.5260930888575501E-4</v>
      </c>
      <c r="I122" s="233">
        <v>2.1776412596924199E-4</v>
      </c>
    </row>
    <row r="123" spans="1:9" x14ac:dyDescent="0.25">
      <c r="A123" s="4">
        <v>43797</v>
      </c>
      <c r="B123" s="231">
        <v>118145</v>
      </c>
      <c r="C123" s="3" t="s">
        <v>1397</v>
      </c>
      <c r="D123" s="231">
        <v>89.37</v>
      </c>
      <c r="E123" s="231">
        <v>287467</v>
      </c>
      <c r="F123" s="231">
        <v>1</v>
      </c>
      <c r="G123" s="228">
        <v>2836</v>
      </c>
      <c r="H123" s="233">
        <v>3.5260930888575501E-4</v>
      </c>
      <c r="I123" s="233">
        <v>3.1088785843244598E-4</v>
      </c>
    </row>
    <row r="124" spans="1:9" x14ac:dyDescent="0.25">
      <c r="A124" s="4">
        <v>43800</v>
      </c>
      <c r="B124" s="231">
        <v>118145</v>
      </c>
      <c r="C124" s="3" t="s">
        <v>1397</v>
      </c>
      <c r="D124" s="231">
        <v>89.41</v>
      </c>
      <c r="E124" s="231">
        <v>302037.92999999993</v>
      </c>
      <c r="F124" s="231">
        <v>1</v>
      </c>
      <c r="G124" s="228">
        <v>2522</v>
      </c>
      <c r="H124" s="233">
        <v>3.9651070578905598E-4</v>
      </c>
      <c r="I124" s="233">
        <v>2.9602242340887502E-4</v>
      </c>
    </row>
    <row r="125" spans="1:9" x14ac:dyDescent="0.25">
      <c r="A125" s="4">
        <v>43797</v>
      </c>
      <c r="B125" s="231">
        <v>286126</v>
      </c>
      <c r="C125" s="3" t="s">
        <v>1542</v>
      </c>
      <c r="D125" s="231">
        <v>40.29</v>
      </c>
      <c r="E125" s="231">
        <v>287467</v>
      </c>
      <c r="F125" s="231">
        <v>1</v>
      </c>
      <c r="G125" s="228">
        <v>2836</v>
      </c>
      <c r="H125" s="233">
        <v>3.5260930888575501E-4</v>
      </c>
      <c r="I125" s="233">
        <v>1.40155217816306E-4</v>
      </c>
    </row>
    <row r="126" spans="1:9" x14ac:dyDescent="0.25">
      <c r="A126" s="4">
        <v>43797</v>
      </c>
      <c r="B126" s="231">
        <v>22583</v>
      </c>
      <c r="C126" s="3" t="s">
        <v>1440</v>
      </c>
      <c r="D126" s="231">
        <v>8.5</v>
      </c>
      <c r="E126" s="231">
        <v>287467</v>
      </c>
      <c r="F126" s="231">
        <v>1</v>
      </c>
      <c r="G126" s="228">
        <v>2836</v>
      </c>
      <c r="H126" s="233">
        <v>3.5260930888575501E-4</v>
      </c>
      <c r="I126" s="233">
        <v>2.9568611353651001E-5</v>
      </c>
    </row>
    <row r="127" spans="1:9" x14ac:dyDescent="0.25">
      <c r="A127" s="4">
        <v>43797</v>
      </c>
      <c r="B127" s="231">
        <v>5832</v>
      </c>
      <c r="C127" s="3" t="s">
        <v>1516</v>
      </c>
      <c r="D127" s="231">
        <v>77.900000000000006</v>
      </c>
      <c r="E127" s="231">
        <v>287467</v>
      </c>
      <c r="F127" s="231">
        <v>1</v>
      </c>
      <c r="G127" s="228">
        <v>2836</v>
      </c>
      <c r="H127" s="233">
        <v>3.5260930888575501E-4</v>
      </c>
      <c r="I127" s="233">
        <v>2.7098762640581398E-4</v>
      </c>
    </row>
    <row r="128" spans="1:9" x14ac:dyDescent="0.25">
      <c r="A128" s="4">
        <v>43797</v>
      </c>
      <c r="B128" s="231">
        <v>281928</v>
      </c>
      <c r="C128" s="3" t="s">
        <v>885</v>
      </c>
      <c r="D128" s="231">
        <v>40.200000000000003</v>
      </c>
      <c r="E128" s="231">
        <v>287467</v>
      </c>
      <c r="F128" s="231">
        <v>1</v>
      </c>
      <c r="G128" s="228">
        <v>2836</v>
      </c>
      <c r="H128" s="233">
        <v>3.5260930888575501E-4</v>
      </c>
      <c r="I128" s="233">
        <v>1.3984213840197301E-4</v>
      </c>
    </row>
    <row r="129" spans="1:9" x14ac:dyDescent="0.25">
      <c r="A129" s="4">
        <v>43797</v>
      </c>
      <c r="B129" s="231">
        <v>281929</v>
      </c>
      <c r="C129" s="3" t="s">
        <v>886</v>
      </c>
      <c r="D129" s="231">
        <v>20.100000000000001</v>
      </c>
      <c r="E129" s="231">
        <v>287467</v>
      </c>
      <c r="F129" s="231">
        <v>1</v>
      </c>
      <c r="G129" s="228">
        <v>2836</v>
      </c>
      <c r="H129" s="233">
        <v>3.5260930888575501E-4</v>
      </c>
      <c r="I129" s="233">
        <v>6.9921069200986599E-5</v>
      </c>
    </row>
    <row r="130" spans="1:9" x14ac:dyDescent="0.25">
      <c r="A130" s="4">
        <v>43798</v>
      </c>
      <c r="B130" s="231">
        <v>233183</v>
      </c>
      <c r="C130" s="3" t="s">
        <v>1547</v>
      </c>
      <c r="D130" s="231">
        <v>24.09</v>
      </c>
      <c r="E130" s="231">
        <v>325288.59000000037</v>
      </c>
      <c r="F130" s="231">
        <v>1</v>
      </c>
      <c r="G130" s="228">
        <v>2673</v>
      </c>
      <c r="H130" s="233">
        <v>3.7411148522259599E-4</v>
      </c>
      <c r="I130" s="233">
        <v>7.4057316304884804E-5</v>
      </c>
    </row>
    <row r="131" spans="1:9" x14ac:dyDescent="0.25">
      <c r="A131" s="4">
        <v>43798</v>
      </c>
      <c r="B131" s="231">
        <v>284423</v>
      </c>
      <c r="C131" s="3" t="s">
        <v>1424</v>
      </c>
      <c r="D131" s="231">
        <v>42.1</v>
      </c>
      <c r="E131" s="231">
        <v>325288.59000000037</v>
      </c>
      <c r="F131" s="231">
        <v>1</v>
      </c>
      <c r="G131" s="228">
        <v>2673</v>
      </c>
      <c r="H131" s="233">
        <v>3.7411148522259599E-4</v>
      </c>
      <c r="I131" s="233">
        <v>1.2942353741949599E-4</v>
      </c>
    </row>
    <row r="132" spans="1:9" x14ac:dyDescent="0.25">
      <c r="A132" s="4">
        <v>43797</v>
      </c>
      <c r="B132" s="231">
        <v>318497</v>
      </c>
      <c r="C132" s="3" t="s">
        <v>1493</v>
      </c>
      <c r="D132" s="231">
        <v>38.450000000000003</v>
      </c>
      <c r="E132" s="231">
        <v>287467</v>
      </c>
      <c r="F132" s="231">
        <v>1</v>
      </c>
      <c r="G132" s="228">
        <v>2836</v>
      </c>
      <c r="H132" s="233">
        <v>3.5260930888575501E-4</v>
      </c>
      <c r="I132" s="233">
        <v>1.3375448312328E-4</v>
      </c>
    </row>
    <row r="133" spans="1:9" x14ac:dyDescent="0.25">
      <c r="A133" s="4">
        <v>43797</v>
      </c>
      <c r="B133" s="231">
        <v>168727</v>
      </c>
      <c r="C133" s="3" t="s">
        <v>1510</v>
      </c>
      <c r="D133" s="231">
        <v>66.3</v>
      </c>
      <c r="E133" s="231">
        <v>287467</v>
      </c>
      <c r="F133" s="231">
        <v>1</v>
      </c>
      <c r="G133" s="228">
        <v>2836</v>
      </c>
      <c r="H133" s="233">
        <v>3.5260930888575501E-4</v>
      </c>
      <c r="I133" s="233">
        <v>2.30635168558478E-4</v>
      </c>
    </row>
    <row r="134" spans="1:9" x14ac:dyDescent="0.25">
      <c r="A134" s="4">
        <v>43797</v>
      </c>
      <c r="B134" s="231">
        <v>244404</v>
      </c>
      <c r="C134" s="3" t="s">
        <v>1409</v>
      </c>
      <c r="D134" s="231">
        <v>83.7</v>
      </c>
      <c r="E134" s="231">
        <v>287467</v>
      </c>
      <c r="F134" s="231">
        <v>1</v>
      </c>
      <c r="G134" s="228">
        <v>2836</v>
      </c>
      <c r="H134" s="233">
        <v>3.5260930888575501E-4</v>
      </c>
      <c r="I134" s="233">
        <v>2.9116385532948101E-4</v>
      </c>
    </row>
    <row r="135" spans="1:9" x14ac:dyDescent="0.25">
      <c r="A135" s="4">
        <v>43797</v>
      </c>
      <c r="B135" s="231">
        <v>202861</v>
      </c>
      <c r="C135" s="3" t="s">
        <v>697</v>
      </c>
      <c r="D135" s="231">
        <v>75.19</v>
      </c>
      <c r="E135" s="231">
        <v>287467</v>
      </c>
      <c r="F135" s="231">
        <v>1</v>
      </c>
      <c r="G135" s="228">
        <v>2836</v>
      </c>
      <c r="H135" s="233">
        <v>3.5260930888575501E-4</v>
      </c>
      <c r="I135" s="233">
        <v>2.6156045737423802E-4</v>
      </c>
    </row>
    <row r="136" spans="1:9" x14ac:dyDescent="0.25">
      <c r="A136" s="4">
        <v>43797</v>
      </c>
      <c r="B136" s="231">
        <v>268206</v>
      </c>
      <c r="C136" s="3" t="s">
        <v>879</v>
      </c>
      <c r="D136" s="231">
        <v>36.75</v>
      </c>
      <c r="E136" s="231">
        <v>287467</v>
      </c>
      <c r="F136" s="231">
        <v>1</v>
      </c>
      <c r="G136" s="228">
        <v>2836</v>
      </c>
      <c r="H136" s="233">
        <v>3.5260930888575501E-4</v>
      </c>
      <c r="I136" s="233">
        <v>1.2784076085255001E-4</v>
      </c>
    </row>
    <row r="137" spans="1:9" x14ac:dyDescent="0.25">
      <c r="A137" s="4">
        <v>43797</v>
      </c>
      <c r="B137" s="231">
        <v>281930</v>
      </c>
      <c r="C137" s="3" t="s">
        <v>887</v>
      </c>
      <c r="D137" s="231">
        <v>18.3</v>
      </c>
      <c r="E137" s="231">
        <v>287467</v>
      </c>
      <c r="F137" s="231">
        <v>1</v>
      </c>
      <c r="G137" s="228">
        <v>2836</v>
      </c>
      <c r="H137" s="233">
        <v>3.5260930888575501E-4</v>
      </c>
      <c r="I137" s="233">
        <v>6.3659480914331004E-5</v>
      </c>
    </row>
    <row r="138" spans="1:9" x14ac:dyDescent="0.25">
      <c r="A138" s="4">
        <v>43798</v>
      </c>
      <c r="B138" s="231">
        <v>218570</v>
      </c>
      <c r="C138" s="3" t="s">
        <v>647</v>
      </c>
      <c r="D138" s="231">
        <v>31.3</v>
      </c>
      <c r="E138" s="231">
        <v>325288.59000000037</v>
      </c>
      <c r="F138" s="231">
        <v>1</v>
      </c>
      <c r="G138" s="228">
        <v>2673</v>
      </c>
      <c r="H138" s="233">
        <v>3.7411148522259599E-4</v>
      </c>
      <c r="I138" s="233">
        <v>9.6222249910456303E-5</v>
      </c>
    </row>
    <row r="139" spans="1:9" x14ac:dyDescent="0.25">
      <c r="A139" s="4">
        <v>43799</v>
      </c>
      <c r="B139" s="231">
        <v>316263</v>
      </c>
      <c r="C139" s="3" t="s">
        <v>1122</v>
      </c>
      <c r="D139" s="231">
        <v>18.79</v>
      </c>
      <c r="E139" s="231">
        <v>327763.22000000003</v>
      </c>
      <c r="F139" s="231">
        <v>1</v>
      </c>
      <c r="G139" s="228">
        <v>2593</v>
      </c>
      <c r="H139" s="233">
        <v>3.8565368299267301E-4</v>
      </c>
      <c r="I139" s="233">
        <v>5.73279698680041E-5</v>
      </c>
    </row>
    <row r="140" spans="1:9" x14ac:dyDescent="0.25">
      <c r="A140" s="4">
        <v>43797</v>
      </c>
      <c r="B140" s="231">
        <v>10373</v>
      </c>
      <c r="C140" s="3" t="s">
        <v>251</v>
      </c>
      <c r="D140" s="231">
        <v>80.510000000000005</v>
      </c>
      <c r="E140" s="231">
        <v>287467</v>
      </c>
      <c r="F140" s="231">
        <v>1</v>
      </c>
      <c r="G140" s="228">
        <v>2836</v>
      </c>
      <c r="H140" s="233">
        <v>3.5260930888575501E-4</v>
      </c>
      <c r="I140" s="233">
        <v>2.8006692942146398E-4</v>
      </c>
    </row>
    <row r="141" spans="1:9" x14ac:dyDescent="0.25">
      <c r="A141" s="4">
        <v>43797</v>
      </c>
      <c r="B141" s="231">
        <v>22788</v>
      </c>
      <c r="C141" s="3" t="s">
        <v>1144</v>
      </c>
      <c r="D141" s="231">
        <v>50.85</v>
      </c>
      <c r="E141" s="231">
        <v>287467</v>
      </c>
      <c r="F141" s="231">
        <v>1</v>
      </c>
      <c r="G141" s="228">
        <v>2836</v>
      </c>
      <c r="H141" s="233">
        <v>3.5260930888575501E-4</v>
      </c>
      <c r="I141" s="233">
        <v>1.7688986909801801E-4</v>
      </c>
    </row>
    <row r="142" spans="1:9" x14ac:dyDescent="0.25">
      <c r="A142" s="4">
        <v>43797</v>
      </c>
      <c r="B142" s="231">
        <v>119910</v>
      </c>
      <c r="C142" s="3" t="s">
        <v>1094</v>
      </c>
      <c r="D142" s="231">
        <v>18.5</v>
      </c>
      <c r="E142" s="231">
        <v>287467</v>
      </c>
      <c r="F142" s="231">
        <v>1</v>
      </c>
      <c r="G142" s="228">
        <v>2836</v>
      </c>
      <c r="H142" s="233">
        <v>3.5260930888575501E-4</v>
      </c>
      <c r="I142" s="233">
        <v>6.4355212946181606E-5</v>
      </c>
    </row>
    <row r="143" spans="1:9" x14ac:dyDescent="0.25">
      <c r="A143" s="4">
        <v>43797</v>
      </c>
      <c r="B143" s="231">
        <v>284424</v>
      </c>
      <c r="C143" s="3" t="s">
        <v>1427</v>
      </c>
      <c r="D143" s="231">
        <v>68.91</v>
      </c>
      <c r="E143" s="231">
        <v>287467</v>
      </c>
      <c r="F143" s="231">
        <v>1</v>
      </c>
      <c r="G143" s="228">
        <v>2836</v>
      </c>
      <c r="H143" s="233">
        <v>3.5260930888575501E-4</v>
      </c>
      <c r="I143" s="233">
        <v>2.39714471574128E-4</v>
      </c>
    </row>
    <row r="144" spans="1:9" x14ac:dyDescent="0.25">
      <c r="A144" s="4">
        <v>43797</v>
      </c>
      <c r="B144" s="231">
        <v>232109</v>
      </c>
      <c r="C144" s="3" t="s">
        <v>1335</v>
      </c>
      <c r="D144" s="231">
        <v>18.79</v>
      </c>
      <c r="E144" s="231">
        <v>287467</v>
      </c>
      <c r="F144" s="231">
        <v>1</v>
      </c>
      <c r="G144" s="228">
        <v>2836</v>
      </c>
      <c r="H144" s="233">
        <v>3.5260930888575501E-4</v>
      </c>
      <c r="I144" s="233">
        <v>6.5364024392365006E-5</v>
      </c>
    </row>
    <row r="145" spans="1:9" x14ac:dyDescent="0.25">
      <c r="A145" s="4">
        <v>43798</v>
      </c>
      <c r="B145" s="231">
        <v>232109</v>
      </c>
      <c r="C145" s="3" t="s">
        <v>1335</v>
      </c>
      <c r="D145" s="231">
        <v>18.79</v>
      </c>
      <c r="E145" s="231">
        <v>325288.59000000037</v>
      </c>
      <c r="F145" s="231">
        <v>1</v>
      </c>
      <c r="G145" s="228">
        <v>2673</v>
      </c>
      <c r="H145" s="233">
        <v>3.7411148522259599E-4</v>
      </c>
      <c r="I145" s="233">
        <v>5.7764091879152498E-5</v>
      </c>
    </row>
    <row r="146" spans="1:9" x14ac:dyDescent="0.25">
      <c r="A146" s="4">
        <v>43797</v>
      </c>
      <c r="B146" s="231">
        <v>221022</v>
      </c>
      <c r="C146" s="3" t="s">
        <v>1430</v>
      </c>
      <c r="D146" s="231">
        <v>10.29</v>
      </c>
      <c r="E146" s="231">
        <v>287467</v>
      </c>
      <c r="F146" s="231">
        <v>1</v>
      </c>
      <c r="G146" s="228">
        <v>2836</v>
      </c>
      <c r="H146" s="233">
        <v>3.5260930888575501E-4</v>
      </c>
      <c r="I146" s="233">
        <v>3.5795413038714002E-5</v>
      </c>
    </row>
    <row r="147" spans="1:9" x14ac:dyDescent="0.25">
      <c r="A147" s="4">
        <v>43797</v>
      </c>
      <c r="B147" s="231">
        <v>221025</v>
      </c>
      <c r="C147" s="3" t="s">
        <v>1432</v>
      </c>
      <c r="D147" s="231">
        <v>9.59</v>
      </c>
      <c r="E147" s="231">
        <v>287467</v>
      </c>
      <c r="F147" s="231">
        <v>1</v>
      </c>
      <c r="G147" s="228">
        <v>2836</v>
      </c>
      <c r="H147" s="233">
        <v>3.5260930888575501E-4</v>
      </c>
      <c r="I147" s="233">
        <v>3.3360350927236901E-5</v>
      </c>
    </row>
    <row r="148" spans="1:9" x14ac:dyDescent="0.25">
      <c r="A148" s="4">
        <v>43797</v>
      </c>
      <c r="B148" s="231">
        <v>242581</v>
      </c>
      <c r="C148" s="3" t="s">
        <v>1475</v>
      </c>
      <c r="D148" s="231">
        <v>28.12</v>
      </c>
      <c r="E148" s="231">
        <v>287467</v>
      </c>
      <c r="F148" s="231">
        <v>1</v>
      </c>
      <c r="G148" s="228">
        <v>2836</v>
      </c>
      <c r="H148" s="233">
        <v>3.5260930888575501E-4</v>
      </c>
      <c r="I148" s="233">
        <v>9.7819923678196097E-5</v>
      </c>
    </row>
    <row r="149" spans="1:9" x14ac:dyDescent="0.25">
      <c r="A149" s="4">
        <v>43798</v>
      </c>
      <c r="B149" s="231">
        <v>242581</v>
      </c>
      <c r="C149" s="3" t="s">
        <v>1475</v>
      </c>
      <c r="D149" s="231">
        <v>28.99</v>
      </c>
      <c r="E149" s="231">
        <v>325288.59000000037</v>
      </c>
      <c r="F149" s="231">
        <v>1</v>
      </c>
      <c r="G149" s="228">
        <v>2673</v>
      </c>
      <c r="H149" s="233">
        <v>3.7411148522259599E-4</v>
      </c>
      <c r="I149" s="233">
        <v>8.9120863415467405E-5</v>
      </c>
    </row>
    <row r="150" spans="1:9" x14ac:dyDescent="0.25">
      <c r="A150" s="4">
        <v>43797</v>
      </c>
      <c r="B150" s="231">
        <v>233181</v>
      </c>
      <c r="C150" s="3" t="s">
        <v>1550</v>
      </c>
      <c r="D150" s="231">
        <v>24.09</v>
      </c>
      <c r="E150" s="231">
        <v>287467</v>
      </c>
      <c r="F150" s="231">
        <v>1</v>
      </c>
      <c r="G150" s="228">
        <v>2836</v>
      </c>
      <c r="H150" s="233">
        <v>3.5260930888575501E-4</v>
      </c>
      <c r="I150" s="233">
        <v>8.3800923236406301E-5</v>
      </c>
    </row>
    <row r="151" spans="1:9" x14ac:dyDescent="0.25">
      <c r="A151" s="4">
        <v>43797</v>
      </c>
      <c r="B151" s="231">
        <v>233184</v>
      </c>
      <c r="C151" s="3" t="s">
        <v>1551</v>
      </c>
      <c r="D151" s="231">
        <v>24.05</v>
      </c>
      <c r="E151" s="231">
        <v>287467</v>
      </c>
      <c r="F151" s="231">
        <v>1</v>
      </c>
      <c r="G151" s="228">
        <v>2836</v>
      </c>
      <c r="H151" s="233">
        <v>3.5260930888575501E-4</v>
      </c>
      <c r="I151" s="233">
        <v>8.36617768300361E-5</v>
      </c>
    </row>
    <row r="152" spans="1:9" x14ac:dyDescent="0.25">
      <c r="A152" s="4">
        <v>43797</v>
      </c>
      <c r="B152" s="231">
        <v>268207</v>
      </c>
      <c r="C152" s="3" t="s">
        <v>880</v>
      </c>
      <c r="D152" s="231">
        <v>37.99</v>
      </c>
      <c r="E152" s="231">
        <v>287467</v>
      </c>
      <c r="F152" s="231">
        <v>1</v>
      </c>
      <c r="G152" s="228">
        <v>2836</v>
      </c>
      <c r="H152" s="233">
        <v>3.5260930888575501E-4</v>
      </c>
      <c r="I152" s="233">
        <v>1.3215429945002399E-4</v>
      </c>
    </row>
    <row r="153" spans="1:9" x14ac:dyDescent="0.25">
      <c r="A153" s="4">
        <v>43797</v>
      </c>
      <c r="B153" s="231">
        <v>224392</v>
      </c>
      <c r="C153" s="3" t="s">
        <v>1535</v>
      </c>
      <c r="D153" s="231">
        <v>59.9</v>
      </c>
      <c r="E153" s="231">
        <v>287467</v>
      </c>
      <c r="F153" s="231">
        <v>1</v>
      </c>
      <c r="G153" s="228">
        <v>2836</v>
      </c>
      <c r="H153" s="233">
        <v>3.5260930888575501E-4</v>
      </c>
      <c r="I153" s="233">
        <v>2.08371743539258E-4</v>
      </c>
    </row>
    <row r="154" spans="1:9" x14ac:dyDescent="0.25">
      <c r="A154" s="4">
        <v>43798</v>
      </c>
      <c r="B154" s="231">
        <v>224392</v>
      </c>
      <c r="C154" s="3" t="s">
        <v>1535</v>
      </c>
      <c r="D154" s="231">
        <v>29.95</v>
      </c>
      <c r="E154" s="231">
        <v>325288.59000000037</v>
      </c>
      <c r="F154" s="231">
        <v>1</v>
      </c>
      <c r="G154" s="228">
        <v>2673</v>
      </c>
      <c r="H154" s="233">
        <v>3.7411148522259599E-4</v>
      </c>
      <c r="I154" s="233">
        <v>9.2072088971826402E-5</v>
      </c>
    </row>
    <row r="155" spans="1:9" x14ac:dyDescent="0.25">
      <c r="A155" s="4">
        <v>43797</v>
      </c>
      <c r="B155" s="231">
        <v>255842</v>
      </c>
      <c r="C155" s="3" t="s">
        <v>483</v>
      </c>
      <c r="D155" s="231">
        <v>50.56</v>
      </c>
      <c r="E155" s="231">
        <v>287467</v>
      </c>
      <c r="F155" s="231">
        <v>1</v>
      </c>
      <c r="G155" s="228">
        <v>2836</v>
      </c>
      <c r="H155" s="233">
        <v>3.5260930888575501E-4</v>
      </c>
      <c r="I155" s="233">
        <v>1.7588105765183501E-4</v>
      </c>
    </row>
    <row r="156" spans="1:9" x14ac:dyDescent="0.25">
      <c r="A156" s="4">
        <v>43797</v>
      </c>
      <c r="B156" s="231">
        <v>242588</v>
      </c>
      <c r="C156" s="3" t="s">
        <v>1481</v>
      </c>
      <c r="D156" s="231">
        <v>29.99</v>
      </c>
      <c r="E156" s="231">
        <v>287467</v>
      </c>
      <c r="F156" s="231">
        <v>1</v>
      </c>
      <c r="G156" s="228">
        <v>2836</v>
      </c>
      <c r="H156" s="233">
        <v>3.5260930888575501E-4</v>
      </c>
      <c r="I156" s="233">
        <v>1.04325018175999E-4</v>
      </c>
    </row>
    <row r="157" spans="1:9" x14ac:dyDescent="0.25">
      <c r="A157" s="4">
        <v>43797</v>
      </c>
      <c r="B157" s="231">
        <v>22794</v>
      </c>
      <c r="C157" s="3" t="s">
        <v>1133</v>
      </c>
      <c r="D157" s="231">
        <v>50.85</v>
      </c>
      <c r="E157" s="231">
        <v>287467</v>
      </c>
      <c r="F157" s="231">
        <v>1</v>
      </c>
      <c r="G157" s="228">
        <v>2836</v>
      </c>
      <c r="H157" s="233">
        <v>3.5260930888575501E-4</v>
      </c>
      <c r="I157" s="233">
        <v>1.7688986909801801E-4</v>
      </c>
    </row>
    <row r="158" spans="1:9" x14ac:dyDescent="0.25">
      <c r="A158" s="4">
        <v>43797</v>
      </c>
      <c r="B158" s="231">
        <v>499</v>
      </c>
      <c r="C158" s="3" t="s">
        <v>1464</v>
      </c>
      <c r="D158" s="231">
        <v>20.52</v>
      </c>
      <c r="E158" s="231">
        <v>287467</v>
      </c>
      <c r="F158" s="231">
        <v>1</v>
      </c>
      <c r="G158" s="228">
        <v>2836</v>
      </c>
      <c r="H158" s="233">
        <v>3.5260930888575501E-4</v>
      </c>
      <c r="I158" s="233">
        <v>7.1382106467872796E-5</v>
      </c>
    </row>
    <row r="159" spans="1:9" x14ac:dyDescent="0.25">
      <c r="A159" s="4">
        <v>43798</v>
      </c>
      <c r="B159" s="231">
        <v>232108</v>
      </c>
      <c r="C159" s="3" t="s">
        <v>1117</v>
      </c>
      <c r="D159" s="231">
        <v>9.99</v>
      </c>
      <c r="E159" s="231">
        <v>325288.59000000037</v>
      </c>
      <c r="F159" s="231">
        <v>1</v>
      </c>
      <c r="G159" s="228">
        <v>2673</v>
      </c>
      <c r="H159" s="233">
        <v>3.7411148522259599E-4</v>
      </c>
      <c r="I159" s="233">
        <v>3.07111909458613E-5</v>
      </c>
    </row>
    <row r="160" spans="1:9" x14ac:dyDescent="0.25">
      <c r="A160" s="4">
        <v>43801</v>
      </c>
      <c r="B160" s="231">
        <v>34734</v>
      </c>
      <c r="C160" s="3" t="s">
        <v>1461</v>
      </c>
      <c r="D160" s="231">
        <v>5.45</v>
      </c>
      <c r="E160" s="231">
        <v>293462.20000000007</v>
      </c>
      <c r="F160" s="231">
        <v>1</v>
      </c>
      <c r="G160" s="228">
        <v>2792</v>
      </c>
      <c r="H160" s="233">
        <v>3.58166189111748E-4</v>
      </c>
      <c r="I160" s="233">
        <v>1.8571386706703601E-5</v>
      </c>
    </row>
    <row r="161" spans="1:9" x14ac:dyDescent="0.25">
      <c r="A161" s="4">
        <v>43801</v>
      </c>
      <c r="B161" s="231">
        <v>57812</v>
      </c>
      <c r="C161" s="3" t="s">
        <v>1454</v>
      </c>
      <c r="D161" s="231">
        <v>25.91</v>
      </c>
      <c r="E161" s="231">
        <v>293462.20000000007</v>
      </c>
      <c r="F161" s="231">
        <v>1</v>
      </c>
      <c r="G161" s="228">
        <v>2792</v>
      </c>
      <c r="H161" s="233">
        <v>3.58166189111748E-4</v>
      </c>
      <c r="I161" s="233">
        <v>8.8290757719392801E-5</v>
      </c>
    </row>
    <row r="162" spans="1:9" x14ac:dyDescent="0.25">
      <c r="A162" s="4">
        <v>43798</v>
      </c>
      <c r="B162" s="231">
        <v>292842</v>
      </c>
      <c r="C162" s="3" t="s">
        <v>1294</v>
      </c>
      <c r="D162" s="231">
        <v>58.5</v>
      </c>
      <c r="E162" s="231">
        <v>325288.59000000037</v>
      </c>
      <c r="F162" s="231">
        <v>1</v>
      </c>
      <c r="G162" s="228">
        <v>2673</v>
      </c>
      <c r="H162" s="233">
        <v>3.7411148522259599E-4</v>
      </c>
      <c r="I162" s="233">
        <v>1.7984030734062901E-4</v>
      </c>
    </row>
    <row r="163" spans="1:9" x14ac:dyDescent="0.25">
      <c r="A163" s="4">
        <v>43798</v>
      </c>
      <c r="B163" s="231">
        <v>290673</v>
      </c>
      <c r="C163" s="3" t="s">
        <v>1029</v>
      </c>
      <c r="D163" s="231">
        <v>29.5</v>
      </c>
      <c r="E163" s="231">
        <v>325288.59000000037</v>
      </c>
      <c r="F163" s="231">
        <v>1</v>
      </c>
      <c r="G163" s="228">
        <v>2673</v>
      </c>
      <c r="H163" s="233">
        <v>3.7411148522259599E-4</v>
      </c>
      <c r="I163" s="233">
        <v>9.0688701992283106E-5</v>
      </c>
    </row>
    <row r="164" spans="1:9" x14ac:dyDescent="0.25">
      <c r="A164" s="4">
        <v>43798</v>
      </c>
      <c r="B164" s="231">
        <v>190122</v>
      </c>
      <c r="C164" s="3" t="s">
        <v>678</v>
      </c>
      <c r="D164" s="231">
        <v>30.65</v>
      </c>
      <c r="E164" s="231">
        <v>325288.59000000037</v>
      </c>
      <c r="F164" s="231">
        <v>1</v>
      </c>
      <c r="G164" s="228">
        <v>2673</v>
      </c>
      <c r="H164" s="233">
        <v>3.7411148522259599E-4</v>
      </c>
      <c r="I164" s="233">
        <v>9.4224024273338206E-5</v>
      </c>
    </row>
    <row r="165" spans="1:9" x14ac:dyDescent="0.25">
      <c r="A165" s="4">
        <v>43798</v>
      </c>
      <c r="B165" s="231">
        <v>190124</v>
      </c>
      <c r="C165" s="3" t="s">
        <v>680</v>
      </c>
      <c r="D165" s="231">
        <v>30.65</v>
      </c>
      <c r="E165" s="231">
        <v>325288.59000000037</v>
      </c>
      <c r="F165" s="231">
        <v>1</v>
      </c>
      <c r="G165" s="228">
        <v>2673</v>
      </c>
      <c r="H165" s="233">
        <v>3.7411148522259599E-4</v>
      </c>
      <c r="I165" s="233">
        <v>9.4224024273338206E-5</v>
      </c>
    </row>
    <row r="166" spans="1:9" x14ac:dyDescent="0.25">
      <c r="A166" s="4">
        <v>43798</v>
      </c>
      <c r="B166" s="231">
        <v>148703</v>
      </c>
      <c r="C166" s="3" t="s">
        <v>1524</v>
      </c>
      <c r="D166" s="231">
        <v>28.69</v>
      </c>
      <c r="E166" s="231">
        <v>325288.59000000037</v>
      </c>
      <c r="F166" s="231">
        <v>1</v>
      </c>
      <c r="G166" s="228">
        <v>2673</v>
      </c>
      <c r="H166" s="233">
        <v>3.7411148522259599E-4</v>
      </c>
      <c r="I166" s="233">
        <v>8.8198605429105204E-5</v>
      </c>
    </row>
    <row r="167" spans="1:9" x14ac:dyDescent="0.25">
      <c r="A167" s="4">
        <v>43801</v>
      </c>
      <c r="B167" s="231">
        <v>231871</v>
      </c>
      <c r="C167" s="3" t="s">
        <v>1095</v>
      </c>
      <c r="D167" s="231">
        <v>18.79</v>
      </c>
      <c r="E167" s="231">
        <v>293462.20000000007</v>
      </c>
      <c r="F167" s="231">
        <v>1</v>
      </c>
      <c r="G167" s="228">
        <v>2792</v>
      </c>
      <c r="H167" s="233">
        <v>3.58166189111748E-4</v>
      </c>
      <c r="I167" s="233">
        <v>6.4028689214488206E-5</v>
      </c>
    </row>
    <row r="168" spans="1:9" x14ac:dyDescent="0.25">
      <c r="A168" s="4">
        <v>43801</v>
      </c>
      <c r="B168" s="231">
        <v>22794</v>
      </c>
      <c r="C168" s="3" t="s">
        <v>1133</v>
      </c>
      <c r="D168" s="231">
        <v>101.7</v>
      </c>
      <c r="E168" s="231">
        <v>293462.20000000007</v>
      </c>
      <c r="F168" s="231">
        <v>1</v>
      </c>
      <c r="G168" s="228">
        <v>2792</v>
      </c>
      <c r="H168" s="233">
        <v>3.58166189111748E-4</v>
      </c>
      <c r="I168" s="233">
        <v>3.46552298728763E-4</v>
      </c>
    </row>
    <row r="169" spans="1:9" x14ac:dyDescent="0.25">
      <c r="A169" s="4">
        <v>43801</v>
      </c>
      <c r="B169" s="231">
        <v>315632</v>
      </c>
      <c r="C169" s="3" t="s">
        <v>1404</v>
      </c>
      <c r="D169" s="231">
        <v>18.59</v>
      </c>
      <c r="E169" s="231">
        <v>293462.20000000007</v>
      </c>
      <c r="F169" s="231">
        <v>1</v>
      </c>
      <c r="G169" s="228">
        <v>2792</v>
      </c>
      <c r="H169" s="233">
        <v>3.58166189111748E-4</v>
      </c>
      <c r="I169" s="233">
        <v>6.3347170436260606E-5</v>
      </c>
    </row>
    <row r="170" spans="1:9" x14ac:dyDescent="0.25">
      <c r="A170" s="4">
        <v>43799</v>
      </c>
      <c r="B170" s="231">
        <v>316054</v>
      </c>
      <c r="C170" s="3" t="s">
        <v>1446</v>
      </c>
      <c r="D170" s="231">
        <v>8.75</v>
      </c>
      <c r="E170" s="231">
        <v>327763.22000000003</v>
      </c>
      <c r="F170" s="231">
        <v>1</v>
      </c>
      <c r="G170" s="228">
        <v>2593</v>
      </c>
      <c r="H170" s="233">
        <v>3.8565368299267301E-4</v>
      </c>
      <c r="I170" s="233">
        <v>2.6696100923099301E-5</v>
      </c>
    </row>
    <row r="171" spans="1:9" x14ac:dyDescent="0.25">
      <c r="A171" s="4">
        <v>43801</v>
      </c>
      <c r="B171" s="231">
        <v>282375</v>
      </c>
      <c r="C171" s="3" t="s">
        <v>1417</v>
      </c>
      <c r="D171" s="231">
        <v>15.49</v>
      </c>
      <c r="E171" s="231">
        <v>293462.20000000007</v>
      </c>
      <c r="F171" s="231">
        <v>1</v>
      </c>
      <c r="G171" s="228">
        <v>2792</v>
      </c>
      <c r="H171" s="233">
        <v>3.58166189111748E-4</v>
      </c>
      <c r="I171" s="233">
        <v>5.2783629373731902E-5</v>
      </c>
    </row>
    <row r="172" spans="1:9" x14ac:dyDescent="0.25">
      <c r="A172" s="4">
        <v>43800</v>
      </c>
      <c r="B172" s="231">
        <v>315834</v>
      </c>
      <c r="C172" s="3" t="s">
        <v>1496</v>
      </c>
      <c r="D172" s="231">
        <v>72.59</v>
      </c>
      <c r="E172" s="231">
        <v>302037.92999999993</v>
      </c>
      <c r="F172" s="231">
        <v>1</v>
      </c>
      <c r="G172" s="228">
        <v>2522</v>
      </c>
      <c r="H172" s="233">
        <v>3.9651070578905598E-4</v>
      </c>
      <c r="I172" s="233">
        <v>2.40334053408458E-4</v>
      </c>
    </row>
    <row r="173" spans="1:9" x14ac:dyDescent="0.25">
      <c r="A173" s="4">
        <v>43799</v>
      </c>
      <c r="B173" s="231">
        <v>284423</v>
      </c>
      <c r="C173" s="3" t="s">
        <v>1424</v>
      </c>
      <c r="D173" s="231">
        <v>42.05</v>
      </c>
      <c r="E173" s="231">
        <v>327763.22000000003</v>
      </c>
      <c r="F173" s="231">
        <v>1</v>
      </c>
      <c r="G173" s="228">
        <v>2593</v>
      </c>
      <c r="H173" s="233">
        <v>3.8565368299267301E-4</v>
      </c>
      <c r="I173" s="233">
        <v>1.2829383357900899E-4</v>
      </c>
    </row>
    <row r="174" spans="1:9" x14ac:dyDescent="0.25">
      <c r="A174" s="4">
        <v>43799</v>
      </c>
      <c r="B174" s="231">
        <v>231871</v>
      </c>
      <c r="C174" s="3" t="s">
        <v>1095</v>
      </c>
      <c r="D174" s="231">
        <v>18.79</v>
      </c>
      <c r="E174" s="231">
        <v>327763.22000000003</v>
      </c>
      <c r="F174" s="231">
        <v>1</v>
      </c>
      <c r="G174" s="228">
        <v>2593</v>
      </c>
      <c r="H174" s="233">
        <v>3.8565368299267301E-4</v>
      </c>
      <c r="I174" s="233">
        <v>5.73279698680041E-5</v>
      </c>
    </row>
    <row r="175" spans="1:9" x14ac:dyDescent="0.25">
      <c r="A175" s="4">
        <v>43800</v>
      </c>
      <c r="B175" s="231">
        <v>275450</v>
      </c>
      <c r="C175" s="3" t="s">
        <v>1505</v>
      </c>
      <c r="D175" s="231">
        <v>90.6</v>
      </c>
      <c r="E175" s="231">
        <v>302037.92999999993</v>
      </c>
      <c r="F175" s="231">
        <v>1</v>
      </c>
      <c r="G175" s="228">
        <v>2522</v>
      </c>
      <c r="H175" s="233">
        <v>3.9651070578905598E-4</v>
      </c>
      <c r="I175" s="233">
        <v>2.99962325923767E-4</v>
      </c>
    </row>
    <row r="176" spans="1:9" x14ac:dyDescent="0.25">
      <c r="A176" s="4">
        <v>43801</v>
      </c>
      <c r="B176" s="231">
        <v>316054</v>
      </c>
      <c r="C176" s="3" t="s">
        <v>1446</v>
      </c>
      <c r="D176" s="231">
        <v>7.96</v>
      </c>
      <c r="E176" s="231">
        <v>293462.20000000007</v>
      </c>
      <c r="F176" s="231">
        <v>1</v>
      </c>
      <c r="G176" s="228">
        <v>2792</v>
      </c>
      <c r="H176" s="233">
        <v>3.58166189111748E-4</v>
      </c>
      <c r="I176" s="233">
        <v>2.7124447373460698E-5</v>
      </c>
    </row>
    <row r="177" spans="1:9" x14ac:dyDescent="0.25">
      <c r="A177" s="4">
        <v>43800</v>
      </c>
      <c r="B177" s="231">
        <v>319164</v>
      </c>
      <c r="C177" s="3" t="s">
        <v>1553</v>
      </c>
      <c r="D177" s="231">
        <v>45.41</v>
      </c>
      <c r="E177" s="231">
        <v>302037.92999999993</v>
      </c>
      <c r="F177" s="231">
        <v>1</v>
      </c>
      <c r="G177" s="228">
        <v>2522</v>
      </c>
      <c r="H177" s="233">
        <v>3.9651070578905598E-4</v>
      </c>
      <c r="I177" s="233">
        <v>1.5034535563132799E-4</v>
      </c>
    </row>
    <row r="178" spans="1:9" x14ac:dyDescent="0.25">
      <c r="A178" s="4">
        <v>43799</v>
      </c>
      <c r="B178" s="231">
        <v>290616</v>
      </c>
      <c r="C178" s="3" t="s">
        <v>1501</v>
      </c>
      <c r="D178" s="231">
        <v>30.49</v>
      </c>
      <c r="E178" s="231">
        <v>327763.22000000003</v>
      </c>
      <c r="F178" s="231">
        <v>1</v>
      </c>
      <c r="G178" s="228">
        <v>2593</v>
      </c>
      <c r="H178" s="233">
        <v>3.8565368299267301E-4</v>
      </c>
      <c r="I178" s="233">
        <v>9.3024470530891196E-5</v>
      </c>
    </row>
    <row r="179" spans="1:9" x14ac:dyDescent="0.25">
      <c r="A179" s="4">
        <v>43800</v>
      </c>
      <c r="B179" s="231">
        <v>46116</v>
      </c>
      <c r="C179" s="3" t="s">
        <v>1423</v>
      </c>
      <c r="D179" s="231">
        <v>28.32</v>
      </c>
      <c r="E179" s="231">
        <v>302037.92999999993</v>
      </c>
      <c r="F179" s="231">
        <v>1</v>
      </c>
      <c r="G179" s="228">
        <v>2522</v>
      </c>
      <c r="H179" s="233">
        <v>3.9651070578905598E-4</v>
      </c>
      <c r="I179" s="233">
        <v>9.3763058169548405E-5</v>
      </c>
    </row>
    <row r="180" spans="1:9" x14ac:dyDescent="0.25">
      <c r="A180" s="4">
        <v>43801</v>
      </c>
      <c r="B180" s="231">
        <v>242302</v>
      </c>
      <c r="C180" s="3" t="s">
        <v>1088</v>
      </c>
      <c r="D180" s="231">
        <v>125.85</v>
      </c>
      <c r="E180" s="231">
        <v>293462.20000000007</v>
      </c>
      <c r="F180" s="231">
        <v>1</v>
      </c>
      <c r="G180" s="228">
        <v>2792</v>
      </c>
      <c r="H180" s="233">
        <v>3.58166189111748E-4</v>
      </c>
      <c r="I180" s="233">
        <v>4.2884569119975202E-4</v>
      </c>
    </row>
    <row r="181" spans="1:9" x14ac:dyDescent="0.25">
      <c r="A181" s="4">
        <v>43800</v>
      </c>
      <c r="B181" s="231">
        <v>242302</v>
      </c>
      <c r="C181" s="3" t="s">
        <v>1088</v>
      </c>
      <c r="D181" s="231">
        <v>125.85</v>
      </c>
      <c r="E181" s="231">
        <v>302037.92999999993</v>
      </c>
      <c r="F181" s="231">
        <v>1</v>
      </c>
      <c r="G181" s="228">
        <v>2522</v>
      </c>
      <c r="H181" s="233">
        <v>3.9651070578905598E-4</v>
      </c>
      <c r="I181" s="233">
        <v>4.1666952226827902E-4</v>
      </c>
    </row>
    <row r="182" spans="1:9" x14ac:dyDescent="0.25">
      <c r="A182" s="4">
        <v>43800</v>
      </c>
      <c r="B182" s="231">
        <v>14842</v>
      </c>
      <c r="C182" s="3" t="s">
        <v>1422</v>
      </c>
      <c r="D182" s="231">
        <v>31.35</v>
      </c>
      <c r="E182" s="231">
        <v>302037.92999999993</v>
      </c>
      <c r="F182" s="231">
        <v>1</v>
      </c>
      <c r="G182" s="228">
        <v>2522</v>
      </c>
      <c r="H182" s="233">
        <v>3.9651070578905598E-4</v>
      </c>
      <c r="I182" s="233">
        <v>1.0379491079150199E-4</v>
      </c>
    </row>
    <row r="183" spans="1:9" x14ac:dyDescent="0.25">
      <c r="A183" s="4">
        <v>43801</v>
      </c>
      <c r="B183" s="231">
        <v>5118</v>
      </c>
      <c r="C183" s="3" t="s">
        <v>1113</v>
      </c>
      <c r="D183" s="231">
        <v>274.85000000000002</v>
      </c>
      <c r="E183" s="231">
        <v>293462.20000000007</v>
      </c>
      <c r="F183" s="231">
        <v>1</v>
      </c>
      <c r="G183" s="228">
        <v>2792</v>
      </c>
      <c r="H183" s="233">
        <v>3.58166189111748E-4</v>
      </c>
      <c r="I183" s="233">
        <v>9.3657718097935603E-4</v>
      </c>
    </row>
    <row r="184" spans="1:9" x14ac:dyDescent="0.25">
      <c r="A184" s="4">
        <v>43799</v>
      </c>
      <c r="B184" s="231">
        <v>249259</v>
      </c>
      <c r="C184" s="3" t="s">
        <v>1270</v>
      </c>
      <c r="D184" s="231">
        <v>25.64</v>
      </c>
      <c r="E184" s="231">
        <v>327763.22000000003</v>
      </c>
      <c r="F184" s="231">
        <v>1</v>
      </c>
      <c r="G184" s="228">
        <v>2593</v>
      </c>
      <c r="H184" s="233">
        <v>3.8565368299267301E-4</v>
      </c>
      <c r="I184" s="233">
        <v>7.8227203162087598E-5</v>
      </c>
    </row>
    <row r="185" spans="1:9" x14ac:dyDescent="0.25">
      <c r="A185" s="4">
        <v>43801</v>
      </c>
      <c r="B185" s="231">
        <v>283344</v>
      </c>
      <c r="C185" s="3" t="s">
        <v>1434</v>
      </c>
      <c r="D185" s="231">
        <v>21.1</v>
      </c>
      <c r="E185" s="231">
        <v>293462.20000000007</v>
      </c>
      <c r="F185" s="231">
        <v>1</v>
      </c>
      <c r="G185" s="228">
        <v>2792</v>
      </c>
      <c r="H185" s="233">
        <v>3.58166189111748E-4</v>
      </c>
      <c r="I185" s="233">
        <v>7.1900231103017704E-5</v>
      </c>
    </row>
    <row r="186" spans="1:9" x14ac:dyDescent="0.25">
      <c r="A186" s="4">
        <v>43801</v>
      </c>
      <c r="B186" s="231">
        <v>220744</v>
      </c>
      <c r="C186" s="3" t="s">
        <v>1402</v>
      </c>
      <c r="D186" s="231">
        <v>58.7</v>
      </c>
      <c r="E186" s="231">
        <v>293462.20000000007</v>
      </c>
      <c r="F186" s="231">
        <v>1</v>
      </c>
      <c r="G186" s="228">
        <v>2792</v>
      </c>
      <c r="H186" s="233">
        <v>3.58166189111748E-4</v>
      </c>
      <c r="I186" s="233">
        <v>2.00025761409817E-4</v>
      </c>
    </row>
    <row r="187" spans="1:9" x14ac:dyDescent="0.25">
      <c r="A187" s="4">
        <v>43801</v>
      </c>
      <c r="B187" s="231">
        <v>27379</v>
      </c>
      <c r="C187" s="3" t="s">
        <v>1513</v>
      </c>
      <c r="D187" s="231">
        <v>38.15</v>
      </c>
      <c r="E187" s="231">
        <v>293462.20000000007</v>
      </c>
      <c r="F187" s="231">
        <v>1</v>
      </c>
      <c r="G187" s="228">
        <v>2792</v>
      </c>
      <c r="H187" s="233">
        <v>3.58166189111748E-4</v>
      </c>
      <c r="I187" s="233">
        <v>1.2999970694692499E-4</v>
      </c>
    </row>
    <row r="188" spans="1:9" x14ac:dyDescent="0.25">
      <c r="A188" s="4">
        <v>43801</v>
      </c>
      <c r="B188" s="231">
        <v>286034</v>
      </c>
      <c r="C188" s="3" t="s">
        <v>1370</v>
      </c>
      <c r="D188" s="231">
        <v>77.849999999999994</v>
      </c>
      <c r="E188" s="231">
        <v>293462.20000000007</v>
      </c>
      <c r="F188" s="231">
        <v>1</v>
      </c>
      <c r="G188" s="228">
        <v>2792</v>
      </c>
      <c r="H188" s="233">
        <v>3.58166189111748E-4</v>
      </c>
      <c r="I188" s="233">
        <v>2.6528118442511501E-4</v>
      </c>
    </row>
    <row r="189" spans="1:9" x14ac:dyDescent="0.25">
      <c r="A189" s="4">
        <v>43801</v>
      </c>
      <c r="B189" s="231">
        <v>243980</v>
      </c>
      <c r="C189" s="3" t="s">
        <v>1391</v>
      </c>
      <c r="D189" s="231">
        <v>125.2</v>
      </c>
      <c r="E189" s="231">
        <v>293462.20000000007</v>
      </c>
      <c r="F189" s="231">
        <v>1</v>
      </c>
      <c r="G189" s="228">
        <v>2792</v>
      </c>
      <c r="H189" s="233">
        <v>3.58166189111748E-4</v>
      </c>
      <c r="I189" s="233">
        <v>4.2663075517051201E-4</v>
      </c>
    </row>
    <row r="190" spans="1:9" x14ac:dyDescent="0.25">
      <c r="A190" s="4">
        <v>43800</v>
      </c>
      <c r="B190" s="231">
        <v>315660</v>
      </c>
      <c r="C190" s="3" t="s">
        <v>826</v>
      </c>
      <c r="D190" s="231">
        <v>18.59</v>
      </c>
      <c r="E190" s="231">
        <v>302037.92999999993</v>
      </c>
      <c r="F190" s="231">
        <v>1</v>
      </c>
      <c r="G190" s="228">
        <v>2522</v>
      </c>
      <c r="H190" s="233">
        <v>3.9651070578905598E-4</v>
      </c>
      <c r="I190" s="233">
        <v>6.1548561136013605E-5</v>
      </c>
    </row>
    <row r="191" spans="1:9" x14ac:dyDescent="0.25">
      <c r="A191" s="4">
        <v>43800</v>
      </c>
      <c r="B191" s="231">
        <v>315661</v>
      </c>
      <c r="C191" s="3" t="s">
        <v>827</v>
      </c>
      <c r="D191" s="231">
        <v>16.8</v>
      </c>
      <c r="E191" s="231">
        <v>302037.92999999993</v>
      </c>
      <c r="F191" s="231">
        <v>1</v>
      </c>
      <c r="G191" s="228">
        <v>2522</v>
      </c>
      <c r="H191" s="233">
        <v>3.9651070578905598E-4</v>
      </c>
      <c r="I191" s="233">
        <v>5.5622153151427098E-5</v>
      </c>
    </row>
    <row r="192" spans="1:9" x14ac:dyDescent="0.25">
      <c r="A192" s="4">
        <v>43800</v>
      </c>
      <c r="B192" s="231">
        <v>4509</v>
      </c>
      <c r="C192" s="3" t="s">
        <v>1395</v>
      </c>
      <c r="D192" s="231">
        <v>196.45</v>
      </c>
      <c r="E192" s="231">
        <v>302037.92999999993</v>
      </c>
      <c r="F192" s="231">
        <v>1</v>
      </c>
      <c r="G192" s="228">
        <v>2522</v>
      </c>
      <c r="H192" s="233">
        <v>3.9651070578905598E-4</v>
      </c>
      <c r="I192" s="233">
        <v>6.5041499920225304E-4</v>
      </c>
    </row>
    <row r="193" spans="1:9" x14ac:dyDescent="0.25">
      <c r="A193" s="4">
        <v>43800</v>
      </c>
      <c r="B193" s="231">
        <v>318497</v>
      </c>
      <c r="C193" s="3" t="s">
        <v>1493</v>
      </c>
      <c r="D193" s="231">
        <v>38.450000000000003</v>
      </c>
      <c r="E193" s="231">
        <v>302037.92999999993</v>
      </c>
      <c r="F193" s="231">
        <v>1</v>
      </c>
      <c r="G193" s="228">
        <v>2522</v>
      </c>
      <c r="H193" s="233">
        <v>3.9651070578905598E-4</v>
      </c>
      <c r="I193" s="233">
        <v>1.27301892182879E-4</v>
      </c>
    </row>
    <row r="194" spans="1:9" x14ac:dyDescent="0.25">
      <c r="A194" s="4">
        <v>43801</v>
      </c>
      <c r="B194" s="231">
        <v>268207</v>
      </c>
      <c r="C194" s="3" t="s">
        <v>880</v>
      </c>
      <c r="D194" s="231">
        <v>34.57</v>
      </c>
      <c r="E194" s="231">
        <v>293462.20000000007</v>
      </c>
      <c r="F194" s="231">
        <v>1</v>
      </c>
      <c r="G194" s="228">
        <v>2792</v>
      </c>
      <c r="H194" s="233">
        <v>3.58166189111748E-4</v>
      </c>
      <c r="I194" s="233">
        <v>1.1780052081665E-4</v>
      </c>
    </row>
    <row r="195" spans="1:9" x14ac:dyDescent="0.25">
      <c r="A195" s="4">
        <v>43800</v>
      </c>
      <c r="B195" s="231">
        <v>239820</v>
      </c>
      <c r="C195" s="3" t="s">
        <v>1490</v>
      </c>
      <c r="D195" s="231">
        <v>50.97</v>
      </c>
      <c r="E195" s="231">
        <v>302037.92999999993</v>
      </c>
      <c r="F195" s="231">
        <v>1</v>
      </c>
      <c r="G195" s="228">
        <v>2522</v>
      </c>
      <c r="H195" s="233">
        <v>3.9651070578905598E-4</v>
      </c>
      <c r="I195" s="233">
        <v>1.6875363965048999E-4</v>
      </c>
    </row>
    <row r="196" spans="1:9" x14ac:dyDescent="0.25">
      <c r="A196" s="4">
        <v>43801</v>
      </c>
      <c r="B196" s="231">
        <v>281929</v>
      </c>
      <c r="C196" s="3" t="s">
        <v>886</v>
      </c>
      <c r="D196" s="231">
        <v>100.25</v>
      </c>
      <c r="E196" s="231">
        <v>293462.20000000007</v>
      </c>
      <c r="F196" s="231">
        <v>1</v>
      </c>
      <c r="G196" s="228">
        <v>2792</v>
      </c>
      <c r="H196" s="233">
        <v>3.58166189111748E-4</v>
      </c>
      <c r="I196" s="233">
        <v>3.4161128758661199E-4</v>
      </c>
    </row>
    <row r="197" spans="1:9" x14ac:dyDescent="0.25">
      <c r="A197" s="4">
        <v>43800</v>
      </c>
      <c r="B197" s="231">
        <v>79014</v>
      </c>
      <c r="C197" s="3" t="s">
        <v>1367</v>
      </c>
      <c r="D197" s="231">
        <v>409.75</v>
      </c>
      <c r="E197" s="231">
        <v>302037.92999999993</v>
      </c>
      <c r="F197" s="231">
        <v>1</v>
      </c>
      <c r="G197" s="228">
        <v>2522</v>
      </c>
      <c r="H197" s="233">
        <v>3.9651070578905598E-4</v>
      </c>
      <c r="I197" s="233">
        <v>1.3566176936784099E-3</v>
      </c>
    </row>
    <row r="198" spans="1:9" x14ac:dyDescent="0.25">
      <c r="A198" s="4">
        <v>43800</v>
      </c>
      <c r="B198" s="231">
        <v>281929</v>
      </c>
      <c r="C198" s="3" t="s">
        <v>886</v>
      </c>
      <c r="D198" s="231">
        <v>20.05</v>
      </c>
      <c r="E198" s="231">
        <v>302037.92999999993</v>
      </c>
      <c r="F198" s="231">
        <v>1</v>
      </c>
      <c r="G198" s="228">
        <v>2522</v>
      </c>
      <c r="H198" s="233">
        <v>3.9651070578905598E-4</v>
      </c>
      <c r="I198" s="233">
        <v>6.6382391112268605E-5</v>
      </c>
    </row>
    <row r="199" spans="1:9" x14ac:dyDescent="0.25">
      <c r="A199" s="4">
        <v>43800</v>
      </c>
      <c r="B199" s="231">
        <v>233183</v>
      </c>
      <c r="C199" s="3" t="s">
        <v>1547</v>
      </c>
      <c r="D199" s="231">
        <v>24.09</v>
      </c>
      <c r="E199" s="231">
        <v>302037.92999999993</v>
      </c>
      <c r="F199" s="231">
        <v>1</v>
      </c>
      <c r="G199" s="228">
        <v>2522</v>
      </c>
      <c r="H199" s="233">
        <v>3.9651070578905598E-4</v>
      </c>
      <c r="I199" s="233">
        <v>7.9758194608206995E-5</v>
      </c>
    </row>
    <row r="200" spans="1:9" x14ac:dyDescent="0.25">
      <c r="A200" s="4">
        <v>43800</v>
      </c>
      <c r="B200" s="231">
        <v>34731</v>
      </c>
      <c r="C200" s="3" t="s">
        <v>1458</v>
      </c>
      <c r="D200" s="231">
        <v>7.63</v>
      </c>
      <c r="E200" s="231">
        <v>302037.92999999993</v>
      </c>
      <c r="F200" s="231">
        <v>1</v>
      </c>
      <c r="G200" s="228">
        <v>2522</v>
      </c>
      <c r="H200" s="233">
        <v>3.9651070578905598E-4</v>
      </c>
      <c r="I200" s="233">
        <v>2.52617278896065E-5</v>
      </c>
    </row>
    <row r="201" spans="1:9" x14ac:dyDescent="0.25">
      <c r="A201" s="4">
        <v>43800</v>
      </c>
      <c r="B201" s="231">
        <v>286948</v>
      </c>
      <c r="C201" s="3" t="s">
        <v>1418</v>
      </c>
      <c r="D201" s="231">
        <v>15.49</v>
      </c>
      <c r="E201" s="231">
        <v>302037.92999999993</v>
      </c>
      <c r="F201" s="231">
        <v>1</v>
      </c>
      <c r="G201" s="228">
        <v>2522</v>
      </c>
      <c r="H201" s="233">
        <v>3.9651070578905598E-4</v>
      </c>
      <c r="I201" s="233">
        <v>5.1284949542595498E-5</v>
      </c>
    </row>
    <row r="202" spans="1:9" x14ac:dyDescent="0.25">
      <c r="A202" s="4">
        <v>43800</v>
      </c>
      <c r="B202" s="231">
        <v>152895</v>
      </c>
      <c r="C202" s="3" t="s">
        <v>1485</v>
      </c>
      <c r="D202" s="231">
        <v>17.34</v>
      </c>
      <c r="E202" s="231">
        <v>302037.92999999993</v>
      </c>
      <c r="F202" s="231">
        <v>1</v>
      </c>
      <c r="G202" s="228">
        <v>2522</v>
      </c>
      <c r="H202" s="233">
        <v>3.9651070578905598E-4</v>
      </c>
      <c r="I202" s="233">
        <v>5.7410008074151503E-5</v>
      </c>
    </row>
    <row r="203" spans="1:9" x14ac:dyDescent="0.25">
      <c r="A203" s="4">
        <v>43800</v>
      </c>
      <c r="B203" s="231">
        <v>220744</v>
      </c>
      <c r="C203" s="3" t="s">
        <v>1402</v>
      </c>
      <c r="D203" s="231">
        <v>58.65</v>
      </c>
      <c r="E203" s="231">
        <v>302037.92999999993</v>
      </c>
      <c r="F203" s="231">
        <v>1</v>
      </c>
      <c r="G203" s="228">
        <v>2522</v>
      </c>
      <c r="H203" s="233">
        <v>3.9651070578905598E-4</v>
      </c>
      <c r="I203" s="233">
        <v>1.9418090966257101E-4</v>
      </c>
    </row>
    <row r="204" spans="1:9" x14ac:dyDescent="0.25">
      <c r="A204" s="4">
        <v>43800</v>
      </c>
      <c r="B204" s="231">
        <v>25911</v>
      </c>
      <c r="C204" s="3" t="s">
        <v>1381</v>
      </c>
      <c r="D204" s="231">
        <v>309.14999999999998</v>
      </c>
      <c r="E204" s="231">
        <v>302037.92999999993</v>
      </c>
      <c r="F204" s="231">
        <v>1</v>
      </c>
      <c r="G204" s="228">
        <v>2522</v>
      </c>
      <c r="H204" s="233">
        <v>3.9651070578905598E-4</v>
      </c>
      <c r="I204" s="233">
        <v>1.02354694325974E-3</v>
      </c>
    </row>
    <row r="205" spans="1:9" x14ac:dyDescent="0.25">
      <c r="A205" s="4">
        <v>43801</v>
      </c>
      <c r="B205" s="231">
        <v>159185</v>
      </c>
      <c r="C205" s="3" t="s">
        <v>1548</v>
      </c>
      <c r="D205" s="231">
        <v>529</v>
      </c>
      <c r="E205" s="231">
        <v>293462.20000000007</v>
      </c>
      <c r="F205" s="231">
        <v>1</v>
      </c>
      <c r="G205" s="228">
        <v>2792</v>
      </c>
      <c r="H205" s="233">
        <v>3.58166189111748E-4</v>
      </c>
      <c r="I205" s="233">
        <v>1.80261716841215E-3</v>
      </c>
    </row>
    <row r="206" spans="1:9" x14ac:dyDescent="0.25">
      <c r="A206" s="4">
        <v>43800</v>
      </c>
      <c r="B206" s="231">
        <v>22775</v>
      </c>
      <c r="C206" s="3" t="s">
        <v>1153</v>
      </c>
      <c r="D206" s="231">
        <v>49.32</v>
      </c>
      <c r="E206" s="231">
        <v>302037.92999999993</v>
      </c>
      <c r="F206" s="231">
        <v>1</v>
      </c>
      <c r="G206" s="228">
        <v>2522</v>
      </c>
      <c r="H206" s="233">
        <v>3.9651070578905598E-4</v>
      </c>
      <c r="I206" s="233">
        <v>1.63290749608832E-4</v>
      </c>
    </row>
    <row r="207" spans="1:9" x14ac:dyDescent="0.25">
      <c r="A207" s="4">
        <v>43801</v>
      </c>
      <c r="B207" s="231">
        <v>127859</v>
      </c>
      <c r="C207" s="3" t="s">
        <v>1549</v>
      </c>
      <c r="D207" s="231">
        <v>97.8</v>
      </c>
      <c r="E207" s="231">
        <v>293462.20000000007</v>
      </c>
      <c r="F207" s="231">
        <v>1</v>
      </c>
      <c r="G207" s="228">
        <v>2792</v>
      </c>
      <c r="H207" s="233">
        <v>3.58166189111748E-4</v>
      </c>
      <c r="I207" s="233">
        <v>3.33262682553324E-4</v>
      </c>
    </row>
    <row r="208" spans="1:9" x14ac:dyDescent="0.25">
      <c r="A208" s="4">
        <v>43801</v>
      </c>
      <c r="B208" s="231">
        <v>26255</v>
      </c>
      <c r="C208" s="3" t="s">
        <v>1518</v>
      </c>
      <c r="D208" s="231">
        <v>77.849999999999994</v>
      </c>
      <c r="E208" s="231">
        <v>293462.20000000007</v>
      </c>
      <c r="F208" s="231">
        <v>1</v>
      </c>
      <c r="G208" s="228">
        <v>2792</v>
      </c>
      <c r="H208" s="233">
        <v>3.58166189111748E-4</v>
      </c>
      <c r="I208" s="233">
        <v>2.6528118442511501E-4</v>
      </c>
    </row>
    <row r="209" spans="1:9" x14ac:dyDescent="0.25">
      <c r="A209" s="4">
        <v>43801</v>
      </c>
      <c r="B209" s="231">
        <v>231873</v>
      </c>
      <c r="C209" s="3" t="s">
        <v>1108</v>
      </c>
      <c r="D209" s="231">
        <v>18.79</v>
      </c>
      <c r="E209" s="231">
        <v>293462.20000000007</v>
      </c>
      <c r="F209" s="231">
        <v>1</v>
      </c>
      <c r="G209" s="228">
        <v>2792</v>
      </c>
      <c r="H209" s="233">
        <v>3.58166189111748E-4</v>
      </c>
      <c r="I209" s="233">
        <v>6.4028689214488206E-5</v>
      </c>
    </row>
    <row r="210" spans="1:9" x14ac:dyDescent="0.25">
      <c r="A210" s="4">
        <v>43801</v>
      </c>
      <c r="B210" s="231">
        <v>116895</v>
      </c>
      <c r="C210" s="3" t="s">
        <v>800</v>
      </c>
      <c r="D210" s="231">
        <v>71.650000000000006</v>
      </c>
      <c r="E210" s="231">
        <v>293462.20000000007</v>
      </c>
      <c r="F210" s="231">
        <v>1</v>
      </c>
      <c r="G210" s="228">
        <v>2792</v>
      </c>
      <c r="H210" s="233">
        <v>3.58166189111748E-4</v>
      </c>
      <c r="I210" s="233">
        <v>2.4415410230005803E-4</v>
      </c>
    </row>
    <row r="211" spans="1:9" x14ac:dyDescent="0.25">
      <c r="A211" s="4">
        <v>43800</v>
      </c>
      <c r="B211" s="231">
        <v>127859</v>
      </c>
      <c r="C211" s="3" t="s">
        <v>1549</v>
      </c>
      <c r="D211" s="231">
        <v>99.37</v>
      </c>
      <c r="E211" s="231">
        <v>302037.92999999993</v>
      </c>
      <c r="F211" s="231">
        <v>1</v>
      </c>
      <c r="G211" s="228">
        <v>2522</v>
      </c>
      <c r="H211" s="233">
        <v>3.9651070578905598E-4</v>
      </c>
      <c r="I211" s="233">
        <v>3.28998414205792E-4</v>
      </c>
    </row>
    <row r="212" spans="1:9" x14ac:dyDescent="0.25">
      <c r="A212" s="4">
        <v>43801</v>
      </c>
      <c r="B212" s="231">
        <v>314055</v>
      </c>
      <c r="C212" s="3" t="s">
        <v>502</v>
      </c>
      <c r="D212" s="231">
        <v>202.89</v>
      </c>
      <c r="E212" s="231">
        <v>293462.20000000007</v>
      </c>
      <c r="F212" s="231">
        <v>1</v>
      </c>
      <c r="G212" s="228">
        <v>2792</v>
      </c>
      <c r="H212" s="233">
        <v>3.58166189111748E-4</v>
      </c>
      <c r="I212" s="233">
        <v>6.9136672457304502E-4</v>
      </c>
    </row>
    <row r="213" spans="1:9" x14ac:dyDescent="0.25">
      <c r="A213" s="4">
        <v>43801</v>
      </c>
      <c r="B213" s="231">
        <v>267034</v>
      </c>
      <c r="C213" s="3" t="s">
        <v>1377</v>
      </c>
      <c r="D213" s="231">
        <v>272.10000000000002</v>
      </c>
      <c r="E213" s="231">
        <v>293462.20000000007</v>
      </c>
      <c r="F213" s="231">
        <v>1</v>
      </c>
      <c r="G213" s="228">
        <v>2792</v>
      </c>
      <c r="H213" s="233">
        <v>3.58166189111748E-4</v>
      </c>
      <c r="I213" s="233">
        <v>9.2720629777872602E-4</v>
      </c>
    </row>
    <row r="214" spans="1:9" x14ac:dyDescent="0.25">
      <c r="A214" s="4">
        <v>43800</v>
      </c>
      <c r="B214" s="231">
        <v>282375</v>
      </c>
      <c r="C214" s="3" t="s">
        <v>1417</v>
      </c>
      <c r="D214" s="231">
        <v>15.49</v>
      </c>
      <c r="E214" s="231">
        <v>302037.92999999993</v>
      </c>
      <c r="F214" s="231">
        <v>1</v>
      </c>
      <c r="G214" s="228">
        <v>2522</v>
      </c>
      <c r="H214" s="233">
        <v>3.9651070578905598E-4</v>
      </c>
      <c r="I214" s="233">
        <v>5.1284949542595498E-5</v>
      </c>
    </row>
    <row r="215" spans="1:9" x14ac:dyDescent="0.25">
      <c r="A215" s="4">
        <v>43800</v>
      </c>
      <c r="B215" s="231">
        <v>294448</v>
      </c>
      <c r="C215" s="3" t="s">
        <v>1268</v>
      </c>
      <c r="D215" s="231">
        <v>38.9</v>
      </c>
      <c r="E215" s="231">
        <v>302037.92999999993</v>
      </c>
      <c r="F215" s="231">
        <v>1</v>
      </c>
      <c r="G215" s="228">
        <v>2522</v>
      </c>
      <c r="H215" s="233">
        <v>3.9651070578905598E-4</v>
      </c>
      <c r="I215" s="233">
        <v>1.2879177128515001E-4</v>
      </c>
    </row>
    <row r="216" spans="1:9" x14ac:dyDescent="0.25">
      <c r="A216" s="4">
        <v>43799</v>
      </c>
      <c r="B216" s="231">
        <v>239820</v>
      </c>
      <c r="C216" s="3" t="s">
        <v>1490</v>
      </c>
      <c r="D216" s="231">
        <v>55.34</v>
      </c>
      <c r="E216" s="231">
        <v>327763.22000000003</v>
      </c>
      <c r="F216" s="231">
        <v>1</v>
      </c>
      <c r="G216" s="228">
        <v>2593</v>
      </c>
      <c r="H216" s="233">
        <v>3.8565368299267301E-4</v>
      </c>
      <c r="I216" s="233">
        <v>1.68841397152493E-4</v>
      </c>
    </row>
    <row r="217" spans="1:9" x14ac:dyDescent="0.25">
      <c r="A217" s="4">
        <v>43801</v>
      </c>
      <c r="B217" s="231">
        <v>499</v>
      </c>
      <c r="C217" s="3" t="s">
        <v>1464</v>
      </c>
      <c r="D217" s="231">
        <v>20.6</v>
      </c>
      <c r="E217" s="231">
        <v>293462.20000000007</v>
      </c>
      <c r="F217" s="231">
        <v>1</v>
      </c>
      <c r="G217" s="228">
        <v>2792</v>
      </c>
      <c r="H217" s="233">
        <v>3.58166189111748E-4</v>
      </c>
      <c r="I217" s="233">
        <v>7.0196434157448602E-5</v>
      </c>
    </row>
    <row r="218" spans="1:9" x14ac:dyDescent="0.25">
      <c r="A218" s="4">
        <v>43799</v>
      </c>
      <c r="B218" s="231">
        <v>19914</v>
      </c>
      <c r="C218" s="3" t="s">
        <v>1506</v>
      </c>
      <c r="D218" s="231">
        <v>42.9</v>
      </c>
      <c r="E218" s="231">
        <v>327763.22000000003</v>
      </c>
      <c r="F218" s="231">
        <v>1</v>
      </c>
      <c r="G218" s="228">
        <v>2593</v>
      </c>
      <c r="H218" s="233">
        <v>3.8565368299267301E-4</v>
      </c>
      <c r="I218" s="233">
        <v>1.3088716909725299E-4</v>
      </c>
    </row>
    <row r="219" spans="1:9" x14ac:dyDescent="0.25">
      <c r="A219" s="4">
        <v>43797</v>
      </c>
      <c r="B219" s="231">
        <v>261896</v>
      </c>
      <c r="C219" s="3" t="s">
        <v>915</v>
      </c>
      <c r="D219" s="231">
        <v>30.15</v>
      </c>
      <c r="E219" s="231">
        <v>287467</v>
      </c>
      <c r="F219" s="231">
        <v>1</v>
      </c>
      <c r="G219" s="228">
        <v>2836</v>
      </c>
      <c r="H219" s="233">
        <v>3.5260930888575501E-4</v>
      </c>
      <c r="I219" s="233">
        <v>1.0488160380147999E-4</v>
      </c>
    </row>
    <row r="220" spans="1:9" x14ac:dyDescent="0.25">
      <c r="A220" s="4">
        <v>43801</v>
      </c>
      <c r="B220" s="231">
        <v>224390</v>
      </c>
      <c r="C220" s="3" t="s">
        <v>1533</v>
      </c>
      <c r="D220" s="231">
        <v>29.95</v>
      </c>
      <c r="E220" s="231">
        <v>293462.20000000007</v>
      </c>
      <c r="F220" s="231">
        <v>1</v>
      </c>
      <c r="G220" s="228">
        <v>2792</v>
      </c>
      <c r="H220" s="233">
        <v>3.58166189111748E-4</v>
      </c>
      <c r="I220" s="233">
        <v>1.02057437039591E-4</v>
      </c>
    </row>
    <row r="221" spans="1:9" x14ac:dyDescent="0.25">
      <c r="A221" s="4">
        <v>43800</v>
      </c>
      <c r="B221" s="231">
        <v>147100</v>
      </c>
      <c r="C221" s="3" t="s">
        <v>76</v>
      </c>
      <c r="D221" s="231">
        <v>117.25</v>
      </c>
      <c r="E221" s="231">
        <v>302037.92999999993</v>
      </c>
      <c r="F221" s="231">
        <v>1</v>
      </c>
      <c r="G221" s="228">
        <v>2522</v>
      </c>
      <c r="H221" s="233">
        <v>3.9651070578905598E-4</v>
      </c>
      <c r="I221" s="233">
        <v>3.8819627720266799E-4</v>
      </c>
    </row>
    <row r="222" spans="1:9" x14ac:dyDescent="0.25">
      <c r="A222" s="4">
        <v>43800</v>
      </c>
      <c r="B222" s="231">
        <v>275449</v>
      </c>
      <c r="C222" s="3" t="s">
        <v>1504</v>
      </c>
      <c r="D222" s="231">
        <v>109.9</v>
      </c>
      <c r="E222" s="231">
        <v>302037.92999999993</v>
      </c>
      <c r="F222" s="231">
        <v>1</v>
      </c>
      <c r="G222" s="228">
        <v>2522</v>
      </c>
      <c r="H222" s="233">
        <v>3.9651070578905598E-4</v>
      </c>
      <c r="I222" s="233">
        <v>3.6386158519891899E-4</v>
      </c>
    </row>
    <row r="223" spans="1:9" x14ac:dyDescent="0.25">
      <c r="A223" s="4">
        <v>43800</v>
      </c>
      <c r="B223" s="231">
        <v>26016</v>
      </c>
      <c r="C223" s="3" t="s">
        <v>1166</v>
      </c>
      <c r="D223" s="231">
        <v>189</v>
      </c>
      <c r="E223" s="231">
        <v>302037.92999999993</v>
      </c>
      <c r="F223" s="231">
        <v>1</v>
      </c>
      <c r="G223" s="228">
        <v>2522</v>
      </c>
      <c r="H223" s="233">
        <v>3.9651070578905598E-4</v>
      </c>
      <c r="I223" s="233">
        <v>6.2574922295355404E-4</v>
      </c>
    </row>
    <row r="224" spans="1:9" x14ac:dyDescent="0.25">
      <c r="A224" s="4">
        <v>43801</v>
      </c>
      <c r="B224" s="231">
        <v>232108</v>
      </c>
      <c r="C224" s="3" t="s">
        <v>1117</v>
      </c>
      <c r="D224" s="231">
        <v>9.99</v>
      </c>
      <c r="E224" s="231">
        <v>293462.20000000007</v>
      </c>
      <c r="F224" s="231">
        <v>1</v>
      </c>
      <c r="G224" s="228">
        <v>2792</v>
      </c>
      <c r="H224" s="233">
        <v>3.58166189111748E-4</v>
      </c>
      <c r="I224" s="233">
        <v>3.4041862972471398E-5</v>
      </c>
    </row>
    <row r="225" spans="1:9" x14ac:dyDescent="0.25">
      <c r="A225" s="4">
        <v>43801</v>
      </c>
      <c r="B225" s="231">
        <v>231875</v>
      </c>
      <c r="C225" s="3" t="s">
        <v>1123</v>
      </c>
      <c r="D225" s="231">
        <v>18.79</v>
      </c>
      <c r="E225" s="231">
        <v>293462.20000000007</v>
      </c>
      <c r="F225" s="231">
        <v>1</v>
      </c>
      <c r="G225" s="228">
        <v>2792</v>
      </c>
      <c r="H225" s="233">
        <v>3.58166189111748E-4</v>
      </c>
      <c r="I225" s="233">
        <v>6.4028689214488206E-5</v>
      </c>
    </row>
    <row r="226" spans="1:9" x14ac:dyDescent="0.25">
      <c r="A226" s="4">
        <v>43801</v>
      </c>
      <c r="B226" s="231">
        <v>281930</v>
      </c>
      <c r="C226" s="3" t="s">
        <v>887</v>
      </c>
      <c r="D226" s="231">
        <v>24.65</v>
      </c>
      <c r="E226" s="231">
        <v>293462.20000000007</v>
      </c>
      <c r="F226" s="231">
        <v>1</v>
      </c>
      <c r="G226" s="228">
        <v>2792</v>
      </c>
      <c r="H226" s="233">
        <v>3.58166189111748E-4</v>
      </c>
      <c r="I226" s="233">
        <v>8.3997189416558599E-5</v>
      </c>
    </row>
    <row r="227" spans="1:9" x14ac:dyDescent="0.25">
      <c r="A227" s="4">
        <v>43801</v>
      </c>
      <c r="B227" s="231">
        <v>315661</v>
      </c>
      <c r="C227" s="3" t="s">
        <v>827</v>
      </c>
      <c r="D227" s="231">
        <v>37.18</v>
      </c>
      <c r="E227" s="231">
        <v>293462.20000000007</v>
      </c>
      <c r="F227" s="231">
        <v>1</v>
      </c>
      <c r="G227" s="228">
        <v>2792</v>
      </c>
      <c r="H227" s="233">
        <v>3.58166189111748E-4</v>
      </c>
      <c r="I227" s="233">
        <v>1.26694340872521E-4</v>
      </c>
    </row>
    <row r="228" spans="1:9" x14ac:dyDescent="0.25">
      <c r="A228" s="4">
        <v>43800</v>
      </c>
      <c r="B228" s="231">
        <v>255842</v>
      </c>
      <c r="C228" s="3" t="s">
        <v>483</v>
      </c>
      <c r="D228" s="231">
        <v>33.799999999999997</v>
      </c>
      <c r="E228" s="231">
        <v>302037.92999999993</v>
      </c>
      <c r="F228" s="231">
        <v>1</v>
      </c>
      <c r="G228" s="228">
        <v>2522</v>
      </c>
      <c r="H228" s="233">
        <v>3.9651070578905598E-4</v>
      </c>
      <c r="I228" s="233">
        <v>1.11906474792752E-4</v>
      </c>
    </row>
    <row r="229" spans="1:9" x14ac:dyDescent="0.25">
      <c r="A229" s="4">
        <v>43800</v>
      </c>
      <c r="B229" s="231">
        <v>22581</v>
      </c>
      <c r="C229" s="3" t="s">
        <v>1439</v>
      </c>
      <c r="D229" s="231">
        <v>17.579999999999998</v>
      </c>
      <c r="E229" s="231">
        <v>302037.92999999993</v>
      </c>
      <c r="F229" s="231">
        <v>1</v>
      </c>
      <c r="G229" s="228">
        <v>2522</v>
      </c>
      <c r="H229" s="233">
        <v>3.9651070578905598E-4</v>
      </c>
      <c r="I229" s="233">
        <v>5.8204610262029001E-5</v>
      </c>
    </row>
    <row r="230" spans="1:9" x14ac:dyDescent="0.25">
      <c r="A230" s="4">
        <v>43799</v>
      </c>
      <c r="B230" s="231">
        <v>256850</v>
      </c>
      <c r="C230" s="3" t="s">
        <v>1385</v>
      </c>
      <c r="D230" s="231">
        <v>178</v>
      </c>
      <c r="E230" s="231">
        <v>327763.22000000003</v>
      </c>
      <c r="F230" s="231">
        <v>1</v>
      </c>
      <c r="G230" s="228">
        <v>2593</v>
      </c>
      <c r="H230" s="233">
        <v>3.8565368299267301E-4</v>
      </c>
      <c r="I230" s="233">
        <v>5.4307496734990596E-4</v>
      </c>
    </row>
    <row r="231" spans="1:9" x14ac:dyDescent="0.25">
      <c r="A231" s="4">
        <v>43800</v>
      </c>
      <c r="B231" s="231">
        <v>19535</v>
      </c>
      <c r="C231" s="3" t="s">
        <v>1465</v>
      </c>
      <c r="D231" s="231">
        <v>69.75</v>
      </c>
      <c r="E231" s="231">
        <v>302037.92999999993</v>
      </c>
      <c r="F231" s="231">
        <v>1</v>
      </c>
      <c r="G231" s="228">
        <v>2522</v>
      </c>
      <c r="H231" s="233">
        <v>3.9651070578905598E-4</v>
      </c>
      <c r="I231" s="233">
        <v>2.30931260851907E-4</v>
      </c>
    </row>
    <row r="232" spans="1:9" x14ac:dyDescent="0.25">
      <c r="A232" s="4">
        <v>43801</v>
      </c>
      <c r="B232" s="231">
        <v>318497</v>
      </c>
      <c r="C232" s="3" t="s">
        <v>1493</v>
      </c>
      <c r="D232" s="231">
        <v>38.450000000000003</v>
      </c>
      <c r="E232" s="231">
        <v>293462.20000000007</v>
      </c>
      <c r="F232" s="231">
        <v>1</v>
      </c>
      <c r="G232" s="228">
        <v>2792</v>
      </c>
      <c r="H232" s="233">
        <v>3.58166189111748E-4</v>
      </c>
      <c r="I232" s="233">
        <v>1.3102198511426701E-4</v>
      </c>
    </row>
    <row r="233" spans="1:9" x14ac:dyDescent="0.25">
      <c r="A233" s="4">
        <v>43801</v>
      </c>
      <c r="B233" s="231">
        <v>294238</v>
      </c>
      <c r="C233" s="3" t="s">
        <v>1508</v>
      </c>
      <c r="D233" s="231">
        <v>49.09</v>
      </c>
      <c r="E233" s="231">
        <v>293462.20000000007</v>
      </c>
      <c r="F233" s="231">
        <v>1</v>
      </c>
      <c r="G233" s="228">
        <v>2792</v>
      </c>
      <c r="H233" s="233">
        <v>3.58166189111748E-4</v>
      </c>
      <c r="I233" s="233">
        <v>1.6727878411597799E-4</v>
      </c>
    </row>
    <row r="234" spans="1:9" x14ac:dyDescent="0.25">
      <c r="A234" s="4">
        <v>43799</v>
      </c>
      <c r="B234" s="231">
        <v>247468</v>
      </c>
      <c r="C234" s="3" t="s">
        <v>884</v>
      </c>
      <c r="D234" s="231">
        <v>49.9</v>
      </c>
      <c r="E234" s="231">
        <v>327763.22000000003</v>
      </c>
      <c r="F234" s="231">
        <v>1</v>
      </c>
      <c r="G234" s="228">
        <v>2593</v>
      </c>
      <c r="H234" s="233">
        <v>3.8565368299267301E-4</v>
      </c>
      <c r="I234" s="233">
        <v>1.5224404983573201E-4</v>
      </c>
    </row>
    <row r="235" spans="1:9" x14ac:dyDescent="0.25">
      <c r="A235" s="4">
        <v>43800</v>
      </c>
      <c r="B235" s="231">
        <v>249724</v>
      </c>
      <c r="C235" s="3" t="s">
        <v>1382</v>
      </c>
      <c r="D235" s="231">
        <v>89</v>
      </c>
      <c r="E235" s="231">
        <v>302037.92999999993</v>
      </c>
      <c r="F235" s="231">
        <v>1</v>
      </c>
      <c r="G235" s="228">
        <v>2522</v>
      </c>
      <c r="H235" s="233">
        <v>3.9651070578905598E-4</v>
      </c>
      <c r="I235" s="233">
        <v>2.9466497800458398E-4</v>
      </c>
    </row>
    <row r="236" spans="1:9" x14ac:dyDescent="0.25">
      <c r="A236" s="4">
        <v>43800</v>
      </c>
      <c r="B236" s="231">
        <v>156037</v>
      </c>
      <c r="C236" s="3" t="s">
        <v>1487</v>
      </c>
      <c r="D236" s="231">
        <v>8.75</v>
      </c>
      <c r="E236" s="231">
        <v>302037.92999999993</v>
      </c>
      <c r="F236" s="231">
        <v>1</v>
      </c>
      <c r="G236" s="228">
        <v>2522</v>
      </c>
      <c r="H236" s="233">
        <v>3.9651070578905598E-4</v>
      </c>
      <c r="I236" s="233">
        <v>2.8969871433034901E-5</v>
      </c>
    </row>
    <row r="237" spans="1:9" x14ac:dyDescent="0.25">
      <c r="A237" s="4">
        <v>43800</v>
      </c>
      <c r="B237" s="231">
        <v>283344</v>
      </c>
      <c r="C237" s="3" t="s">
        <v>1434</v>
      </c>
      <c r="D237" s="231">
        <v>10.55</v>
      </c>
      <c r="E237" s="231">
        <v>302037.92999999993</v>
      </c>
      <c r="F237" s="231">
        <v>1</v>
      </c>
      <c r="G237" s="228">
        <v>2522</v>
      </c>
      <c r="H237" s="233">
        <v>3.9651070578905598E-4</v>
      </c>
      <c r="I237" s="233">
        <v>3.4929387842116398E-5</v>
      </c>
    </row>
    <row r="238" spans="1:9" x14ac:dyDescent="0.25">
      <c r="A238" s="4">
        <v>43800</v>
      </c>
      <c r="B238" s="231">
        <v>248608</v>
      </c>
      <c r="C238" s="3" t="s">
        <v>1071</v>
      </c>
      <c r="D238" s="231">
        <v>60.89</v>
      </c>
      <c r="E238" s="231">
        <v>302037.92999999993</v>
      </c>
      <c r="F238" s="231">
        <v>1</v>
      </c>
      <c r="G238" s="228">
        <v>2522</v>
      </c>
      <c r="H238" s="233">
        <v>3.9651070578905598E-4</v>
      </c>
      <c r="I238" s="233">
        <v>2.01597196749428E-4</v>
      </c>
    </row>
    <row r="239" spans="1:9" x14ac:dyDescent="0.25">
      <c r="A239" s="4">
        <v>43800</v>
      </c>
      <c r="B239" s="231">
        <v>283769</v>
      </c>
      <c r="C239" s="3" t="s">
        <v>1110</v>
      </c>
      <c r="D239" s="231">
        <v>135.1</v>
      </c>
      <c r="E239" s="231">
        <v>302037.92999999993</v>
      </c>
      <c r="F239" s="231">
        <v>1</v>
      </c>
      <c r="G239" s="228">
        <v>2522</v>
      </c>
      <c r="H239" s="233">
        <v>3.9651070578905598E-4</v>
      </c>
      <c r="I239" s="233">
        <v>4.4729481492605902E-4</v>
      </c>
    </row>
    <row r="240" spans="1:9" x14ac:dyDescent="0.25">
      <c r="A240" s="4">
        <v>43800</v>
      </c>
      <c r="B240" s="231">
        <v>318495</v>
      </c>
      <c r="C240" s="3" t="s">
        <v>1492</v>
      </c>
      <c r="D240" s="231">
        <v>38.450000000000003</v>
      </c>
      <c r="E240" s="231">
        <v>302037.92999999993</v>
      </c>
      <c r="F240" s="231">
        <v>1</v>
      </c>
      <c r="G240" s="228">
        <v>2522</v>
      </c>
      <c r="H240" s="233">
        <v>3.9651070578905598E-4</v>
      </c>
      <c r="I240" s="233">
        <v>1.27301892182879E-4</v>
      </c>
    </row>
    <row r="241" spans="1:9" x14ac:dyDescent="0.25">
      <c r="A241" s="4">
        <v>43803</v>
      </c>
      <c r="B241" s="231">
        <v>34733</v>
      </c>
      <c r="C241" s="3" t="s">
        <v>1460</v>
      </c>
      <c r="D241" s="231">
        <v>7.75</v>
      </c>
      <c r="E241" s="231">
        <v>313144.49999999948</v>
      </c>
      <c r="F241" s="231">
        <v>1</v>
      </c>
      <c r="G241" s="228">
        <v>2857</v>
      </c>
      <c r="H241" s="233">
        <v>3.5001750087504402E-4</v>
      </c>
      <c r="I241" s="233">
        <v>2.4748957749537401E-5</v>
      </c>
    </row>
    <row r="242" spans="1:9" x14ac:dyDescent="0.25">
      <c r="A242" s="4">
        <v>43800</v>
      </c>
      <c r="B242" s="231">
        <v>6065</v>
      </c>
      <c r="C242" s="3" t="s">
        <v>1556</v>
      </c>
      <c r="D242" s="231">
        <v>448.8</v>
      </c>
      <c r="E242" s="231">
        <v>302037.92999999993</v>
      </c>
      <c r="F242" s="231">
        <v>1</v>
      </c>
      <c r="G242" s="228">
        <v>2522</v>
      </c>
      <c r="H242" s="233">
        <v>3.9651070578905598E-4</v>
      </c>
      <c r="I242" s="233">
        <v>1.4859060913309801E-3</v>
      </c>
    </row>
    <row r="243" spans="1:9" x14ac:dyDescent="0.25">
      <c r="A243" s="4">
        <v>43800</v>
      </c>
      <c r="B243" s="231">
        <v>168728</v>
      </c>
      <c r="C243" s="3" t="s">
        <v>779</v>
      </c>
      <c r="D243" s="231">
        <v>63.85</v>
      </c>
      <c r="E243" s="231">
        <v>302037.92999999993</v>
      </c>
      <c r="F243" s="231">
        <v>1</v>
      </c>
      <c r="G243" s="228">
        <v>2522</v>
      </c>
      <c r="H243" s="233">
        <v>3.9651070578905598E-4</v>
      </c>
      <c r="I243" s="233">
        <v>2.11397290399918E-4</v>
      </c>
    </row>
    <row r="244" spans="1:9" x14ac:dyDescent="0.25">
      <c r="A244" s="4">
        <v>43799</v>
      </c>
      <c r="B244" s="231">
        <v>116895</v>
      </c>
      <c r="C244" s="3" t="s">
        <v>800</v>
      </c>
      <c r="D244" s="231">
        <v>71.650000000000006</v>
      </c>
      <c r="E244" s="231">
        <v>327763.22000000003</v>
      </c>
      <c r="F244" s="231">
        <v>1</v>
      </c>
      <c r="G244" s="228">
        <v>2593</v>
      </c>
      <c r="H244" s="233">
        <v>3.8565368299267301E-4</v>
      </c>
      <c r="I244" s="233">
        <v>2.1860292927315E-4</v>
      </c>
    </row>
    <row r="245" spans="1:9" x14ac:dyDescent="0.25">
      <c r="A245" s="4">
        <v>43799</v>
      </c>
      <c r="B245" s="231">
        <v>269105</v>
      </c>
      <c r="C245" s="3" t="s">
        <v>1451</v>
      </c>
      <c r="D245" s="231">
        <v>14.79</v>
      </c>
      <c r="E245" s="231">
        <v>327763.22000000003</v>
      </c>
      <c r="F245" s="231">
        <v>1</v>
      </c>
      <c r="G245" s="228">
        <v>2593</v>
      </c>
      <c r="H245" s="233">
        <v>3.8565368299267301E-4</v>
      </c>
      <c r="I245" s="233">
        <v>4.5124038017444401E-5</v>
      </c>
    </row>
    <row r="246" spans="1:9" x14ac:dyDescent="0.25">
      <c r="A246" s="4">
        <v>43799</v>
      </c>
      <c r="B246" s="231">
        <v>255840</v>
      </c>
      <c r="C246" s="3" t="s">
        <v>482</v>
      </c>
      <c r="D246" s="231">
        <v>16.899999999999999</v>
      </c>
      <c r="E246" s="231">
        <v>327763.22000000003</v>
      </c>
      <c r="F246" s="231">
        <v>1</v>
      </c>
      <c r="G246" s="228">
        <v>2593</v>
      </c>
      <c r="H246" s="233">
        <v>3.8565368299267301E-4</v>
      </c>
      <c r="I246" s="233">
        <v>5.1561612068614599E-5</v>
      </c>
    </row>
    <row r="247" spans="1:9" x14ac:dyDescent="0.25">
      <c r="A247" s="4">
        <v>43805</v>
      </c>
      <c r="B247" s="231">
        <v>232108</v>
      </c>
      <c r="C247" s="3" t="s">
        <v>1117</v>
      </c>
      <c r="D247" s="231">
        <v>9.99</v>
      </c>
      <c r="E247" s="231">
        <v>372994.37999999989</v>
      </c>
      <c r="F247" s="231">
        <v>1</v>
      </c>
      <c r="G247" s="228">
        <v>3112</v>
      </c>
      <c r="H247" s="233">
        <v>3.2133676092545001E-4</v>
      </c>
      <c r="I247" s="233">
        <v>2.6783245366860501E-5</v>
      </c>
    </row>
    <row r="248" spans="1:9" x14ac:dyDescent="0.25">
      <c r="A248" s="4">
        <v>43800</v>
      </c>
      <c r="B248" s="231">
        <v>200691</v>
      </c>
      <c r="C248" s="3" t="s">
        <v>78</v>
      </c>
      <c r="D248" s="231">
        <v>104.9</v>
      </c>
      <c r="E248" s="231">
        <v>302037.92999999993</v>
      </c>
      <c r="F248" s="231">
        <v>1</v>
      </c>
      <c r="G248" s="228">
        <v>2522</v>
      </c>
      <c r="H248" s="233">
        <v>3.9651070578905598E-4</v>
      </c>
      <c r="I248" s="233">
        <v>3.4730737295146999E-4</v>
      </c>
    </row>
    <row r="249" spans="1:9" x14ac:dyDescent="0.25">
      <c r="A249" s="4">
        <v>43800</v>
      </c>
      <c r="B249" s="231">
        <v>27379</v>
      </c>
      <c r="C249" s="3" t="s">
        <v>1513</v>
      </c>
      <c r="D249" s="231">
        <v>114.45</v>
      </c>
      <c r="E249" s="231">
        <v>302037.92999999993</v>
      </c>
      <c r="F249" s="231">
        <v>1</v>
      </c>
      <c r="G249" s="228">
        <v>2522</v>
      </c>
      <c r="H249" s="233">
        <v>3.9651070578905598E-4</v>
      </c>
      <c r="I249" s="233">
        <v>3.7892591834409701E-4</v>
      </c>
    </row>
    <row r="250" spans="1:9" x14ac:dyDescent="0.25">
      <c r="A250" s="4">
        <v>43800</v>
      </c>
      <c r="B250" s="231">
        <v>192056</v>
      </c>
      <c r="C250" s="3" t="s">
        <v>567</v>
      </c>
      <c r="D250" s="231">
        <v>272.60000000000002</v>
      </c>
      <c r="E250" s="231">
        <v>302037.92999999993</v>
      </c>
      <c r="F250" s="231">
        <v>1</v>
      </c>
      <c r="G250" s="228">
        <v>2522</v>
      </c>
      <c r="H250" s="233">
        <v>3.9651070578905598E-4</v>
      </c>
      <c r="I250" s="233">
        <v>9.0253565173089396E-4</v>
      </c>
    </row>
    <row r="251" spans="1:9" x14ac:dyDescent="0.25">
      <c r="A251" s="4">
        <v>43800</v>
      </c>
      <c r="B251" s="231">
        <v>215436</v>
      </c>
      <c r="C251" s="3" t="s">
        <v>1375</v>
      </c>
      <c r="D251" s="231">
        <v>128.4</v>
      </c>
      <c r="E251" s="231">
        <v>302037.92999999993</v>
      </c>
      <c r="F251" s="231">
        <v>1</v>
      </c>
      <c r="G251" s="228">
        <v>2522</v>
      </c>
      <c r="H251" s="233">
        <v>3.9651070578905598E-4</v>
      </c>
      <c r="I251" s="233">
        <v>4.2511217051447798E-4</v>
      </c>
    </row>
    <row r="252" spans="1:9" x14ac:dyDescent="0.25">
      <c r="A252" s="4">
        <v>43799</v>
      </c>
      <c r="B252" s="231">
        <v>8500</v>
      </c>
      <c r="C252" s="3" t="s">
        <v>1456</v>
      </c>
      <c r="D252" s="231">
        <v>39.07</v>
      </c>
      <c r="E252" s="231">
        <v>327763.22000000003</v>
      </c>
      <c r="F252" s="231">
        <v>1</v>
      </c>
      <c r="G252" s="228">
        <v>2593</v>
      </c>
      <c r="H252" s="233">
        <v>3.8565368299267301E-4</v>
      </c>
      <c r="I252" s="233">
        <v>1.1920190435034199E-4</v>
      </c>
    </row>
    <row r="253" spans="1:9" x14ac:dyDescent="0.25">
      <c r="A253" s="4">
        <v>43800</v>
      </c>
      <c r="B253" s="231">
        <v>224390</v>
      </c>
      <c r="C253" s="3" t="s">
        <v>1533</v>
      </c>
      <c r="D253" s="231">
        <v>29.95</v>
      </c>
      <c r="E253" s="231">
        <v>302037.92999999993</v>
      </c>
      <c r="F253" s="231">
        <v>1</v>
      </c>
      <c r="G253" s="228">
        <v>2522</v>
      </c>
      <c r="H253" s="233">
        <v>3.9651070578905598E-4</v>
      </c>
      <c r="I253" s="233">
        <v>9.9159731362216696E-5</v>
      </c>
    </row>
    <row r="254" spans="1:9" x14ac:dyDescent="0.25">
      <c r="A254" s="4">
        <v>43800</v>
      </c>
      <c r="B254" s="231">
        <v>5685</v>
      </c>
      <c r="C254" s="3" t="s">
        <v>1519</v>
      </c>
      <c r="D254" s="231">
        <v>77.849999999999994</v>
      </c>
      <c r="E254" s="231">
        <v>302037.92999999993</v>
      </c>
      <c r="F254" s="231">
        <v>1</v>
      </c>
      <c r="G254" s="228">
        <v>2522</v>
      </c>
      <c r="H254" s="233">
        <v>3.9651070578905598E-4</v>
      </c>
      <c r="I254" s="233">
        <v>2.57749084692774E-4</v>
      </c>
    </row>
    <row r="255" spans="1:9" x14ac:dyDescent="0.25">
      <c r="A255" s="4">
        <v>43799</v>
      </c>
      <c r="B255" s="231">
        <v>192056</v>
      </c>
      <c r="C255" s="3" t="s">
        <v>567</v>
      </c>
      <c r="D255" s="231">
        <v>272.60000000000002</v>
      </c>
      <c r="E255" s="231">
        <v>327763.22000000003</v>
      </c>
      <c r="F255" s="231">
        <v>1</v>
      </c>
      <c r="G255" s="228">
        <v>2593</v>
      </c>
      <c r="H255" s="233">
        <v>3.8565368299267301E-4</v>
      </c>
      <c r="I255" s="233">
        <v>8.3169795561564201E-4</v>
      </c>
    </row>
    <row r="256" spans="1:9" x14ac:dyDescent="0.25">
      <c r="A256" s="4">
        <v>43805</v>
      </c>
      <c r="B256" s="231">
        <v>35506</v>
      </c>
      <c r="C256" s="3" t="s">
        <v>1467</v>
      </c>
      <c r="D256" s="231">
        <v>121.98</v>
      </c>
      <c r="E256" s="231">
        <v>372994.37999999989</v>
      </c>
      <c r="F256" s="231">
        <v>1</v>
      </c>
      <c r="G256" s="228">
        <v>3112</v>
      </c>
      <c r="H256" s="233">
        <v>3.2133676092545001E-4</v>
      </c>
      <c r="I256" s="233">
        <v>3.2702905604100501E-4</v>
      </c>
    </row>
    <row r="257" spans="1:9" x14ac:dyDescent="0.25">
      <c r="A257" s="4">
        <v>43805</v>
      </c>
      <c r="B257" s="231">
        <v>202861</v>
      </c>
      <c r="C257" s="3" t="s">
        <v>697</v>
      </c>
      <c r="D257" s="231">
        <v>73.459999999999994</v>
      </c>
      <c r="E257" s="231">
        <v>372994.37999999989</v>
      </c>
      <c r="F257" s="231">
        <v>1</v>
      </c>
      <c r="G257" s="228">
        <v>3112</v>
      </c>
      <c r="H257" s="233">
        <v>3.2133676092545001E-4</v>
      </c>
      <c r="I257" s="233">
        <v>1.96946667132089E-4</v>
      </c>
    </row>
    <row r="258" spans="1:9" x14ac:dyDescent="0.25">
      <c r="A258" s="4">
        <v>43805</v>
      </c>
      <c r="B258" s="231">
        <v>304335</v>
      </c>
      <c r="C258" s="3" t="s">
        <v>1378</v>
      </c>
      <c r="D258" s="231">
        <v>89.35</v>
      </c>
      <c r="E258" s="231">
        <v>372994.37999999989</v>
      </c>
      <c r="F258" s="231">
        <v>1</v>
      </c>
      <c r="G258" s="228">
        <v>3112</v>
      </c>
      <c r="H258" s="233">
        <v>3.2133676092545001E-4</v>
      </c>
      <c r="I258" s="233">
        <v>2.3954784519809701E-4</v>
      </c>
    </row>
    <row r="259" spans="1:9" x14ac:dyDescent="0.25">
      <c r="A259" s="4">
        <v>43805</v>
      </c>
      <c r="B259" s="231">
        <v>290652</v>
      </c>
      <c r="C259" s="3" t="s">
        <v>719</v>
      </c>
      <c r="D259" s="231">
        <v>42.28</v>
      </c>
      <c r="E259" s="231">
        <v>372994.37999999989</v>
      </c>
      <c r="F259" s="231">
        <v>1</v>
      </c>
      <c r="G259" s="228">
        <v>3112</v>
      </c>
      <c r="H259" s="233">
        <v>3.2133676092545001E-4</v>
      </c>
      <c r="I259" s="233">
        <v>1.1335291432541199E-4</v>
      </c>
    </row>
    <row r="260" spans="1:9" x14ac:dyDescent="0.25">
      <c r="A260" s="4">
        <v>43799</v>
      </c>
      <c r="B260" s="231">
        <v>147100</v>
      </c>
      <c r="C260" s="3" t="s">
        <v>76</v>
      </c>
      <c r="D260" s="231">
        <v>109.7</v>
      </c>
      <c r="E260" s="231">
        <v>327763.22000000003</v>
      </c>
      <c r="F260" s="231">
        <v>1</v>
      </c>
      <c r="G260" s="228">
        <v>2593</v>
      </c>
      <c r="H260" s="233">
        <v>3.8565368299267301E-4</v>
      </c>
      <c r="I260" s="233">
        <v>3.3469283100159901E-4</v>
      </c>
    </row>
    <row r="261" spans="1:9" x14ac:dyDescent="0.25">
      <c r="A261" s="4">
        <v>43805</v>
      </c>
      <c r="B261" s="231">
        <v>286126</v>
      </c>
      <c r="C261" s="3" t="s">
        <v>1542</v>
      </c>
      <c r="D261" s="231">
        <v>40.25</v>
      </c>
      <c r="E261" s="231">
        <v>372994.37999999989</v>
      </c>
      <c r="F261" s="231">
        <v>1</v>
      </c>
      <c r="G261" s="228">
        <v>3112</v>
      </c>
      <c r="H261" s="233">
        <v>3.2133676092545001E-4</v>
      </c>
      <c r="I261" s="233">
        <v>1.07910473074688E-4</v>
      </c>
    </row>
    <row r="262" spans="1:9" x14ac:dyDescent="0.25">
      <c r="A262" s="4">
        <v>43799</v>
      </c>
      <c r="B262" s="231">
        <v>35517</v>
      </c>
      <c r="C262" s="3" t="s">
        <v>1469</v>
      </c>
      <c r="D262" s="231">
        <v>60.99</v>
      </c>
      <c r="E262" s="231">
        <v>327763.22000000003</v>
      </c>
      <c r="F262" s="231">
        <v>1</v>
      </c>
      <c r="G262" s="228">
        <v>2593</v>
      </c>
      <c r="H262" s="233">
        <v>3.8565368299267301E-4</v>
      </c>
      <c r="I262" s="233">
        <v>1.86079450891409E-4</v>
      </c>
    </row>
    <row r="263" spans="1:9" x14ac:dyDescent="0.25">
      <c r="A263" s="4">
        <v>43805</v>
      </c>
      <c r="B263" s="231">
        <v>316202</v>
      </c>
      <c r="C263" s="3" t="s">
        <v>118</v>
      </c>
      <c r="D263" s="231">
        <v>21.76</v>
      </c>
      <c r="E263" s="231">
        <v>372994.37999999989</v>
      </c>
      <c r="F263" s="231">
        <v>1</v>
      </c>
      <c r="G263" s="228">
        <v>3112</v>
      </c>
      <c r="H263" s="233">
        <v>3.2133676092545001E-4</v>
      </c>
      <c r="I263" s="233">
        <v>5.8338680598887303E-5</v>
      </c>
    </row>
    <row r="264" spans="1:9" x14ac:dyDescent="0.25">
      <c r="A264" s="4">
        <v>43805</v>
      </c>
      <c r="B264" s="231">
        <v>206347</v>
      </c>
      <c r="C264" s="3" t="s">
        <v>1514</v>
      </c>
      <c r="D264" s="231">
        <v>14.13</v>
      </c>
      <c r="E264" s="231">
        <v>372994.37999999989</v>
      </c>
      <c r="F264" s="231">
        <v>1</v>
      </c>
      <c r="G264" s="228">
        <v>3112</v>
      </c>
      <c r="H264" s="233">
        <v>3.2133676092545001E-4</v>
      </c>
      <c r="I264" s="233">
        <v>3.7882608311685598E-5</v>
      </c>
    </row>
    <row r="265" spans="1:9" x14ac:dyDescent="0.25">
      <c r="A265" s="4">
        <v>43800</v>
      </c>
      <c r="B265" s="231">
        <v>14807</v>
      </c>
      <c r="C265" s="3" t="s">
        <v>1421</v>
      </c>
      <c r="D265" s="231">
        <v>26.98</v>
      </c>
      <c r="E265" s="231">
        <v>302037.92999999993</v>
      </c>
      <c r="F265" s="231">
        <v>1</v>
      </c>
      <c r="G265" s="228">
        <v>2522</v>
      </c>
      <c r="H265" s="233">
        <v>3.9651070578905598E-4</v>
      </c>
      <c r="I265" s="233">
        <v>8.9326529287232198E-5</v>
      </c>
    </row>
    <row r="266" spans="1:9" x14ac:dyDescent="0.25">
      <c r="A266" s="4">
        <v>43800</v>
      </c>
      <c r="B266" s="231">
        <v>14343</v>
      </c>
      <c r="C266" s="3" t="s">
        <v>1392</v>
      </c>
      <c r="D266" s="231">
        <v>104.14</v>
      </c>
      <c r="E266" s="231">
        <v>302037.92999999993</v>
      </c>
      <c r="F266" s="231">
        <v>1</v>
      </c>
      <c r="G266" s="228">
        <v>2522</v>
      </c>
      <c r="H266" s="233">
        <v>3.9651070578905598E-4</v>
      </c>
      <c r="I266" s="233">
        <v>3.4479113268985802E-4</v>
      </c>
    </row>
    <row r="267" spans="1:9" x14ac:dyDescent="0.25">
      <c r="A267" s="4">
        <v>43800</v>
      </c>
      <c r="B267" s="231">
        <v>231619</v>
      </c>
      <c r="C267" s="3" t="s">
        <v>1093</v>
      </c>
      <c r="D267" s="231">
        <v>16.45</v>
      </c>
      <c r="E267" s="231">
        <v>302037.92999999993</v>
      </c>
      <c r="F267" s="231">
        <v>1</v>
      </c>
      <c r="G267" s="228">
        <v>2522</v>
      </c>
      <c r="H267" s="233">
        <v>3.9651070578905598E-4</v>
      </c>
      <c r="I267" s="233">
        <v>5.4463358294105597E-5</v>
      </c>
    </row>
    <row r="268" spans="1:9" x14ac:dyDescent="0.25">
      <c r="A268" s="4">
        <v>43799</v>
      </c>
      <c r="B268" s="231">
        <v>290672</v>
      </c>
      <c r="C268" s="3" t="s">
        <v>1017</v>
      </c>
      <c r="D268" s="231">
        <v>43.8</v>
      </c>
      <c r="E268" s="231">
        <v>327763.22000000003</v>
      </c>
      <c r="F268" s="231">
        <v>1</v>
      </c>
      <c r="G268" s="228">
        <v>2593</v>
      </c>
      <c r="H268" s="233">
        <v>3.8565368299267301E-4</v>
      </c>
      <c r="I268" s="233">
        <v>1.3363305376362799E-4</v>
      </c>
    </row>
    <row r="269" spans="1:9" x14ac:dyDescent="0.25">
      <c r="A269" s="4">
        <v>43800</v>
      </c>
      <c r="B269" s="231">
        <v>256850</v>
      </c>
      <c r="C269" s="3" t="s">
        <v>1385</v>
      </c>
      <c r="D269" s="231">
        <v>89</v>
      </c>
      <c r="E269" s="231">
        <v>302037.92999999993</v>
      </c>
      <c r="F269" s="231">
        <v>1</v>
      </c>
      <c r="G269" s="228">
        <v>2522</v>
      </c>
      <c r="H269" s="233">
        <v>3.9651070578905598E-4</v>
      </c>
      <c r="I269" s="233">
        <v>2.9466497800458398E-4</v>
      </c>
    </row>
    <row r="270" spans="1:9" x14ac:dyDescent="0.25">
      <c r="A270" s="4">
        <v>43800</v>
      </c>
      <c r="B270" s="231">
        <v>242580</v>
      </c>
      <c r="C270" s="3" t="s">
        <v>1474</v>
      </c>
      <c r="D270" s="231">
        <v>28.99</v>
      </c>
      <c r="E270" s="231">
        <v>302037.92999999993</v>
      </c>
      <c r="F270" s="231">
        <v>1</v>
      </c>
      <c r="G270" s="228">
        <v>2522</v>
      </c>
      <c r="H270" s="233">
        <v>3.9651070578905598E-4</v>
      </c>
      <c r="I270" s="233">
        <v>9.5981322610706597E-5</v>
      </c>
    </row>
    <row r="271" spans="1:9" x14ac:dyDescent="0.25">
      <c r="A271" s="4">
        <v>43798</v>
      </c>
      <c r="B271" s="231">
        <v>156037</v>
      </c>
      <c r="C271" s="3" t="s">
        <v>1487</v>
      </c>
      <c r="D271" s="231">
        <v>8.75</v>
      </c>
      <c r="E271" s="231">
        <v>325288.59000000037</v>
      </c>
      <c r="F271" s="231">
        <v>1</v>
      </c>
      <c r="G271" s="228">
        <v>2673</v>
      </c>
      <c r="H271" s="233">
        <v>3.7411148522259599E-4</v>
      </c>
      <c r="I271" s="233">
        <v>2.6899191268897501E-5</v>
      </c>
    </row>
    <row r="272" spans="1:9" x14ac:dyDescent="0.25">
      <c r="A272" s="4">
        <v>43805</v>
      </c>
      <c r="B272" s="231">
        <v>231619</v>
      </c>
      <c r="C272" s="3" t="s">
        <v>1093</v>
      </c>
      <c r="D272" s="231">
        <v>16.45</v>
      </c>
      <c r="E272" s="231">
        <v>372994.37999999989</v>
      </c>
      <c r="F272" s="231">
        <v>1</v>
      </c>
      <c r="G272" s="228">
        <v>3112</v>
      </c>
      <c r="H272" s="233">
        <v>3.2133676092545001E-4</v>
      </c>
      <c r="I272" s="233">
        <v>4.4102541169655203E-5</v>
      </c>
    </row>
    <row r="273" spans="1:9" x14ac:dyDescent="0.25">
      <c r="A273" s="4">
        <v>43805</v>
      </c>
      <c r="B273" s="231">
        <v>19914</v>
      </c>
      <c r="C273" s="3" t="s">
        <v>1506</v>
      </c>
      <c r="D273" s="231">
        <v>42.85</v>
      </c>
      <c r="E273" s="231">
        <v>372994.37999999989</v>
      </c>
      <c r="F273" s="231">
        <v>1</v>
      </c>
      <c r="G273" s="228">
        <v>3112</v>
      </c>
      <c r="H273" s="233">
        <v>3.2133676092545001E-4</v>
      </c>
      <c r="I273" s="233">
        <v>1.1488108748448199E-4</v>
      </c>
    </row>
    <row r="274" spans="1:9" x14ac:dyDescent="0.25">
      <c r="A274" s="4">
        <v>43800</v>
      </c>
      <c r="B274" s="231">
        <v>249712</v>
      </c>
      <c r="C274" s="3" t="s">
        <v>1038</v>
      </c>
      <c r="D274" s="231">
        <v>199.85</v>
      </c>
      <c r="E274" s="231">
        <v>302037.92999999993</v>
      </c>
      <c r="F274" s="231">
        <v>1</v>
      </c>
      <c r="G274" s="228">
        <v>2522</v>
      </c>
      <c r="H274" s="233">
        <v>3.9651070578905598E-4</v>
      </c>
      <c r="I274" s="233">
        <v>6.6167186353051799E-4</v>
      </c>
    </row>
    <row r="275" spans="1:9" x14ac:dyDescent="0.25">
      <c r="A275" s="4">
        <v>43800</v>
      </c>
      <c r="B275" s="231">
        <v>315632</v>
      </c>
      <c r="C275" s="3" t="s">
        <v>1404</v>
      </c>
      <c r="D275" s="231">
        <v>18.59</v>
      </c>
      <c r="E275" s="231">
        <v>302037.92999999993</v>
      </c>
      <c r="F275" s="231">
        <v>1</v>
      </c>
      <c r="G275" s="228">
        <v>2522</v>
      </c>
      <c r="H275" s="233">
        <v>3.9651070578905598E-4</v>
      </c>
      <c r="I275" s="233">
        <v>6.1548561136013605E-5</v>
      </c>
    </row>
    <row r="276" spans="1:9" x14ac:dyDescent="0.25">
      <c r="A276" s="4">
        <v>43803</v>
      </c>
      <c r="B276" s="231">
        <v>315749</v>
      </c>
      <c r="C276" s="3" t="s">
        <v>1419</v>
      </c>
      <c r="D276" s="231">
        <v>15.49</v>
      </c>
      <c r="E276" s="231">
        <v>313144.49999999948</v>
      </c>
      <c r="F276" s="231">
        <v>1</v>
      </c>
      <c r="G276" s="228">
        <v>2857</v>
      </c>
      <c r="H276" s="233">
        <v>3.5001750087504402E-4</v>
      </c>
      <c r="I276" s="233">
        <v>4.9465981360043103E-5</v>
      </c>
    </row>
    <row r="277" spans="1:9" x14ac:dyDescent="0.25">
      <c r="A277" s="4">
        <v>43805</v>
      </c>
      <c r="B277" s="231">
        <v>284341</v>
      </c>
      <c r="C277" s="3" t="s">
        <v>1449</v>
      </c>
      <c r="D277" s="231">
        <v>37.5</v>
      </c>
      <c r="E277" s="231">
        <v>372994.37999999989</v>
      </c>
      <c r="F277" s="231">
        <v>1</v>
      </c>
      <c r="G277" s="228">
        <v>3112</v>
      </c>
      <c r="H277" s="233">
        <v>3.2133676092545001E-4</v>
      </c>
      <c r="I277" s="233">
        <v>1.0053770783356E-4</v>
      </c>
    </row>
    <row r="278" spans="1:9" x14ac:dyDescent="0.25">
      <c r="A278" s="4">
        <v>43799</v>
      </c>
      <c r="B278" s="231">
        <v>242303</v>
      </c>
      <c r="C278" s="3" t="s">
        <v>1083</v>
      </c>
      <c r="D278" s="231">
        <v>125.85</v>
      </c>
      <c r="E278" s="231">
        <v>327763.22000000003</v>
      </c>
      <c r="F278" s="231">
        <v>1</v>
      </c>
      <c r="G278" s="228">
        <v>2593</v>
      </c>
      <c r="H278" s="233">
        <v>3.8565368299267301E-4</v>
      </c>
      <c r="I278" s="233">
        <v>3.8396620584823398E-4</v>
      </c>
    </row>
    <row r="279" spans="1:9" x14ac:dyDescent="0.25">
      <c r="A279" s="4">
        <v>43805</v>
      </c>
      <c r="B279" s="231">
        <v>242303</v>
      </c>
      <c r="C279" s="3" t="s">
        <v>1083</v>
      </c>
      <c r="D279" s="231">
        <v>125.85</v>
      </c>
      <c r="E279" s="231">
        <v>372994.37999999989</v>
      </c>
      <c r="F279" s="231">
        <v>1</v>
      </c>
      <c r="G279" s="228">
        <v>3112</v>
      </c>
      <c r="H279" s="233">
        <v>3.2133676092545001E-4</v>
      </c>
      <c r="I279" s="233">
        <v>3.3740454748942898E-4</v>
      </c>
    </row>
    <row r="280" spans="1:9" x14ac:dyDescent="0.25">
      <c r="A280" s="4">
        <v>43801</v>
      </c>
      <c r="B280" s="231">
        <v>34733</v>
      </c>
      <c r="C280" s="3" t="s">
        <v>1460</v>
      </c>
      <c r="D280" s="231">
        <v>7.62</v>
      </c>
      <c r="E280" s="231">
        <v>293462.20000000007</v>
      </c>
      <c r="F280" s="231">
        <v>1</v>
      </c>
      <c r="G280" s="228">
        <v>2792</v>
      </c>
      <c r="H280" s="233">
        <v>3.58166189111748E-4</v>
      </c>
      <c r="I280" s="233">
        <v>2.5965865450473699E-5</v>
      </c>
    </row>
    <row r="281" spans="1:9" x14ac:dyDescent="0.25">
      <c r="A281" s="4">
        <v>43798</v>
      </c>
      <c r="B281" s="231">
        <v>242589</v>
      </c>
      <c r="C281" s="3" t="s">
        <v>1482</v>
      </c>
      <c r="D281" s="231">
        <v>29.99</v>
      </c>
      <c r="E281" s="231">
        <v>325288.59000000037</v>
      </c>
      <c r="F281" s="231">
        <v>1</v>
      </c>
      <c r="G281" s="228">
        <v>2673</v>
      </c>
      <c r="H281" s="233">
        <v>3.7411148522259599E-4</v>
      </c>
      <c r="I281" s="233">
        <v>9.2195056703341398E-5</v>
      </c>
    </row>
    <row r="282" spans="1:9" x14ac:dyDescent="0.25">
      <c r="A282" s="4">
        <v>43805</v>
      </c>
      <c r="B282" s="231">
        <v>34732</v>
      </c>
      <c r="C282" s="3" t="s">
        <v>1459</v>
      </c>
      <c r="D282" s="231">
        <v>7.72</v>
      </c>
      <c r="E282" s="231">
        <v>372994.37999999989</v>
      </c>
      <c r="F282" s="231">
        <v>1</v>
      </c>
      <c r="G282" s="228">
        <v>3112</v>
      </c>
      <c r="H282" s="233">
        <v>3.2133676092545001E-4</v>
      </c>
      <c r="I282" s="233">
        <v>2.0697362786002301E-5</v>
      </c>
    </row>
    <row r="283" spans="1:9" x14ac:dyDescent="0.25">
      <c r="A283" s="4">
        <v>43805</v>
      </c>
      <c r="B283" s="231">
        <v>242581</v>
      </c>
      <c r="C283" s="3" t="s">
        <v>1475</v>
      </c>
      <c r="D283" s="231">
        <v>28.99</v>
      </c>
      <c r="E283" s="231">
        <v>372994.37999999989</v>
      </c>
      <c r="F283" s="231">
        <v>1</v>
      </c>
      <c r="G283" s="228">
        <v>3112</v>
      </c>
      <c r="H283" s="233">
        <v>3.2133676092545001E-4</v>
      </c>
      <c r="I283" s="233">
        <v>7.7722350669197793E-5</v>
      </c>
    </row>
    <row r="284" spans="1:9" x14ac:dyDescent="0.25">
      <c r="A284" s="4">
        <v>43805</v>
      </c>
      <c r="B284" s="231">
        <v>255846</v>
      </c>
      <c r="C284" s="3" t="s">
        <v>485</v>
      </c>
      <c r="D284" s="231">
        <v>14.9</v>
      </c>
      <c r="E284" s="231">
        <v>372994.37999999989</v>
      </c>
      <c r="F284" s="231">
        <v>1</v>
      </c>
      <c r="G284" s="228">
        <v>3112</v>
      </c>
      <c r="H284" s="233">
        <v>3.2133676092545001E-4</v>
      </c>
      <c r="I284" s="233">
        <v>3.9946982579201298E-5</v>
      </c>
    </row>
    <row r="285" spans="1:9" x14ac:dyDescent="0.25">
      <c r="A285" s="4">
        <v>43805</v>
      </c>
      <c r="B285" s="231">
        <v>317979</v>
      </c>
      <c r="C285" s="3" t="s">
        <v>489</v>
      </c>
      <c r="D285" s="231">
        <v>139.80000000000001</v>
      </c>
      <c r="E285" s="231">
        <v>372994.37999999989</v>
      </c>
      <c r="F285" s="231">
        <v>1</v>
      </c>
      <c r="G285" s="228">
        <v>3112</v>
      </c>
      <c r="H285" s="233">
        <v>3.2133676092545001E-4</v>
      </c>
      <c r="I285" s="233">
        <v>3.7480457480351301E-4</v>
      </c>
    </row>
    <row r="286" spans="1:9" x14ac:dyDescent="0.25">
      <c r="A286" s="4">
        <v>43805</v>
      </c>
      <c r="B286" s="231">
        <v>256850</v>
      </c>
      <c r="C286" s="3" t="s">
        <v>1385</v>
      </c>
      <c r="D286" s="231">
        <v>89</v>
      </c>
      <c r="E286" s="231">
        <v>372994.37999999989</v>
      </c>
      <c r="F286" s="231">
        <v>1</v>
      </c>
      <c r="G286" s="228">
        <v>3112</v>
      </c>
      <c r="H286" s="233">
        <v>3.2133676092545001E-4</v>
      </c>
      <c r="I286" s="233">
        <v>2.3860949325831701E-4</v>
      </c>
    </row>
    <row r="287" spans="1:9" x14ac:dyDescent="0.25">
      <c r="A287" s="4">
        <v>43805</v>
      </c>
      <c r="B287" s="231">
        <v>233181</v>
      </c>
      <c r="C287" s="3" t="s">
        <v>1550</v>
      </c>
      <c r="D287" s="231">
        <v>24.09</v>
      </c>
      <c r="E287" s="231">
        <v>372994.37999999989</v>
      </c>
      <c r="F287" s="231">
        <v>1</v>
      </c>
      <c r="G287" s="228">
        <v>3112</v>
      </c>
      <c r="H287" s="233">
        <v>3.2133676092545001E-4</v>
      </c>
      <c r="I287" s="233">
        <v>6.4585423512279194E-5</v>
      </c>
    </row>
    <row r="288" spans="1:9" x14ac:dyDescent="0.25">
      <c r="A288" s="4">
        <v>43806</v>
      </c>
      <c r="B288" s="231">
        <v>221025</v>
      </c>
      <c r="C288" s="3" t="s">
        <v>1432</v>
      </c>
      <c r="D288" s="231">
        <v>9.59</v>
      </c>
      <c r="E288" s="231">
        <v>353276.99000000017</v>
      </c>
      <c r="F288" s="231">
        <v>1</v>
      </c>
      <c r="G288" s="228">
        <v>2825</v>
      </c>
      <c r="H288" s="233">
        <v>3.5398230088495597E-4</v>
      </c>
      <c r="I288" s="233">
        <v>2.71458381707792E-5</v>
      </c>
    </row>
    <row r="289" spans="1:9" x14ac:dyDescent="0.25">
      <c r="A289" s="4">
        <v>43806</v>
      </c>
      <c r="B289" s="231">
        <v>152895</v>
      </c>
      <c r="C289" s="3" t="s">
        <v>1485</v>
      </c>
      <c r="D289" s="231">
        <v>17.5</v>
      </c>
      <c r="E289" s="231">
        <v>353276.99000000017</v>
      </c>
      <c r="F289" s="231">
        <v>1</v>
      </c>
      <c r="G289" s="228">
        <v>2825</v>
      </c>
      <c r="H289" s="233">
        <v>3.5398230088495597E-4</v>
      </c>
      <c r="I289" s="233">
        <v>4.9536201041567997E-5</v>
      </c>
    </row>
    <row r="290" spans="1:9" x14ac:dyDescent="0.25">
      <c r="A290" s="4">
        <v>43806</v>
      </c>
      <c r="B290" s="231">
        <v>304335</v>
      </c>
      <c r="C290" s="3" t="s">
        <v>1378</v>
      </c>
      <c r="D290" s="231">
        <v>89.35</v>
      </c>
      <c r="E290" s="231">
        <v>353276.99000000017</v>
      </c>
      <c r="F290" s="231">
        <v>1</v>
      </c>
      <c r="G290" s="228">
        <v>2825</v>
      </c>
      <c r="H290" s="233">
        <v>3.5398230088495597E-4</v>
      </c>
      <c r="I290" s="233">
        <v>2.5291768931794801E-4</v>
      </c>
    </row>
    <row r="291" spans="1:9" x14ac:dyDescent="0.25">
      <c r="A291" s="4">
        <v>43805</v>
      </c>
      <c r="B291" s="231">
        <v>268622</v>
      </c>
      <c r="C291" s="3" t="s">
        <v>1435</v>
      </c>
      <c r="D291" s="231">
        <v>41.45</v>
      </c>
      <c r="E291" s="231">
        <v>372994.37999999989</v>
      </c>
      <c r="F291" s="231">
        <v>1</v>
      </c>
      <c r="G291" s="228">
        <v>3112</v>
      </c>
      <c r="H291" s="233">
        <v>3.2133676092545001E-4</v>
      </c>
      <c r="I291" s="233">
        <v>1.11127679725362E-4</v>
      </c>
    </row>
    <row r="292" spans="1:9" x14ac:dyDescent="0.25">
      <c r="A292" s="4">
        <v>43799</v>
      </c>
      <c r="B292" s="231">
        <v>206347</v>
      </c>
      <c r="C292" s="3" t="s">
        <v>1514</v>
      </c>
      <c r="D292" s="231">
        <v>14.3</v>
      </c>
      <c r="E292" s="231">
        <v>327763.22000000003</v>
      </c>
      <c r="F292" s="231">
        <v>1</v>
      </c>
      <c r="G292" s="228">
        <v>2593</v>
      </c>
      <c r="H292" s="233">
        <v>3.8565368299267301E-4</v>
      </c>
      <c r="I292" s="233">
        <v>4.3629056365750899E-5</v>
      </c>
    </row>
    <row r="293" spans="1:9" x14ac:dyDescent="0.25">
      <c r="A293" s="4">
        <v>43805</v>
      </c>
      <c r="B293" s="231">
        <v>268207</v>
      </c>
      <c r="C293" s="3" t="s">
        <v>880</v>
      </c>
      <c r="D293" s="231">
        <v>36.85</v>
      </c>
      <c r="E293" s="231">
        <v>372994.37999999989</v>
      </c>
      <c r="F293" s="231">
        <v>1</v>
      </c>
      <c r="G293" s="228">
        <v>3112</v>
      </c>
      <c r="H293" s="233">
        <v>3.2133676092545001E-4</v>
      </c>
      <c r="I293" s="233">
        <v>9.8795054231111997E-5</v>
      </c>
    </row>
    <row r="294" spans="1:9" x14ac:dyDescent="0.25">
      <c r="A294" s="4">
        <v>43799</v>
      </c>
      <c r="B294" s="231">
        <v>292842</v>
      </c>
      <c r="C294" s="3" t="s">
        <v>1294</v>
      </c>
      <c r="D294" s="231">
        <v>58.5</v>
      </c>
      <c r="E294" s="231">
        <v>327763.22000000003</v>
      </c>
      <c r="F294" s="231">
        <v>1</v>
      </c>
      <c r="G294" s="228">
        <v>2593</v>
      </c>
      <c r="H294" s="233">
        <v>3.8565368299267301E-4</v>
      </c>
      <c r="I294" s="233">
        <v>1.7848250331443499E-4</v>
      </c>
    </row>
    <row r="295" spans="1:9" x14ac:dyDescent="0.25">
      <c r="A295" s="4">
        <v>43806</v>
      </c>
      <c r="B295" s="231">
        <v>236566</v>
      </c>
      <c r="C295" s="3" t="s">
        <v>1520</v>
      </c>
      <c r="D295" s="231">
        <v>97.45</v>
      </c>
      <c r="E295" s="231">
        <v>353276.99000000017</v>
      </c>
      <c r="F295" s="231">
        <v>1</v>
      </c>
      <c r="G295" s="228">
        <v>2825</v>
      </c>
      <c r="H295" s="233">
        <v>3.5398230088495597E-4</v>
      </c>
      <c r="I295" s="233">
        <v>2.7584587380004598E-4</v>
      </c>
    </row>
    <row r="296" spans="1:9" x14ac:dyDescent="0.25">
      <c r="A296" s="4">
        <v>43806</v>
      </c>
      <c r="B296" s="231">
        <v>127859</v>
      </c>
      <c r="C296" s="3" t="s">
        <v>1549</v>
      </c>
      <c r="D296" s="231">
        <v>98.59</v>
      </c>
      <c r="E296" s="231">
        <v>353276.99000000017</v>
      </c>
      <c r="F296" s="231">
        <v>1</v>
      </c>
      <c r="G296" s="228">
        <v>2825</v>
      </c>
      <c r="H296" s="233">
        <v>3.5398230088495597E-4</v>
      </c>
      <c r="I296" s="233">
        <v>2.79072803467896E-4</v>
      </c>
    </row>
    <row r="297" spans="1:9" x14ac:dyDescent="0.25">
      <c r="A297" s="4">
        <v>43799</v>
      </c>
      <c r="B297" s="231">
        <v>315834</v>
      </c>
      <c r="C297" s="3" t="s">
        <v>1496</v>
      </c>
      <c r="D297" s="231">
        <v>72.59</v>
      </c>
      <c r="E297" s="231">
        <v>327763.22000000003</v>
      </c>
      <c r="F297" s="231">
        <v>1</v>
      </c>
      <c r="G297" s="228">
        <v>2593</v>
      </c>
      <c r="H297" s="233">
        <v>3.8565368299267301E-4</v>
      </c>
      <c r="I297" s="233">
        <v>2.21470853258032E-4</v>
      </c>
    </row>
    <row r="298" spans="1:9" x14ac:dyDescent="0.25">
      <c r="A298" s="4">
        <v>43806</v>
      </c>
      <c r="B298" s="231">
        <v>316202</v>
      </c>
      <c r="C298" s="3" t="s">
        <v>118</v>
      </c>
      <c r="D298" s="231">
        <v>12.34</v>
      </c>
      <c r="E298" s="231">
        <v>353276.99000000017</v>
      </c>
      <c r="F298" s="231">
        <v>1</v>
      </c>
      <c r="G298" s="228">
        <v>2825</v>
      </c>
      <c r="H298" s="233">
        <v>3.5398230088495597E-4</v>
      </c>
      <c r="I298" s="233">
        <v>3.4930098334454199E-5</v>
      </c>
    </row>
    <row r="299" spans="1:9" x14ac:dyDescent="0.25">
      <c r="A299" s="4">
        <v>43806</v>
      </c>
      <c r="B299" s="231">
        <v>17037</v>
      </c>
      <c r="C299" s="3" t="s">
        <v>1412</v>
      </c>
      <c r="D299" s="231">
        <v>26.79</v>
      </c>
      <c r="E299" s="231">
        <v>353276.99000000017</v>
      </c>
      <c r="F299" s="231">
        <v>1</v>
      </c>
      <c r="G299" s="228">
        <v>2825</v>
      </c>
      <c r="H299" s="233">
        <v>3.5398230088495597E-4</v>
      </c>
      <c r="I299" s="233">
        <v>7.5832847194491699E-5</v>
      </c>
    </row>
    <row r="300" spans="1:9" x14ac:dyDescent="0.25">
      <c r="A300" s="4">
        <v>43805</v>
      </c>
      <c r="B300" s="231">
        <v>5118</v>
      </c>
      <c r="C300" s="3" t="s">
        <v>1113</v>
      </c>
      <c r="D300" s="231">
        <v>274.85000000000002</v>
      </c>
      <c r="E300" s="231">
        <v>372994.37999999989</v>
      </c>
      <c r="F300" s="231">
        <v>1</v>
      </c>
      <c r="G300" s="228">
        <v>3112</v>
      </c>
      <c r="H300" s="233">
        <v>3.2133676092545001E-4</v>
      </c>
      <c r="I300" s="233">
        <v>7.3687437328144199E-4</v>
      </c>
    </row>
    <row r="301" spans="1:9" x14ac:dyDescent="0.25">
      <c r="A301" s="4">
        <v>43799</v>
      </c>
      <c r="B301" s="231">
        <v>46116</v>
      </c>
      <c r="C301" s="3" t="s">
        <v>1423</v>
      </c>
      <c r="D301" s="231">
        <v>46.71</v>
      </c>
      <c r="E301" s="231">
        <v>327763.22000000003</v>
      </c>
      <c r="F301" s="231">
        <v>1</v>
      </c>
      <c r="G301" s="228">
        <v>2593</v>
      </c>
      <c r="H301" s="233">
        <v>3.8565368299267301E-4</v>
      </c>
      <c r="I301" s="233">
        <v>1.4251141418491101E-4</v>
      </c>
    </row>
    <row r="302" spans="1:9" x14ac:dyDescent="0.25">
      <c r="A302" s="4">
        <v>43806</v>
      </c>
      <c r="B302" s="231">
        <v>290672</v>
      </c>
      <c r="C302" s="3" t="s">
        <v>1017</v>
      </c>
      <c r="D302" s="231">
        <v>12.25</v>
      </c>
      <c r="E302" s="231">
        <v>353276.99000000017</v>
      </c>
      <c r="F302" s="231">
        <v>1</v>
      </c>
      <c r="G302" s="228">
        <v>2825</v>
      </c>
      <c r="H302" s="233">
        <v>3.5398230088495597E-4</v>
      </c>
      <c r="I302" s="233">
        <v>3.4675340729097602E-5</v>
      </c>
    </row>
    <row r="303" spans="1:9" x14ac:dyDescent="0.25">
      <c r="A303" s="4">
        <v>43806</v>
      </c>
      <c r="B303" s="231">
        <v>155625</v>
      </c>
      <c r="C303" s="3" t="s">
        <v>1515</v>
      </c>
      <c r="D303" s="231">
        <v>25.75</v>
      </c>
      <c r="E303" s="231">
        <v>353276.99000000017</v>
      </c>
      <c r="F303" s="231">
        <v>1</v>
      </c>
      <c r="G303" s="228">
        <v>2825</v>
      </c>
      <c r="H303" s="233">
        <v>3.5398230088495597E-4</v>
      </c>
      <c r="I303" s="233">
        <v>7.2888981532592804E-5</v>
      </c>
    </row>
    <row r="304" spans="1:9" x14ac:dyDescent="0.25">
      <c r="A304" s="4">
        <v>43806</v>
      </c>
      <c r="B304" s="231">
        <v>168727</v>
      </c>
      <c r="C304" s="3" t="s">
        <v>1510</v>
      </c>
      <c r="D304" s="231">
        <v>66.25</v>
      </c>
      <c r="E304" s="231">
        <v>353276.99000000017</v>
      </c>
      <c r="F304" s="231">
        <v>1</v>
      </c>
      <c r="G304" s="228">
        <v>2825</v>
      </c>
      <c r="H304" s="233">
        <v>3.5398230088495597E-4</v>
      </c>
      <c r="I304" s="233">
        <v>1.87529903943079E-4</v>
      </c>
    </row>
    <row r="305" spans="1:9" x14ac:dyDescent="0.25">
      <c r="A305" s="4">
        <v>43806</v>
      </c>
      <c r="B305" s="231">
        <v>231620</v>
      </c>
      <c r="C305" s="3" t="s">
        <v>1121</v>
      </c>
      <c r="D305" s="231">
        <v>11.85</v>
      </c>
      <c r="E305" s="231">
        <v>353276.99000000017</v>
      </c>
      <c r="F305" s="231">
        <v>1</v>
      </c>
      <c r="G305" s="228">
        <v>2825</v>
      </c>
      <c r="H305" s="233">
        <v>3.5398230088495597E-4</v>
      </c>
      <c r="I305" s="233">
        <v>3.3543084705290302E-5</v>
      </c>
    </row>
    <row r="306" spans="1:9" x14ac:dyDescent="0.25">
      <c r="A306" s="4">
        <v>43806</v>
      </c>
      <c r="B306" s="231">
        <v>19535</v>
      </c>
      <c r="C306" s="3" t="s">
        <v>1465</v>
      </c>
      <c r="D306" s="231">
        <v>69.75</v>
      </c>
      <c r="E306" s="231">
        <v>353276.99000000017</v>
      </c>
      <c r="F306" s="231">
        <v>1</v>
      </c>
      <c r="G306" s="228">
        <v>2825</v>
      </c>
      <c r="H306" s="233">
        <v>3.5398230088495597E-4</v>
      </c>
      <c r="I306" s="233">
        <v>1.9743714415139201E-4</v>
      </c>
    </row>
    <row r="307" spans="1:9" x14ac:dyDescent="0.25">
      <c r="A307" s="4">
        <v>43799</v>
      </c>
      <c r="B307" s="231">
        <v>98619</v>
      </c>
      <c r="C307" s="3" t="s">
        <v>1394</v>
      </c>
      <c r="D307" s="231">
        <v>275.19</v>
      </c>
      <c r="E307" s="231">
        <v>327763.22000000003</v>
      </c>
      <c r="F307" s="231">
        <v>1</v>
      </c>
      <c r="G307" s="228">
        <v>2593</v>
      </c>
      <c r="H307" s="233">
        <v>3.8565368299267301E-4</v>
      </c>
      <c r="I307" s="233">
        <v>8.3960000148888001E-4</v>
      </c>
    </row>
    <row r="308" spans="1:9" x14ac:dyDescent="0.25">
      <c r="A308" s="4">
        <v>43799</v>
      </c>
      <c r="B308" s="231">
        <v>22794</v>
      </c>
      <c r="C308" s="3" t="s">
        <v>1133</v>
      </c>
      <c r="D308" s="231">
        <v>50.85</v>
      </c>
      <c r="E308" s="231">
        <v>327763.22000000003</v>
      </c>
      <c r="F308" s="231">
        <v>1</v>
      </c>
      <c r="G308" s="228">
        <v>2593</v>
      </c>
      <c r="H308" s="233">
        <v>3.8565368299267301E-4</v>
      </c>
      <c r="I308" s="233">
        <v>1.5514248365023999E-4</v>
      </c>
    </row>
    <row r="309" spans="1:9" x14ac:dyDescent="0.25">
      <c r="A309" s="4">
        <v>43799</v>
      </c>
      <c r="B309" s="231">
        <v>17037</v>
      </c>
      <c r="C309" s="3" t="s">
        <v>1412</v>
      </c>
      <c r="D309" s="231">
        <v>26.79</v>
      </c>
      <c r="E309" s="231">
        <v>327763.22000000003</v>
      </c>
      <c r="F309" s="231">
        <v>1</v>
      </c>
      <c r="G309" s="228">
        <v>2593</v>
      </c>
      <c r="H309" s="233">
        <v>3.8565368299267301E-4</v>
      </c>
      <c r="I309" s="233">
        <v>8.1735833569123397E-5</v>
      </c>
    </row>
    <row r="310" spans="1:9" x14ac:dyDescent="0.25">
      <c r="A310" s="4">
        <v>43806</v>
      </c>
      <c r="B310" s="231">
        <v>292227</v>
      </c>
      <c r="C310" s="3" t="s">
        <v>1497</v>
      </c>
      <c r="D310" s="231">
        <v>0</v>
      </c>
      <c r="E310" s="231">
        <v>353276.99000000017</v>
      </c>
      <c r="F310" s="231">
        <v>1</v>
      </c>
      <c r="G310" s="228">
        <v>2825</v>
      </c>
      <c r="H310" s="233">
        <v>3.5398230088495597E-4</v>
      </c>
      <c r="I310" s="233">
        <v>0</v>
      </c>
    </row>
    <row r="311" spans="1:9" x14ac:dyDescent="0.25">
      <c r="A311" s="4">
        <v>43799</v>
      </c>
      <c r="B311" s="231">
        <v>4509</v>
      </c>
      <c r="C311" s="3" t="s">
        <v>1395</v>
      </c>
      <c r="D311" s="231">
        <v>196.45</v>
      </c>
      <c r="E311" s="231">
        <v>327763.22000000003</v>
      </c>
      <c r="F311" s="231">
        <v>1</v>
      </c>
      <c r="G311" s="228">
        <v>2593</v>
      </c>
      <c r="H311" s="233">
        <v>3.8565368299267301E-4</v>
      </c>
      <c r="I311" s="233">
        <v>5.9936560301061196E-4</v>
      </c>
    </row>
    <row r="312" spans="1:9" x14ac:dyDescent="0.25">
      <c r="A312" s="4">
        <v>43799</v>
      </c>
      <c r="B312" s="231">
        <v>244404</v>
      </c>
      <c r="C312" s="3" t="s">
        <v>1409</v>
      </c>
      <c r="D312" s="231">
        <v>27.9</v>
      </c>
      <c r="E312" s="231">
        <v>327763.22000000003</v>
      </c>
      <c r="F312" s="231">
        <v>1</v>
      </c>
      <c r="G312" s="228">
        <v>2593</v>
      </c>
      <c r="H312" s="233">
        <v>3.8565368299267301E-4</v>
      </c>
      <c r="I312" s="233">
        <v>8.5122424657653798E-5</v>
      </c>
    </row>
    <row r="313" spans="1:9" x14ac:dyDescent="0.25">
      <c r="A313" s="4">
        <v>43799</v>
      </c>
      <c r="B313" s="231">
        <v>315660</v>
      </c>
      <c r="C313" s="3" t="s">
        <v>826</v>
      </c>
      <c r="D313" s="231">
        <v>18.59</v>
      </c>
      <c r="E313" s="231">
        <v>327763.22000000003</v>
      </c>
      <c r="F313" s="231">
        <v>1</v>
      </c>
      <c r="G313" s="228">
        <v>2593</v>
      </c>
      <c r="H313" s="233">
        <v>3.8565368299267301E-4</v>
      </c>
      <c r="I313" s="233">
        <v>5.6717773275476101E-5</v>
      </c>
    </row>
    <row r="314" spans="1:9" x14ac:dyDescent="0.25">
      <c r="A314" s="4">
        <v>43806</v>
      </c>
      <c r="B314" s="231">
        <v>249259</v>
      </c>
      <c r="C314" s="3" t="s">
        <v>1270</v>
      </c>
      <c r="D314" s="231">
        <v>7.84</v>
      </c>
      <c r="E314" s="231">
        <v>353276.99000000017</v>
      </c>
      <c r="F314" s="231">
        <v>1</v>
      </c>
      <c r="G314" s="228">
        <v>2825</v>
      </c>
      <c r="H314" s="233">
        <v>3.5398230088495597E-4</v>
      </c>
      <c r="I314" s="233">
        <v>2.2192218066622401E-5</v>
      </c>
    </row>
    <row r="315" spans="1:9" x14ac:dyDescent="0.25">
      <c r="A315" s="4">
        <v>43805</v>
      </c>
      <c r="B315" s="231">
        <v>234442</v>
      </c>
      <c r="C315" s="3" t="s">
        <v>1107</v>
      </c>
      <c r="D315" s="231">
        <v>9.4499999999999993</v>
      </c>
      <c r="E315" s="231">
        <v>372994.37999999989</v>
      </c>
      <c r="F315" s="231">
        <v>1</v>
      </c>
      <c r="G315" s="228">
        <v>3112</v>
      </c>
      <c r="H315" s="233">
        <v>3.2133676092545001E-4</v>
      </c>
      <c r="I315" s="233">
        <v>2.53355023740572E-5</v>
      </c>
    </row>
    <row r="316" spans="1:9" x14ac:dyDescent="0.25">
      <c r="A316" s="4">
        <v>43806</v>
      </c>
      <c r="B316" s="231">
        <v>22788</v>
      </c>
      <c r="C316" s="3" t="s">
        <v>1144</v>
      </c>
      <c r="D316" s="231">
        <v>50.85</v>
      </c>
      <c r="E316" s="231">
        <v>353276.99000000017</v>
      </c>
      <c r="F316" s="231">
        <v>1</v>
      </c>
      <c r="G316" s="228">
        <v>2825</v>
      </c>
      <c r="H316" s="233">
        <v>3.5398230088495597E-4</v>
      </c>
      <c r="I316" s="233">
        <v>1.4393804702649899E-4</v>
      </c>
    </row>
    <row r="317" spans="1:9" x14ac:dyDescent="0.25">
      <c r="A317" s="4">
        <v>43799</v>
      </c>
      <c r="B317" s="231">
        <v>249726</v>
      </c>
      <c r="C317" s="3" t="s">
        <v>1384</v>
      </c>
      <c r="D317" s="231">
        <v>89</v>
      </c>
      <c r="E317" s="231">
        <v>327763.22000000003</v>
      </c>
      <c r="F317" s="231">
        <v>1</v>
      </c>
      <c r="G317" s="228">
        <v>2593</v>
      </c>
      <c r="H317" s="233">
        <v>3.8565368299267301E-4</v>
      </c>
      <c r="I317" s="233">
        <v>2.7153748367495298E-4</v>
      </c>
    </row>
    <row r="318" spans="1:9" x14ac:dyDescent="0.25">
      <c r="A318" s="4">
        <v>43807</v>
      </c>
      <c r="B318" s="231">
        <v>245093</v>
      </c>
      <c r="C318" s="3" t="s">
        <v>481</v>
      </c>
      <c r="D318" s="231">
        <v>16.899999999999999</v>
      </c>
      <c r="E318" s="231">
        <v>306098.56000000017</v>
      </c>
      <c r="F318" s="231">
        <v>1</v>
      </c>
      <c r="G318" s="228">
        <v>2722</v>
      </c>
      <c r="H318" s="233">
        <v>3.6737692872887602E-4</v>
      </c>
      <c r="I318" s="233">
        <v>5.5210975183940701E-5</v>
      </c>
    </row>
    <row r="319" spans="1:9" x14ac:dyDescent="0.25">
      <c r="A319" s="4">
        <v>43799</v>
      </c>
      <c r="B319" s="231">
        <v>230939</v>
      </c>
      <c r="C319" s="3" t="s">
        <v>1396</v>
      </c>
      <c r="D319" s="231">
        <v>196.5</v>
      </c>
      <c r="E319" s="231">
        <v>327763.22000000003</v>
      </c>
      <c r="F319" s="231">
        <v>1</v>
      </c>
      <c r="G319" s="228">
        <v>2593</v>
      </c>
      <c r="H319" s="233">
        <v>3.8565368299267301E-4</v>
      </c>
      <c r="I319" s="233">
        <v>5.9951815215874399E-4</v>
      </c>
    </row>
    <row r="320" spans="1:9" x14ac:dyDescent="0.25">
      <c r="A320" s="4">
        <v>43799</v>
      </c>
      <c r="B320" s="231">
        <v>239135</v>
      </c>
      <c r="C320" s="3" t="s">
        <v>1408</v>
      </c>
      <c r="D320" s="231">
        <v>27.9</v>
      </c>
      <c r="E320" s="231">
        <v>327763.22000000003</v>
      </c>
      <c r="F320" s="231">
        <v>1</v>
      </c>
      <c r="G320" s="228">
        <v>2593</v>
      </c>
      <c r="H320" s="233">
        <v>3.8565368299267301E-4</v>
      </c>
      <c r="I320" s="233">
        <v>8.5122424657653798E-5</v>
      </c>
    </row>
    <row r="321" spans="1:9" x14ac:dyDescent="0.25">
      <c r="A321" s="4">
        <v>43807</v>
      </c>
      <c r="B321" s="231">
        <v>27379</v>
      </c>
      <c r="C321" s="3" t="s">
        <v>1513</v>
      </c>
      <c r="D321" s="231">
        <v>38.15</v>
      </c>
      <c r="E321" s="231">
        <v>306098.56000000017</v>
      </c>
      <c r="F321" s="231">
        <v>1</v>
      </c>
      <c r="G321" s="228">
        <v>2722</v>
      </c>
      <c r="H321" s="233">
        <v>3.6737692872887602E-4</v>
      </c>
      <c r="I321" s="233">
        <v>1.2463305936493099E-4</v>
      </c>
    </row>
    <row r="322" spans="1:9" x14ac:dyDescent="0.25">
      <c r="A322" s="4">
        <v>43805</v>
      </c>
      <c r="B322" s="231">
        <v>290475</v>
      </c>
      <c r="C322" s="3" t="s">
        <v>1190</v>
      </c>
      <c r="D322" s="231">
        <v>36.47</v>
      </c>
      <c r="E322" s="231">
        <v>372994.37999999989</v>
      </c>
      <c r="F322" s="231">
        <v>1</v>
      </c>
      <c r="G322" s="228">
        <v>3112</v>
      </c>
      <c r="H322" s="233">
        <v>3.2133676092545001E-4</v>
      </c>
      <c r="I322" s="233">
        <v>9.77762721250653E-5</v>
      </c>
    </row>
    <row r="323" spans="1:9" x14ac:dyDescent="0.25">
      <c r="A323" s="4">
        <v>43807</v>
      </c>
      <c r="B323" s="231">
        <v>242579</v>
      </c>
      <c r="C323" s="3" t="s">
        <v>1473</v>
      </c>
      <c r="D323" s="231">
        <v>39.340000000000003</v>
      </c>
      <c r="E323" s="231">
        <v>306098.56000000017</v>
      </c>
      <c r="F323" s="231">
        <v>1</v>
      </c>
      <c r="G323" s="228">
        <v>2722</v>
      </c>
      <c r="H323" s="233">
        <v>3.6737692872887602E-4</v>
      </c>
      <c r="I323" s="233">
        <v>1.28520696079067E-4</v>
      </c>
    </row>
    <row r="324" spans="1:9" x14ac:dyDescent="0.25">
      <c r="A324" s="4">
        <v>43807</v>
      </c>
      <c r="B324" s="231">
        <v>224392</v>
      </c>
      <c r="C324" s="3" t="s">
        <v>1535</v>
      </c>
      <c r="D324" s="231">
        <v>29.93</v>
      </c>
      <c r="E324" s="231">
        <v>306098.56000000017</v>
      </c>
      <c r="F324" s="231">
        <v>1</v>
      </c>
      <c r="G324" s="228">
        <v>2722</v>
      </c>
      <c r="H324" s="233">
        <v>3.6737692872887602E-4</v>
      </c>
      <c r="I324" s="233">
        <v>9.7778963742919898E-5</v>
      </c>
    </row>
    <row r="325" spans="1:9" x14ac:dyDescent="0.25">
      <c r="A325" s="4">
        <v>43806</v>
      </c>
      <c r="B325" s="231">
        <v>5118</v>
      </c>
      <c r="C325" s="3" t="s">
        <v>1113</v>
      </c>
      <c r="D325" s="231">
        <v>274.85000000000002</v>
      </c>
      <c r="E325" s="231">
        <v>353276.99000000017</v>
      </c>
      <c r="F325" s="231">
        <v>1</v>
      </c>
      <c r="G325" s="228">
        <v>2825</v>
      </c>
      <c r="H325" s="233">
        <v>3.5398230088495597E-4</v>
      </c>
      <c r="I325" s="233">
        <v>7.7800142035856898E-4</v>
      </c>
    </row>
    <row r="326" spans="1:9" x14ac:dyDescent="0.25">
      <c r="A326" s="4">
        <v>43806</v>
      </c>
      <c r="B326" s="231">
        <v>319164</v>
      </c>
      <c r="C326" s="3" t="s">
        <v>1553</v>
      </c>
      <c r="D326" s="231">
        <v>51.44</v>
      </c>
      <c r="E326" s="231">
        <v>353276.99000000017</v>
      </c>
      <c r="F326" s="231">
        <v>1</v>
      </c>
      <c r="G326" s="228">
        <v>2825</v>
      </c>
      <c r="H326" s="233">
        <v>3.5398230088495597E-4</v>
      </c>
      <c r="I326" s="233">
        <v>1.4560812466161499E-4</v>
      </c>
    </row>
    <row r="327" spans="1:9" x14ac:dyDescent="0.25">
      <c r="A327" s="4">
        <v>43799</v>
      </c>
      <c r="B327" s="231">
        <v>17148</v>
      </c>
      <c r="C327" s="3" t="s">
        <v>1413</v>
      </c>
      <c r="D327" s="231">
        <v>51</v>
      </c>
      <c r="E327" s="231">
        <v>327763.22000000003</v>
      </c>
      <c r="F327" s="231">
        <v>1</v>
      </c>
      <c r="G327" s="228">
        <v>2593</v>
      </c>
      <c r="H327" s="233">
        <v>3.8565368299267301E-4</v>
      </c>
      <c r="I327" s="233">
        <v>1.55600131094636E-4</v>
      </c>
    </row>
    <row r="328" spans="1:9" x14ac:dyDescent="0.25">
      <c r="A328" s="4">
        <v>43807</v>
      </c>
      <c r="B328" s="231">
        <v>116892</v>
      </c>
      <c r="C328" s="3" t="s">
        <v>799</v>
      </c>
      <c r="D328" s="231">
        <v>67.95</v>
      </c>
      <c r="E328" s="231">
        <v>306098.56000000017</v>
      </c>
      <c r="F328" s="231">
        <v>1</v>
      </c>
      <c r="G328" s="228">
        <v>2722</v>
      </c>
      <c r="H328" s="233">
        <v>3.6737692872887602E-4</v>
      </c>
      <c r="I328" s="233">
        <v>2.2198732329874399E-4</v>
      </c>
    </row>
    <row r="329" spans="1:9" x14ac:dyDescent="0.25">
      <c r="A329" s="4">
        <v>43806</v>
      </c>
      <c r="B329" s="231">
        <v>26016</v>
      </c>
      <c r="C329" s="3" t="s">
        <v>1166</v>
      </c>
      <c r="D329" s="231">
        <v>224.9</v>
      </c>
      <c r="E329" s="231">
        <v>353276.99000000017</v>
      </c>
      <c r="F329" s="231">
        <v>1</v>
      </c>
      <c r="G329" s="228">
        <v>2825</v>
      </c>
      <c r="H329" s="233">
        <v>3.5398230088495597E-4</v>
      </c>
      <c r="I329" s="233">
        <v>6.3661094938563599E-4</v>
      </c>
    </row>
    <row r="330" spans="1:9" x14ac:dyDescent="0.25">
      <c r="A330" s="4">
        <v>43806</v>
      </c>
      <c r="B330" s="231">
        <v>299208</v>
      </c>
      <c r="C330" s="3" t="s">
        <v>1231</v>
      </c>
      <c r="D330" s="231">
        <v>5.27</v>
      </c>
      <c r="E330" s="231">
        <v>353276.99000000017</v>
      </c>
      <c r="F330" s="231">
        <v>1</v>
      </c>
      <c r="G330" s="228">
        <v>2825</v>
      </c>
      <c r="H330" s="233">
        <v>3.5398230088495597E-4</v>
      </c>
      <c r="I330" s="233">
        <v>1.49174731136608E-5</v>
      </c>
    </row>
    <row r="331" spans="1:9" x14ac:dyDescent="0.25">
      <c r="A331" s="4">
        <v>43806</v>
      </c>
      <c r="B331" s="231">
        <v>242585</v>
      </c>
      <c r="C331" s="3" t="s">
        <v>1479</v>
      </c>
      <c r="D331" s="231">
        <v>22.55</v>
      </c>
      <c r="E331" s="231">
        <v>353276.99000000017</v>
      </c>
      <c r="F331" s="231">
        <v>1</v>
      </c>
      <c r="G331" s="228">
        <v>2825</v>
      </c>
      <c r="H331" s="233">
        <v>3.5398230088495597E-4</v>
      </c>
      <c r="I331" s="233">
        <v>6.3830933342134703E-5</v>
      </c>
    </row>
    <row r="332" spans="1:9" x14ac:dyDescent="0.25">
      <c r="A332" s="4">
        <v>43806</v>
      </c>
      <c r="B332" s="231">
        <v>242589</v>
      </c>
      <c r="C332" s="3" t="s">
        <v>1482</v>
      </c>
      <c r="D332" s="231">
        <v>29.99</v>
      </c>
      <c r="E332" s="231">
        <v>353276.99000000017</v>
      </c>
      <c r="F332" s="231">
        <v>1</v>
      </c>
      <c r="G332" s="228">
        <v>2825</v>
      </c>
      <c r="H332" s="233">
        <v>3.5398230088495597E-4</v>
      </c>
      <c r="I332" s="233">
        <v>8.4890895384949895E-5</v>
      </c>
    </row>
    <row r="333" spans="1:9" x14ac:dyDescent="0.25">
      <c r="A333" s="4">
        <v>43806</v>
      </c>
      <c r="B333" s="231">
        <v>193417</v>
      </c>
      <c r="C333" s="3" t="s">
        <v>1415</v>
      </c>
      <c r="D333" s="231">
        <v>13.65</v>
      </c>
      <c r="E333" s="231">
        <v>353276.99000000017</v>
      </c>
      <c r="F333" s="231">
        <v>1</v>
      </c>
      <c r="G333" s="228">
        <v>2825</v>
      </c>
      <c r="H333" s="233">
        <v>3.5398230088495597E-4</v>
      </c>
      <c r="I333" s="233">
        <v>3.8638236812423002E-5</v>
      </c>
    </row>
    <row r="334" spans="1:9" x14ac:dyDescent="0.25">
      <c r="A334" s="4">
        <v>43799</v>
      </c>
      <c r="B334" s="231">
        <v>275857</v>
      </c>
      <c r="C334" s="3" t="s">
        <v>499</v>
      </c>
      <c r="D334" s="231">
        <v>203.05</v>
      </c>
      <c r="E334" s="231">
        <v>327763.22000000003</v>
      </c>
      <c r="F334" s="231">
        <v>1</v>
      </c>
      <c r="G334" s="228">
        <v>2593</v>
      </c>
      <c r="H334" s="233">
        <v>3.8565368299267301E-4</v>
      </c>
      <c r="I334" s="233">
        <v>6.1950209056403605E-4</v>
      </c>
    </row>
    <row r="335" spans="1:9" x14ac:dyDescent="0.25">
      <c r="A335" s="4">
        <v>43806</v>
      </c>
      <c r="B335" s="231">
        <v>284424</v>
      </c>
      <c r="C335" s="3" t="s">
        <v>1427</v>
      </c>
      <c r="D335" s="231">
        <v>69.25</v>
      </c>
      <c r="E335" s="231">
        <v>353276.99000000017</v>
      </c>
      <c r="F335" s="231">
        <v>1</v>
      </c>
      <c r="G335" s="228">
        <v>2825</v>
      </c>
      <c r="H335" s="233">
        <v>3.5398230088495597E-4</v>
      </c>
      <c r="I335" s="233">
        <v>1.96021824121633E-4</v>
      </c>
    </row>
    <row r="336" spans="1:9" x14ac:dyDescent="0.25">
      <c r="A336" s="4">
        <v>43799</v>
      </c>
      <c r="B336" s="231">
        <v>242590</v>
      </c>
      <c r="C336" s="3" t="s">
        <v>1483</v>
      </c>
      <c r="D336" s="231">
        <v>28.64</v>
      </c>
      <c r="E336" s="231">
        <v>327763.22000000003</v>
      </c>
      <c r="F336" s="231">
        <v>1</v>
      </c>
      <c r="G336" s="228">
        <v>2593</v>
      </c>
      <c r="H336" s="233">
        <v>3.8565368299267301E-4</v>
      </c>
      <c r="I336" s="233">
        <v>8.7380152050007303E-5</v>
      </c>
    </row>
    <row r="337" spans="1:9" x14ac:dyDescent="0.25">
      <c r="A337" s="4">
        <v>43805</v>
      </c>
      <c r="B337" s="231">
        <v>152901</v>
      </c>
      <c r="C337" s="3" t="s">
        <v>892</v>
      </c>
      <c r="D337" s="231">
        <v>8.0500000000000007</v>
      </c>
      <c r="E337" s="231">
        <v>372994.37999999989</v>
      </c>
      <c r="F337" s="231">
        <v>1</v>
      </c>
      <c r="G337" s="228">
        <v>3112</v>
      </c>
      <c r="H337" s="233">
        <v>3.2133676092545001E-4</v>
      </c>
      <c r="I337" s="233">
        <v>2.15820946149376E-5</v>
      </c>
    </row>
    <row r="338" spans="1:9" x14ac:dyDescent="0.25">
      <c r="A338" s="4">
        <v>43806</v>
      </c>
      <c r="B338" s="231">
        <v>249725</v>
      </c>
      <c r="C338" s="3" t="s">
        <v>1383</v>
      </c>
      <c r="D338" s="231">
        <v>89</v>
      </c>
      <c r="E338" s="231">
        <v>353276.99000000017</v>
      </c>
      <c r="F338" s="231">
        <v>1</v>
      </c>
      <c r="G338" s="228">
        <v>2825</v>
      </c>
      <c r="H338" s="233">
        <v>3.5398230088495597E-4</v>
      </c>
      <c r="I338" s="233">
        <v>2.5192696529711701E-4</v>
      </c>
    </row>
    <row r="339" spans="1:9" x14ac:dyDescent="0.25">
      <c r="A339" s="4">
        <v>43807</v>
      </c>
      <c r="B339" s="231">
        <v>255845</v>
      </c>
      <c r="C339" s="3" t="s">
        <v>484</v>
      </c>
      <c r="D339" s="231">
        <v>29.8</v>
      </c>
      <c r="E339" s="231">
        <v>306098.56000000017</v>
      </c>
      <c r="F339" s="231">
        <v>1</v>
      </c>
      <c r="G339" s="228">
        <v>2722</v>
      </c>
      <c r="H339" s="233">
        <v>3.6737692872887602E-4</v>
      </c>
      <c r="I339" s="233">
        <v>9.7354263933812594E-5</v>
      </c>
    </row>
    <row r="340" spans="1:9" x14ac:dyDescent="0.25">
      <c r="A340" s="4">
        <v>43799</v>
      </c>
      <c r="B340" s="231">
        <v>292238</v>
      </c>
      <c r="C340" s="3" t="s">
        <v>1498</v>
      </c>
      <c r="D340" s="231">
        <v>97.09</v>
      </c>
      <c r="E340" s="231">
        <v>327763.22000000003</v>
      </c>
      <c r="F340" s="231">
        <v>1</v>
      </c>
      <c r="G340" s="228">
        <v>2593</v>
      </c>
      <c r="H340" s="233">
        <v>3.8565368299267301E-4</v>
      </c>
      <c r="I340" s="233">
        <v>2.9621993584270998E-4</v>
      </c>
    </row>
    <row r="341" spans="1:9" x14ac:dyDescent="0.25">
      <c r="A341" s="4">
        <v>43806</v>
      </c>
      <c r="B341" s="231">
        <v>294238</v>
      </c>
      <c r="C341" s="3" t="s">
        <v>1508</v>
      </c>
      <c r="D341" s="231">
        <v>49.09</v>
      </c>
      <c r="E341" s="231">
        <v>353276.99000000017</v>
      </c>
      <c r="F341" s="231">
        <v>1</v>
      </c>
      <c r="G341" s="228">
        <v>2825</v>
      </c>
      <c r="H341" s="233">
        <v>3.5398230088495597E-4</v>
      </c>
      <c r="I341" s="233">
        <v>1.3895612052174699E-4</v>
      </c>
    </row>
    <row r="342" spans="1:9" x14ac:dyDescent="0.25">
      <c r="A342" s="4">
        <v>43806</v>
      </c>
      <c r="B342" s="231">
        <v>231875</v>
      </c>
      <c r="C342" s="3" t="s">
        <v>1123</v>
      </c>
      <c r="D342" s="231">
        <v>18.79</v>
      </c>
      <c r="E342" s="231">
        <v>353276.99000000017</v>
      </c>
      <c r="F342" s="231">
        <v>1</v>
      </c>
      <c r="G342" s="228">
        <v>2825</v>
      </c>
      <c r="H342" s="233">
        <v>3.5398230088495597E-4</v>
      </c>
      <c r="I342" s="233">
        <v>5.31877267183464E-5</v>
      </c>
    </row>
    <row r="343" spans="1:9" x14ac:dyDescent="0.25">
      <c r="A343" s="4">
        <v>43806</v>
      </c>
      <c r="B343" s="231">
        <v>318496</v>
      </c>
      <c r="C343" s="3" t="s">
        <v>1494</v>
      </c>
      <c r="D343" s="231">
        <v>38.450000000000003</v>
      </c>
      <c r="E343" s="231">
        <v>353276.99000000017</v>
      </c>
      <c r="F343" s="231">
        <v>1</v>
      </c>
      <c r="G343" s="228">
        <v>2825</v>
      </c>
      <c r="H343" s="233">
        <v>3.5398230088495597E-4</v>
      </c>
      <c r="I343" s="233">
        <v>1.08838110288474E-4</v>
      </c>
    </row>
    <row r="344" spans="1:9" x14ac:dyDescent="0.25">
      <c r="A344" s="4">
        <v>43806</v>
      </c>
      <c r="B344" s="231">
        <v>245071</v>
      </c>
      <c r="C344" s="3" t="s">
        <v>479</v>
      </c>
      <c r="D344" s="231">
        <v>33.799999999999997</v>
      </c>
      <c r="E344" s="231">
        <v>353276.99000000017</v>
      </c>
      <c r="F344" s="231">
        <v>1</v>
      </c>
      <c r="G344" s="228">
        <v>2825</v>
      </c>
      <c r="H344" s="233">
        <v>3.5398230088495597E-4</v>
      </c>
      <c r="I344" s="233">
        <v>9.5675634011714095E-5</v>
      </c>
    </row>
    <row r="345" spans="1:9" x14ac:dyDescent="0.25">
      <c r="A345" s="4">
        <v>43806</v>
      </c>
      <c r="B345" s="231">
        <v>275450</v>
      </c>
      <c r="C345" s="3" t="s">
        <v>1505</v>
      </c>
      <c r="D345" s="231">
        <v>45.3</v>
      </c>
      <c r="E345" s="231">
        <v>353276.99000000017</v>
      </c>
      <c r="F345" s="231">
        <v>1</v>
      </c>
      <c r="G345" s="228">
        <v>2825</v>
      </c>
      <c r="H345" s="233">
        <v>3.5398230088495597E-4</v>
      </c>
      <c r="I345" s="233">
        <v>1.2822799469617299E-4</v>
      </c>
    </row>
    <row r="346" spans="1:9" x14ac:dyDescent="0.25">
      <c r="A346" s="4">
        <v>43806</v>
      </c>
      <c r="B346" s="231">
        <v>232108</v>
      </c>
      <c r="C346" s="3" t="s">
        <v>1117</v>
      </c>
      <c r="D346" s="231">
        <v>9.9499999999999993</v>
      </c>
      <c r="E346" s="231">
        <v>353276.99000000017</v>
      </c>
      <c r="F346" s="231">
        <v>1</v>
      </c>
      <c r="G346" s="228">
        <v>2825</v>
      </c>
      <c r="H346" s="233">
        <v>3.5398230088495597E-4</v>
      </c>
      <c r="I346" s="233">
        <v>2.81648685922058E-5</v>
      </c>
    </row>
    <row r="347" spans="1:9" x14ac:dyDescent="0.25">
      <c r="A347" s="4">
        <v>43807</v>
      </c>
      <c r="B347" s="231">
        <v>281928</v>
      </c>
      <c r="C347" s="3" t="s">
        <v>885</v>
      </c>
      <c r="D347" s="231">
        <v>49.2</v>
      </c>
      <c r="E347" s="231">
        <v>306098.56000000017</v>
      </c>
      <c r="F347" s="231">
        <v>1</v>
      </c>
      <c r="G347" s="228">
        <v>2722</v>
      </c>
      <c r="H347" s="233">
        <v>3.6737692872887602E-4</v>
      </c>
      <c r="I347" s="233">
        <v>1.6073254313904599E-4</v>
      </c>
    </row>
    <row r="348" spans="1:9" x14ac:dyDescent="0.25">
      <c r="A348" s="4">
        <v>43807</v>
      </c>
      <c r="B348" s="231">
        <v>34731</v>
      </c>
      <c r="C348" s="3" t="s">
        <v>1458</v>
      </c>
      <c r="D348" s="231">
        <v>7.75</v>
      </c>
      <c r="E348" s="231">
        <v>306098.56000000017</v>
      </c>
      <c r="F348" s="231">
        <v>1</v>
      </c>
      <c r="G348" s="228">
        <v>2722</v>
      </c>
      <c r="H348" s="233">
        <v>3.6737692872887602E-4</v>
      </c>
      <c r="I348" s="233">
        <v>2.5318642466008302E-5</v>
      </c>
    </row>
    <row r="349" spans="1:9" x14ac:dyDescent="0.25">
      <c r="A349" s="4">
        <v>43806</v>
      </c>
      <c r="B349" s="231">
        <v>220744</v>
      </c>
      <c r="C349" s="3" t="s">
        <v>1402</v>
      </c>
      <c r="D349" s="231">
        <v>141.9</v>
      </c>
      <c r="E349" s="231">
        <v>353276.99000000017</v>
      </c>
      <c r="F349" s="231">
        <v>1</v>
      </c>
      <c r="G349" s="228">
        <v>2825</v>
      </c>
      <c r="H349" s="233">
        <v>3.5398230088495597E-4</v>
      </c>
      <c r="I349" s="233">
        <v>4.0166782444562801E-4</v>
      </c>
    </row>
    <row r="350" spans="1:9" x14ac:dyDescent="0.25">
      <c r="A350" s="4">
        <v>43799</v>
      </c>
      <c r="B350" s="231">
        <v>261896</v>
      </c>
      <c r="C350" s="3" t="s">
        <v>915</v>
      </c>
      <c r="D350" s="231">
        <v>29.12</v>
      </c>
      <c r="E350" s="231">
        <v>327763.22000000003</v>
      </c>
      <c r="F350" s="231">
        <v>1</v>
      </c>
      <c r="G350" s="228">
        <v>2593</v>
      </c>
      <c r="H350" s="233">
        <v>3.8565368299267301E-4</v>
      </c>
      <c r="I350" s="233">
        <v>8.8844623872074503E-5</v>
      </c>
    </row>
    <row r="351" spans="1:9" x14ac:dyDescent="0.25">
      <c r="A351" s="4">
        <v>43806</v>
      </c>
      <c r="B351" s="231">
        <v>315633</v>
      </c>
      <c r="C351" s="3" t="s">
        <v>1405</v>
      </c>
      <c r="D351" s="231">
        <v>18.59</v>
      </c>
      <c r="E351" s="231">
        <v>353276.99000000017</v>
      </c>
      <c r="F351" s="231">
        <v>1</v>
      </c>
      <c r="G351" s="228">
        <v>2825</v>
      </c>
      <c r="H351" s="233">
        <v>3.5398230088495597E-4</v>
      </c>
      <c r="I351" s="233">
        <v>5.2621598706442797E-5</v>
      </c>
    </row>
    <row r="352" spans="1:9" x14ac:dyDescent="0.25">
      <c r="A352" s="4">
        <v>43805</v>
      </c>
      <c r="B352" s="231">
        <v>286948</v>
      </c>
      <c r="C352" s="3" t="s">
        <v>1418</v>
      </c>
      <c r="D352" s="231">
        <v>14.97</v>
      </c>
      <c r="E352" s="231">
        <v>372994.37999999989</v>
      </c>
      <c r="F352" s="231">
        <v>1</v>
      </c>
      <c r="G352" s="228">
        <v>3112</v>
      </c>
      <c r="H352" s="233">
        <v>3.2133676092545001E-4</v>
      </c>
      <c r="I352" s="233">
        <v>4.0134652967157299E-5</v>
      </c>
    </row>
    <row r="353" spans="1:9" x14ac:dyDescent="0.25">
      <c r="A353" s="4">
        <v>43806</v>
      </c>
      <c r="B353" s="231">
        <v>281928</v>
      </c>
      <c r="C353" s="3" t="s">
        <v>885</v>
      </c>
      <c r="D353" s="231">
        <v>49.3</v>
      </c>
      <c r="E353" s="231">
        <v>353276.99000000017</v>
      </c>
      <c r="F353" s="231">
        <v>1</v>
      </c>
      <c r="G353" s="228">
        <v>2825</v>
      </c>
      <c r="H353" s="233">
        <v>3.5398230088495597E-4</v>
      </c>
      <c r="I353" s="233">
        <v>1.3955055493424599E-4</v>
      </c>
    </row>
    <row r="354" spans="1:9" x14ac:dyDescent="0.25">
      <c r="A354" s="4">
        <v>43805</v>
      </c>
      <c r="B354" s="231">
        <v>8500</v>
      </c>
      <c r="C354" s="3" t="s">
        <v>1456</v>
      </c>
      <c r="D354" s="231">
        <v>41.11</v>
      </c>
      <c r="E354" s="231">
        <v>372994.37999999989</v>
      </c>
      <c r="F354" s="231">
        <v>1</v>
      </c>
      <c r="G354" s="228">
        <v>3112</v>
      </c>
      <c r="H354" s="233">
        <v>3.2133676092545001E-4</v>
      </c>
      <c r="I354" s="233">
        <v>1.10216137841004E-4</v>
      </c>
    </row>
    <row r="355" spans="1:9" x14ac:dyDescent="0.25">
      <c r="A355" s="4">
        <v>43806</v>
      </c>
      <c r="B355" s="231">
        <v>275449</v>
      </c>
      <c r="C355" s="3" t="s">
        <v>1504</v>
      </c>
      <c r="D355" s="231">
        <v>80.400000000000006</v>
      </c>
      <c r="E355" s="231">
        <v>353276.99000000017</v>
      </c>
      <c r="F355" s="231">
        <v>1</v>
      </c>
      <c r="G355" s="228">
        <v>2825</v>
      </c>
      <c r="H355" s="233">
        <v>3.5398230088495597E-4</v>
      </c>
      <c r="I355" s="233">
        <v>2.27583460785261E-4</v>
      </c>
    </row>
    <row r="356" spans="1:9" x14ac:dyDescent="0.25">
      <c r="A356" s="4">
        <v>43807</v>
      </c>
      <c r="B356" s="231">
        <v>228107</v>
      </c>
      <c r="C356" s="3" t="s">
        <v>1529</v>
      </c>
      <c r="D356" s="231">
        <v>33.549999999999997</v>
      </c>
      <c r="E356" s="231">
        <v>306098.56000000017</v>
      </c>
      <c r="F356" s="231">
        <v>1</v>
      </c>
      <c r="G356" s="228">
        <v>2722</v>
      </c>
      <c r="H356" s="233">
        <v>3.6737692872887602E-4</v>
      </c>
      <c r="I356" s="233">
        <v>1.09605219965752E-4</v>
      </c>
    </row>
    <row r="357" spans="1:9" x14ac:dyDescent="0.25">
      <c r="A357" s="4">
        <v>43807</v>
      </c>
      <c r="B357" s="231">
        <v>215436</v>
      </c>
      <c r="C357" s="3" t="s">
        <v>1375</v>
      </c>
      <c r="D357" s="231">
        <v>128.4</v>
      </c>
      <c r="E357" s="231">
        <v>306098.56000000017</v>
      </c>
      <c r="F357" s="231">
        <v>1</v>
      </c>
      <c r="G357" s="228">
        <v>2722</v>
      </c>
      <c r="H357" s="233">
        <v>3.6737692872887602E-4</v>
      </c>
      <c r="I357" s="233">
        <v>4.1947273453360901E-4</v>
      </c>
    </row>
    <row r="358" spans="1:9" x14ac:dyDescent="0.25">
      <c r="A358" s="4">
        <v>43807</v>
      </c>
      <c r="B358" s="231">
        <v>242583</v>
      </c>
      <c r="C358" s="3" t="s">
        <v>1477</v>
      </c>
      <c r="D358" s="231">
        <v>28.99</v>
      </c>
      <c r="E358" s="231">
        <v>306098.56000000017</v>
      </c>
      <c r="F358" s="231">
        <v>1</v>
      </c>
      <c r="G358" s="228">
        <v>2722</v>
      </c>
      <c r="H358" s="233">
        <v>3.6737692872887602E-4</v>
      </c>
      <c r="I358" s="233">
        <v>9.4708057430913705E-5</v>
      </c>
    </row>
    <row r="359" spans="1:9" x14ac:dyDescent="0.25">
      <c r="A359" s="4">
        <v>43805</v>
      </c>
      <c r="B359" s="231">
        <v>146677</v>
      </c>
      <c r="C359" s="3" t="s">
        <v>1527</v>
      </c>
      <c r="D359" s="231">
        <v>21.68</v>
      </c>
      <c r="E359" s="231">
        <v>372994.37999999989</v>
      </c>
      <c r="F359" s="231">
        <v>1</v>
      </c>
      <c r="G359" s="228">
        <v>3112</v>
      </c>
      <c r="H359" s="233">
        <v>3.2133676092545001E-4</v>
      </c>
      <c r="I359" s="233">
        <v>5.8124200155509098E-5</v>
      </c>
    </row>
    <row r="360" spans="1:9" x14ac:dyDescent="0.25">
      <c r="A360" s="4">
        <v>43807</v>
      </c>
      <c r="B360" s="231">
        <v>315660</v>
      </c>
      <c r="C360" s="3" t="s">
        <v>826</v>
      </c>
      <c r="D360" s="231">
        <v>18.59</v>
      </c>
      <c r="E360" s="231">
        <v>306098.56000000017</v>
      </c>
      <c r="F360" s="231">
        <v>1</v>
      </c>
      <c r="G360" s="228">
        <v>2722</v>
      </c>
      <c r="H360" s="233">
        <v>3.6737692872887602E-4</v>
      </c>
      <c r="I360" s="233">
        <v>6.0732072702334801E-5</v>
      </c>
    </row>
    <row r="361" spans="1:9" x14ac:dyDescent="0.25">
      <c r="A361" s="4">
        <v>43799</v>
      </c>
      <c r="B361" s="231">
        <v>242580</v>
      </c>
      <c r="C361" s="3" t="s">
        <v>1474</v>
      </c>
      <c r="D361" s="231">
        <v>28.99</v>
      </c>
      <c r="E361" s="231">
        <v>327763.22000000003</v>
      </c>
      <c r="F361" s="231">
        <v>1</v>
      </c>
      <c r="G361" s="228">
        <v>2593</v>
      </c>
      <c r="H361" s="233">
        <v>3.8565368299267301E-4</v>
      </c>
      <c r="I361" s="233">
        <v>8.8447996086931296E-5</v>
      </c>
    </row>
    <row r="362" spans="1:9" x14ac:dyDescent="0.25">
      <c r="A362" s="4">
        <v>43807</v>
      </c>
      <c r="B362" s="231">
        <v>231875</v>
      </c>
      <c r="C362" s="3" t="s">
        <v>1123</v>
      </c>
      <c r="D362" s="231">
        <v>18.809999999999999</v>
      </c>
      <c r="E362" s="231">
        <v>306098.56000000017</v>
      </c>
      <c r="F362" s="231">
        <v>1</v>
      </c>
      <c r="G362" s="228">
        <v>2722</v>
      </c>
      <c r="H362" s="233">
        <v>3.6737692872887602E-4</v>
      </c>
      <c r="I362" s="233">
        <v>6.1450795456208595E-5</v>
      </c>
    </row>
    <row r="363" spans="1:9" x14ac:dyDescent="0.25">
      <c r="A363" s="4">
        <v>43806</v>
      </c>
      <c r="B363" s="231">
        <v>315834</v>
      </c>
      <c r="C363" s="3" t="s">
        <v>1496</v>
      </c>
      <c r="D363" s="231">
        <v>72.59</v>
      </c>
      <c r="E363" s="231">
        <v>353276.99000000017</v>
      </c>
      <c r="F363" s="231">
        <v>1</v>
      </c>
      <c r="G363" s="228">
        <v>2825</v>
      </c>
      <c r="H363" s="233">
        <v>3.5398230088495597E-4</v>
      </c>
      <c r="I363" s="233">
        <v>2.0547616192042399E-4</v>
      </c>
    </row>
    <row r="364" spans="1:9" x14ac:dyDescent="0.25">
      <c r="A364" s="4">
        <v>43799</v>
      </c>
      <c r="B364" s="231">
        <v>298718</v>
      </c>
      <c r="C364" s="3" t="s">
        <v>1099</v>
      </c>
      <c r="D364" s="231">
        <v>76.150000000000006</v>
      </c>
      <c r="E364" s="231">
        <v>327763.22000000003</v>
      </c>
      <c r="F364" s="231">
        <v>1</v>
      </c>
      <c r="G364" s="228">
        <v>2593</v>
      </c>
      <c r="H364" s="233">
        <v>3.8565368299267301E-4</v>
      </c>
      <c r="I364" s="233">
        <v>2.3233235260503E-4</v>
      </c>
    </row>
    <row r="365" spans="1:9" x14ac:dyDescent="0.25">
      <c r="A365" s="4">
        <v>43805</v>
      </c>
      <c r="B365" s="231">
        <v>19535</v>
      </c>
      <c r="C365" s="3" t="s">
        <v>1465</v>
      </c>
      <c r="D365" s="231">
        <v>69.75</v>
      </c>
      <c r="E365" s="231">
        <v>372994.37999999989</v>
      </c>
      <c r="F365" s="231">
        <v>1</v>
      </c>
      <c r="G365" s="228">
        <v>3112</v>
      </c>
      <c r="H365" s="233">
        <v>3.2133676092545001E-4</v>
      </c>
      <c r="I365" s="233">
        <v>1.8700013657042201E-4</v>
      </c>
    </row>
    <row r="366" spans="1:9" x14ac:dyDescent="0.25">
      <c r="A366" s="4">
        <v>43806</v>
      </c>
      <c r="B366" s="231">
        <v>4509</v>
      </c>
      <c r="C366" s="3" t="s">
        <v>1395</v>
      </c>
      <c r="D366" s="231">
        <v>196.45</v>
      </c>
      <c r="E366" s="231">
        <v>353276.99000000017</v>
      </c>
      <c r="F366" s="231">
        <v>1</v>
      </c>
      <c r="G366" s="228">
        <v>2825</v>
      </c>
      <c r="H366" s="233">
        <v>3.5398230088495597E-4</v>
      </c>
      <c r="I366" s="233">
        <v>5.56079239692344E-4</v>
      </c>
    </row>
    <row r="367" spans="1:9" x14ac:dyDescent="0.25">
      <c r="A367" s="4">
        <v>43807</v>
      </c>
      <c r="B367" s="231">
        <v>249726</v>
      </c>
      <c r="C367" s="3" t="s">
        <v>1384</v>
      </c>
      <c r="D367" s="231">
        <v>89</v>
      </c>
      <c r="E367" s="231">
        <v>306098.56000000017</v>
      </c>
      <c r="F367" s="231">
        <v>1</v>
      </c>
      <c r="G367" s="228">
        <v>2722</v>
      </c>
      <c r="H367" s="233">
        <v>3.6737692872887602E-4</v>
      </c>
      <c r="I367" s="233">
        <v>2.9075602315803097E-4</v>
      </c>
    </row>
    <row r="368" spans="1:9" x14ac:dyDescent="0.25">
      <c r="A368" s="4">
        <v>43805</v>
      </c>
      <c r="B368" s="231">
        <v>224391</v>
      </c>
      <c r="C368" s="3" t="s">
        <v>1534</v>
      </c>
      <c r="D368" s="231">
        <v>58.58</v>
      </c>
      <c r="E368" s="231">
        <v>372994.37999999989</v>
      </c>
      <c r="F368" s="231">
        <v>1</v>
      </c>
      <c r="G368" s="228">
        <v>3112</v>
      </c>
      <c r="H368" s="233">
        <v>3.2133676092545001E-4</v>
      </c>
      <c r="I368" s="233">
        <v>1.5705330466373301E-4</v>
      </c>
    </row>
    <row r="369" spans="1:9" x14ac:dyDescent="0.25">
      <c r="A369" s="4">
        <v>43805</v>
      </c>
      <c r="B369" s="231">
        <v>282149</v>
      </c>
      <c r="C369" s="3" t="s">
        <v>888</v>
      </c>
      <c r="D369" s="231">
        <v>24.7</v>
      </c>
      <c r="E369" s="231">
        <v>372994.37999999989</v>
      </c>
      <c r="F369" s="231">
        <v>1</v>
      </c>
      <c r="G369" s="228">
        <v>3112</v>
      </c>
      <c r="H369" s="233">
        <v>3.2133676092545001E-4</v>
      </c>
      <c r="I369" s="233">
        <v>6.6220836893038498E-5</v>
      </c>
    </row>
    <row r="370" spans="1:9" x14ac:dyDescent="0.25">
      <c r="A370" s="4">
        <v>43807</v>
      </c>
      <c r="B370" s="231">
        <v>230939</v>
      </c>
      <c r="C370" s="3" t="s">
        <v>1396</v>
      </c>
      <c r="D370" s="231">
        <v>196.5</v>
      </c>
      <c r="E370" s="231">
        <v>306098.56000000017</v>
      </c>
      <c r="F370" s="231">
        <v>1</v>
      </c>
      <c r="G370" s="228">
        <v>2722</v>
      </c>
      <c r="H370" s="233">
        <v>3.6737692872887602E-4</v>
      </c>
      <c r="I370" s="233">
        <v>6.4195009607363003E-4</v>
      </c>
    </row>
    <row r="371" spans="1:9" x14ac:dyDescent="0.25">
      <c r="A371" s="4">
        <v>43805</v>
      </c>
      <c r="B371" s="231">
        <v>168727</v>
      </c>
      <c r="C371" s="3" t="s">
        <v>1510</v>
      </c>
      <c r="D371" s="231">
        <v>66.25</v>
      </c>
      <c r="E371" s="231">
        <v>372994.37999999989</v>
      </c>
      <c r="F371" s="231">
        <v>1</v>
      </c>
      <c r="G371" s="228">
        <v>3112</v>
      </c>
      <c r="H371" s="233">
        <v>3.2133676092545001E-4</v>
      </c>
      <c r="I371" s="233">
        <v>1.77616617172623E-4</v>
      </c>
    </row>
    <row r="372" spans="1:9" x14ac:dyDescent="0.25">
      <c r="A372" s="4">
        <v>43806</v>
      </c>
      <c r="B372" s="231">
        <v>247466</v>
      </c>
      <c r="C372" s="3" t="s">
        <v>883</v>
      </c>
      <c r="D372" s="231">
        <v>64.89</v>
      </c>
      <c r="E372" s="231">
        <v>353276.99000000017</v>
      </c>
      <c r="F372" s="231">
        <v>1</v>
      </c>
      <c r="G372" s="228">
        <v>2825</v>
      </c>
      <c r="H372" s="233">
        <v>3.5398230088495597E-4</v>
      </c>
      <c r="I372" s="233">
        <v>1.8368023346213399E-4</v>
      </c>
    </row>
    <row r="373" spans="1:9" x14ac:dyDescent="0.25">
      <c r="A373" s="4">
        <v>43805</v>
      </c>
      <c r="B373" s="231">
        <v>315660</v>
      </c>
      <c r="C373" s="3" t="s">
        <v>826</v>
      </c>
      <c r="D373" s="231">
        <v>37.18</v>
      </c>
      <c r="E373" s="231">
        <v>372994.37999999989</v>
      </c>
      <c r="F373" s="231">
        <v>1</v>
      </c>
      <c r="G373" s="228">
        <v>3112</v>
      </c>
      <c r="H373" s="233">
        <v>3.2133676092545001E-4</v>
      </c>
      <c r="I373" s="233">
        <v>9.9679786060047395E-5</v>
      </c>
    </row>
    <row r="374" spans="1:9" x14ac:dyDescent="0.25">
      <c r="A374" s="4">
        <v>43806</v>
      </c>
      <c r="B374" s="231">
        <v>315660</v>
      </c>
      <c r="C374" s="3" t="s">
        <v>826</v>
      </c>
      <c r="D374" s="231">
        <v>18.59</v>
      </c>
      <c r="E374" s="231">
        <v>353276.99000000017</v>
      </c>
      <c r="F374" s="231">
        <v>1</v>
      </c>
      <c r="G374" s="228">
        <v>2825</v>
      </c>
      <c r="H374" s="233">
        <v>3.5398230088495597E-4</v>
      </c>
      <c r="I374" s="233">
        <v>5.2621598706442797E-5</v>
      </c>
    </row>
    <row r="375" spans="1:9" x14ac:dyDescent="0.25">
      <c r="A375" s="4">
        <v>43805</v>
      </c>
      <c r="B375" s="231">
        <v>289094</v>
      </c>
      <c r="C375" s="3" t="s">
        <v>1403</v>
      </c>
      <c r="D375" s="231">
        <v>36.25</v>
      </c>
      <c r="E375" s="231">
        <v>372994.37999999989</v>
      </c>
      <c r="F375" s="231">
        <v>1</v>
      </c>
      <c r="G375" s="228">
        <v>3112</v>
      </c>
      <c r="H375" s="233">
        <v>3.2133676092545001E-4</v>
      </c>
      <c r="I375" s="233">
        <v>9.7186450905775094E-5</v>
      </c>
    </row>
    <row r="376" spans="1:9" x14ac:dyDescent="0.25">
      <c r="A376" s="4">
        <v>43805</v>
      </c>
      <c r="B376" s="231">
        <v>267034</v>
      </c>
      <c r="C376" s="3" t="s">
        <v>1377</v>
      </c>
      <c r="D376" s="231">
        <v>136.05000000000001</v>
      </c>
      <c r="E376" s="231">
        <v>372994.37999999989</v>
      </c>
      <c r="F376" s="231">
        <v>1</v>
      </c>
      <c r="G376" s="228">
        <v>3112</v>
      </c>
      <c r="H376" s="233">
        <v>3.2133676092545001E-4</v>
      </c>
      <c r="I376" s="233">
        <v>3.6475080402015699E-4</v>
      </c>
    </row>
    <row r="377" spans="1:9" x14ac:dyDescent="0.25">
      <c r="A377" s="4">
        <v>43808</v>
      </c>
      <c r="B377" s="231">
        <v>14343</v>
      </c>
      <c r="C377" s="3" t="s">
        <v>1392</v>
      </c>
      <c r="D377" s="231">
        <v>52.07</v>
      </c>
      <c r="E377" s="231">
        <v>293569.31000000052</v>
      </c>
      <c r="F377" s="231">
        <v>1</v>
      </c>
      <c r="G377" s="228">
        <v>2963</v>
      </c>
      <c r="H377" s="233">
        <v>3.3749578130273398E-4</v>
      </c>
      <c r="I377" s="233">
        <v>1.7736867658271199E-4</v>
      </c>
    </row>
    <row r="378" spans="1:9" x14ac:dyDescent="0.25">
      <c r="A378" s="4">
        <v>43805</v>
      </c>
      <c r="B378" s="231">
        <v>286045</v>
      </c>
      <c r="C378" s="3" t="s">
        <v>1066</v>
      </c>
      <c r="D378" s="231">
        <v>16.45</v>
      </c>
      <c r="E378" s="231">
        <v>372994.37999999989</v>
      </c>
      <c r="F378" s="231">
        <v>1</v>
      </c>
      <c r="G378" s="228">
        <v>3112</v>
      </c>
      <c r="H378" s="233">
        <v>3.2133676092545001E-4</v>
      </c>
      <c r="I378" s="233">
        <v>4.4102541169655203E-5</v>
      </c>
    </row>
    <row r="379" spans="1:9" x14ac:dyDescent="0.25">
      <c r="A379" s="4">
        <v>43807</v>
      </c>
      <c r="B379" s="231">
        <v>281929</v>
      </c>
      <c r="C379" s="3" t="s">
        <v>886</v>
      </c>
      <c r="D379" s="231">
        <v>24.65</v>
      </c>
      <c r="E379" s="231">
        <v>306098.56000000017</v>
      </c>
      <c r="F379" s="231">
        <v>1</v>
      </c>
      <c r="G379" s="228">
        <v>2722</v>
      </c>
      <c r="H379" s="233">
        <v>3.6737692872887602E-4</v>
      </c>
      <c r="I379" s="233">
        <v>8.0529617649948996E-5</v>
      </c>
    </row>
    <row r="380" spans="1:9" x14ac:dyDescent="0.25">
      <c r="A380" s="4">
        <v>43808</v>
      </c>
      <c r="B380" s="231">
        <v>19914</v>
      </c>
      <c r="C380" s="3" t="s">
        <v>1506</v>
      </c>
      <c r="D380" s="231">
        <v>73.099999999999994</v>
      </c>
      <c r="E380" s="231">
        <v>293569.31000000052</v>
      </c>
      <c r="F380" s="231">
        <v>1</v>
      </c>
      <c r="G380" s="228">
        <v>2963</v>
      </c>
      <c r="H380" s="233">
        <v>3.3749578130273398E-4</v>
      </c>
      <c r="I380" s="233">
        <v>2.4900423004025799E-4</v>
      </c>
    </row>
    <row r="381" spans="1:9" x14ac:dyDescent="0.25">
      <c r="A381" s="4">
        <v>43808</v>
      </c>
      <c r="B381" s="231">
        <v>291700</v>
      </c>
      <c r="C381" s="3" t="s">
        <v>721</v>
      </c>
      <c r="D381" s="231">
        <v>124.39</v>
      </c>
      <c r="E381" s="231">
        <v>293569.31000000052</v>
      </c>
      <c r="F381" s="231">
        <v>1</v>
      </c>
      <c r="G381" s="228">
        <v>2963</v>
      </c>
      <c r="H381" s="233">
        <v>3.3749578130273398E-4</v>
      </c>
      <c r="I381" s="233">
        <v>4.2371595314237602E-4</v>
      </c>
    </row>
    <row r="382" spans="1:9" x14ac:dyDescent="0.25">
      <c r="A382" s="4">
        <v>43807</v>
      </c>
      <c r="B382" s="231">
        <v>242582</v>
      </c>
      <c r="C382" s="3" t="s">
        <v>1476</v>
      </c>
      <c r="D382" s="231">
        <v>28.99</v>
      </c>
      <c r="E382" s="231">
        <v>306098.56000000017</v>
      </c>
      <c r="F382" s="231">
        <v>1</v>
      </c>
      <c r="G382" s="228">
        <v>2722</v>
      </c>
      <c r="H382" s="233">
        <v>3.6737692872887602E-4</v>
      </c>
      <c r="I382" s="233">
        <v>9.4708057430913705E-5</v>
      </c>
    </row>
    <row r="383" spans="1:9" x14ac:dyDescent="0.25">
      <c r="A383" s="4">
        <v>43808</v>
      </c>
      <c r="B383" s="231">
        <v>317139</v>
      </c>
      <c r="C383" s="3" t="s">
        <v>1502</v>
      </c>
      <c r="D383" s="231">
        <v>16.48</v>
      </c>
      <c r="E383" s="231">
        <v>293569.31000000052</v>
      </c>
      <c r="F383" s="231">
        <v>1</v>
      </c>
      <c r="G383" s="228">
        <v>2963</v>
      </c>
      <c r="H383" s="233">
        <v>3.3749578130273398E-4</v>
      </c>
      <c r="I383" s="233">
        <v>5.61366581540828E-5</v>
      </c>
    </row>
    <row r="384" spans="1:9" x14ac:dyDescent="0.25">
      <c r="A384" s="4">
        <v>43805</v>
      </c>
      <c r="B384" s="231">
        <v>82707</v>
      </c>
      <c r="C384" s="3" t="s">
        <v>1455</v>
      </c>
      <c r="D384" s="231">
        <v>29.75</v>
      </c>
      <c r="E384" s="231">
        <v>372994.37999999989</v>
      </c>
      <c r="F384" s="231">
        <v>1</v>
      </c>
      <c r="G384" s="228">
        <v>3112</v>
      </c>
      <c r="H384" s="233">
        <v>3.2133676092545001E-4</v>
      </c>
      <c r="I384" s="233">
        <v>7.9759914881291297E-5</v>
      </c>
    </row>
    <row r="385" spans="1:9" x14ac:dyDescent="0.25">
      <c r="A385" s="4">
        <v>43806</v>
      </c>
      <c r="B385" s="231">
        <v>116895</v>
      </c>
      <c r="C385" s="3" t="s">
        <v>800</v>
      </c>
      <c r="D385" s="231">
        <v>71.650000000000006</v>
      </c>
      <c r="E385" s="231">
        <v>353276.99000000017</v>
      </c>
      <c r="F385" s="231">
        <v>1</v>
      </c>
      <c r="G385" s="228">
        <v>2825</v>
      </c>
      <c r="H385" s="233">
        <v>3.5398230088495597E-4</v>
      </c>
      <c r="I385" s="233">
        <v>2.0281536026447701E-4</v>
      </c>
    </row>
    <row r="386" spans="1:9" x14ac:dyDescent="0.25">
      <c r="A386" s="4">
        <v>43806</v>
      </c>
      <c r="B386" s="231">
        <v>27379</v>
      </c>
      <c r="C386" s="3" t="s">
        <v>1513</v>
      </c>
      <c r="D386" s="231">
        <v>0</v>
      </c>
      <c r="E386" s="231">
        <v>353276.99000000017</v>
      </c>
      <c r="F386" s="231">
        <v>1</v>
      </c>
      <c r="G386" s="228">
        <v>2825</v>
      </c>
      <c r="H386" s="233">
        <v>3.5398230088495597E-4</v>
      </c>
      <c r="I386" s="233">
        <v>0</v>
      </c>
    </row>
    <row r="387" spans="1:9" x14ac:dyDescent="0.25">
      <c r="A387" s="4">
        <v>43808</v>
      </c>
      <c r="B387" s="231">
        <v>286948</v>
      </c>
      <c r="C387" s="3" t="s">
        <v>1418</v>
      </c>
      <c r="D387" s="231">
        <v>15.49</v>
      </c>
      <c r="E387" s="231">
        <v>293569.31000000052</v>
      </c>
      <c r="F387" s="231">
        <v>1</v>
      </c>
      <c r="G387" s="228">
        <v>2963</v>
      </c>
      <c r="H387" s="233">
        <v>3.3749578130273398E-4</v>
      </c>
      <c r="I387" s="233">
        <v>5.27643710440985E-5</v>
      </c>
    </row>
    <row r="388" spans="1:9" x14ac:dyDescent="0.25">
      <c r="A388" s="4">
        <v>43805</v>
      </c>
      <c r="B388" s="231">
        <v>127859</v>
      </c>
      <c r="C388" s="3" t="s">
        <v>1549</v>
      </c>
      <c r="D388" s="231">
        <v>99.37</v>
      </c>
      <c r="E388" s="231">
        <v>372994.37999999989</v>
      </c>
      <c r="F388" s="231">
        <v>1</v>
      </c>
      <c r="G388" s="228">
        <v>3112</v>
      </c>
      <c r="H388" s="233">
        <v>3.2133676092545001E-4</v>
      </c>
      <c r="I388" s="233">
        <v>2.6641152073122402E-4</v>
      </c>
    </row>
    <row r="389" spans="1:9" x14ac:dyDescent="0.25">
      <c r="A389" s="4">
        <v>43808</v>
      </c>
      <c r="B389" s="231">
        <v>17002</v>
      </c>
      <c r="C389" s="3" t="s">
        <v>1410</v>
      </c>
      <c r="D389" s="231">
        <v>26.5</v>
      </c>
      <c r="E389" s="231">
        <v>293569.31000000052</v>
      </c>
      <c r="F389" s="231">
        <v>1</v>
      </c>
      <c r="G389" s="228">
        <v>2963</v>
      </c>
      <c r="H389" s="233">
        <v>3.3749578130273398E-4</v>
      </c>
      <c r="I389" s="233">
        <v>9.0268291327863794E-5</v>
      </c>
    </row>
    <row r="390" spans="1:9" x14ac:dyDescent="0.25">
      <c r="A390" s="4">
        <v>43805</v>
      </c>
      <c r="B390" s="231">
        <v>317139</v>
      </c>
      <c r="C390" s="3" t="s">
        <v>1502</v>
      </c>
      <c r="D390" s="231">
        <v>8.6199999999999992</v>
      </c>
      <c r="E390" s="231">
        <v>372994.37999999989</v>
      </c>
      <c r="F390" s="231">
        <v>1</v>
      </c>
      <c r="G390" s="228">
        <v>3112</v>
      </c>
      <c r="H390" s="233">
        <v>3.2133676092545001E-4</v>
      </c>
      <c r="I390" s="233">
        <v>2.3110267774007798E-5</v>
      </c>
    </row>
    <row r="391" spans="1:9" x14ac:dyDescent="0.25">
      <c r="A391" s="4">
        <v>43809</v>
      </c>
      <c r="B391" s="231">
        <v>35517</v>
      </c>
      <c r="C391" s="3" t="s">
        <v>1469</v>
      </c>
      <c r="D391" s="231">
        <v>61</v>
      </c>
      <c r="E391" s="231">
        <v>294476.04000000056</v>
      </c>
      <c r="F391" s="231">
        <v>1</v>
      </c>
      <c r="G391" s="228">
        <v>2886</v>
      </c>
      <c r="H391" s="233">
        <v>3.4650034650034601E-4</v>
      </c>
      <c r="I391" s="233">
        <v>2.0714758321254201E-4</v>
      </c>
    </row>
    <row r="392" spans="1:9" x14ac:dyDescent="0.25">
      <c r="A392" s="4">
        <v>43805</v>
      </c>
      <c r="B392" s="231">
        <v>269105</v>
      </c>
      <c r="C392" s="3" t="s">
        <v>1451</v>
      </c>
      <c r="D392" s="231">
        <v>14.79</v>
      </c>
      <c r="E392" s="231">
        <v>372994.37999999989</v>
      </c>
      <c r="F392" s="231">
        <v>1</v>
      </c>
      <c r="G392" s="228">
        <v>3112</v>
      </c>
      <c r="H392" s="233">
        <v>3.2133676092545001E-4</v>
      </c>
      <c r="I392" s="233">
        <v>3.9652071969556202E-5</v>
      </c>
    </row>
    <row r="393" spans="1:9" x14ac:dyDescent="0.25">
      <c r="A393" s="4">
        <v>43806</v>
      </c>
      <c r="B393" s="231">
        <v>284330</v>
      </c>
      <c r="C393" s="3" t="s">
        <v>1426</v>
      </c>
      <c r="D393" s="231">
        <v>61.89</v>
      </c>
      <c r="E393" s="231">
        <v>353276.99000000017</v>
      </c>
      <c r="F393" s="231">
        <v>1</v>
      </c>
      <c r="G393" s="228">
        <v>2825</v>
      </c>
      <c r="H393" s="233">
        <v>3.5398230088495597E-4</v>
      </c>
      <c r="I393" s="233">
        <v>1.7518831328357899E-4</v>
      </c>
    </row>
    <row r="394" spans="1:9" x14ac:dyDescent="0.25">
      <c r="A394" s="4">
        <v>43808</v>
      </c>
      <c r="B394" s="231">
        <v>284423</v>
      </c>
      <c r="C394" s="3" t="s">
        <v>1424</v>
      </c>
      <c r="D394" s="231">
        <v>50.29</v>
      </c>
      <c r="E394" s="231">
        <v>293569.31000000052</v>
      </c>
      <c r="F394" s="231">
        <v>1</v>
      </c>
      <c r="G394" s="228">
        <v>2963</v>
      </c>
      <c r="H394" s="233">
        <v>3.3749578130273398E-4</v>
      </c>
      <c r="I394" s="233">
        <v>1.7130537248597201E-4</v>
      </c>
    </row>
    <row r="395" spans="1:9" x14ac:dyDescent="0.25">
      <c r="A395" s="4">
        <v>43809</v>
      </c>
      <c r="B395" s="231">
        <v>298718</v>
      </c>
      <c r="C395" s="3" t="s">
        <v>1099</v>
      </c>
      <c r="D395" s="231">
        <v>76.150000000000006</v>
      </c>
      <c r="E395" s="231">
        <v>294476.04000000056</v>
      </c>
      <c r="F395" s="231">
        <v>1</v>
      </c>
      <c r="G395" s="228">
        <v>2886</v>
      </c>
      <c r="H395" s="233">
        <v>3.4650034650034601E-4</v>
      </c>
      <c r="I395" s="233">
        <v>2.5859489281369001E-4</v>
      </c>
    </row>
    <row r="396" spans="1:9" x14ac:dyDescent="0.25">
      <c r="A396" s="4">
        <v>43805</v>
      </c>
      <c r="B396" s="231">
        <v>4509</v>
      </c>
      <c r="C396" s="3" t="s">
        <v>1395</v>
      </c>
      <c r="D396" s="231">
        <v>196.45</v>
      </c>
      <c r="E396" s="231">
        <v>372994.37999999989</v>
      </c>
      <c r="F396" s="231">
        <v>1</v>
      </c>
      <c r="G396" s="228">
        <v>3112</v>
      </c>
      <c r="H396" s="233">
        <v>3.2133676092545001E-4</v>
      </c>
      <c r="I396" s="233">
        <v>5.2668353877074504E-4</v>
      </c>
    </row>
    <row r="397" spans="1:9" x14ac:dyDescent="0.25">
      <c r="A397" s="4">
        <v>43808</v>
      </c>
      <c r="B397" s="231">
        <v>275450</v>
      </c>
      <c r="C397" s="3" t="s">
        <v>1505</v>
      </c>
      <c r="D397" s="231">
        <v>90.6</v>
      </c>
      <c r="E397" s="231">
        <v>293569.31000000052</v>
      </c>
      <c r="F397" s="231">
        <v>1</v>
      </c>
      <c r="G397" s="228">
        <v>2963</v>
      </c>
      <c r="H397" s="233">
        <v>3.3749578130273398E-4</v>
      </c>
      <c r="I397" s="233">
        <v>3.0861536582281002E-4</v>
      </c>
    </row>
    <row r="398" spans="1:9" x14ac:dyDescent="0.25">
      <c r="A398" s="4">
        <v>43807</v>
      </c>
      <c r="B398" s="231">
        <v>259902</v>
      </c>
      <c r="C398" s="3" t="s">
        <v>804</v>
      </c>
      <c r="D398" s="231">
        <v>98.9</v>
      </c>
      <c r="E398" s="231">
        <v>306098.56000000017</v>
      </c>
      <c r="F398" s="231">
        <v>1</v>
      </c>
      <c r="G398" s="228">
        <v>2722</v>
      </c>
      <c r="H398" s="233">
        <v>3.6737692872887602E-4</v>
      </c>
      <c r="I398" s="233">
        <v>3.2309854708235101E-4</v>
      </c>
    </row>
    <row r="399" spans="1:9" x14ac:dyDescent="0.25">
      <c r="A399" s="4">
        <v>43806</v>
      </c>
      <c r="B399" s="231">
        <v>299210</v>
      </c>
      <c r="C399" s="3" t="s">
        <v>1232</v>
      </c>
      <c r="D399" s="231">
        <v>25.25</v>
      </c>
      <c r="E399" s="231">
        <v>353276.99000000017</v>
      </c>
      <c r="F399" s="231">
        <v>1</v>
      </c>
      <c r="G399" s="228">
        <v>2825</v>
      </c>
      <c r="H399" s="233">
        <v>3.5398230088495597E-4</v>
      </c>
      <c r="I399" s="233">
        <v>7.1473661502833804E-5</v>
      </c>
    </row>
    <row r="400" spans="1:9" x14ac:dyDescent="0.25">
      <c r="A400" s="4">
        <v>43807</v>
      </c>
      <c r="B400" s="231">
        <v>248608</v>
      </c>
      <c r="C400" s="3" t="s">
        <v>1071</v>
      </c>
      <c r="D400" s="231">
        <v>60.89</v>
      </c>
      <c r="E400" s="231">
        <v>306098.56000000017</v>
      </c>
      <c r="F400" s="231">
        <v>1</v>
      </c>
      <c r="G400" s="228">
        <v>2722</v>
      </c>
      <c r="H400" s="233">
        <v>3.6737692872887602E-4</v>
      </c>
      <c r="I400" s="233">
        <v>1.98922856742612E-4</v>
      </c>
    </row>
    <row r="401" spans="1:9" x14ac:dyDescent="0.25">
      <c r="A401" s="4">
        <v>43809</v>
      </c>
      <c r="B401" s="231">
        <v>294428</v>
      </c>
      <c r="C401" s="3" t="s">
        <v>1500</v>
      </c>
      <c r="D401" s="231">
        <v>80.819999999999993</v>
      </c>
      <c r="E401" s="231">
        <v>294476.04000000056</v>
      </c>
      <c r="F401" s="231">
        <v>1</v>
      </c>
      <c r="G401" s="228">
        <v>2886</v>
      </c>
      <c r="H401" s="233">
        <v>3.4650034650034601E-4</v>
      </c>
      <c r="I401" s="233">
        <v>2.7445356844651899E-4</v>
      </c>
    </row>
    <row r="402" spans="1:9" x14ac:dyDescent="0.25">
      <c r="A402" s="4">
        <v>43805</v>
      </c>
      <c r="B402" s="231">
        <v>290142</v>
      </c>
      <c r="C402" s="3" t="s">
        <v>1531</v>
      </c>
      <c r="D402" s="231">
        <v>126.39</v>
      </c>
      <c r="E402" s="231">
        <v>372994.37999999989</v>
      </c>
      <c r="F402" s="231">
        <v>1</v>
      </c>
      <c r="G402" s="228">
        <v>3112</v>
      </c>
      <c r="H402" s="233">
        <v>3.2133676092545001E-4</v>
      </c>
      <c r="I402" s="233">
        <v>3.3885229048223202E-4</v>
      </c>
    </row>
    <row r="403" spans="1:9" x14ac:dyDescent="0.25">
      <c r="A403" s="4">
        <v>43805</v>
      </c>
      <c r="B403" s="231">
        <v>201998</v>
      </c>
      <c r="C403" s="3" t="s">
        <v>1523</v>
      </c>
      <c r="D403" s="231">
        <v>28.69</v>
      </c>
      <c r="E403" s="231">
        <v>372994.37999999989</v>
      </c>
      <c r="F403" s="231">
        <v>1</v>
      </c>
      <c r="G403" s="228">
        <v>3112</v>
      </c>
      <c r="H403" s="233">
        <v>3.2133676092545001E-4</v>
      </c>
      <c r="I403" s="233">
        <v>7.6918049006529301E-5</v>
      </c>
    </row>
    <row r="404" spans="1:9" x14ac:dyDescent="0.25">
      <c r="A404" s="4">
        <v>43797</v>
      </c>
      <c r="B404" s="231">
        <v>17148</v>
      </c>
      <c r="C404" s="3" t="s">
        <v>1413</v>
      </c>
      <c r="D404" s="231">
        <v>25.5</v>
      </c>
      <c r="E404" s="231">
        <v>287467</v>
      </c>
      <c r="F404" s="231">
        <v>1</v>
      </c>
      <c r="G404" s="228">
        <v>2836</v>
      </c>
      <c r="H404" s="233">
        <v>3.5260930888575501E-4</v>
      </c>
      <c r="I404" s="233">
        <v>8.8705834060953101E-5</v>
      </c>
    </row>
    <row r="405" spans="1:9" x14ac:dyDescent="0.25">
      <c r="A405" s="4">
        <v>43807</v>
      </c>
      <c r="B405" s="231">
        <v>318495</v>
      </c>
      <c r="C405" s="3" t="s">
        <v>1492</v>
      </c>
      <c r="D405" s="231">
        <v>38.450000000000003</v>
      </c>
      <c r="E405" s="231">
        <v>306098.56000000017</v>
      </c>
      <c r="F405" s="231">
        <v>1</v>
      </c>
      <c r="G405" s="228">
        <v>2722</v>
      </c>
      <c r="H405" s="233">
        <v>3.6737692872887602E-4</v>
      </c>
      <c r="I405" s="233">
        <v>1.2561313584748599E-4</v>
      </c>
    </row>
    <row r="406" spans="1:9" x14ac:dyDescent="0.25">
      <c r="A406" s="4">
        <v>43806</v>
      </c>
      <c r="B406" s="231">
        <v>242583</v>
      </c>
      <c r="C406" s="3" t="s">
        <v>1477</v>
      </c>
      <c r="D406" s="231">
        <v>28.93</v>
      </c>
      <c r="E406" s="231">
        <v>353276.99000000017</v>
      </c>
      <c r="F406" s="231">
        <v>1</v>
      </c>
      <c r="G406" s="228">
        <v>2825</v>
      </c>
      <c r="H406" s="233">
        <v>3.5398230088495597E-4</v>
      </c>
      <c r="I406" s="233">
        <v>8.1890416921860605E-5</v>
      </c>
    </row>
    <row r="407" spans="1:9" x14ac:dyDescent="0.25">
      <c r="A407" s="4">
        <v>43806</v>
      </c>
      <c r="B407" s="231">
        <v>242587</v>
      </c>
      <c r="C407" s="3" t="s">
        <v>1480</v>
      </c>
      <c r="D407" s="231">
        <v>29.99</v>
      </c>
      <c r="E407" s="231">
        <v>353276.99000000017</v>
      </c>
      <c r="F407" s="231">
        <v>1</v>
      </c>
      <c r="G407" s="228">
        <v>2825</v>
      </c>
      <c r="H407" s="233">
        <v>3.5398230088495597E-4</v>
      </c>
      <c r="I407" s="233">
        <v>8.4890895384949895E-5</v>
      </c>
    </row>
    <row r="408" spans="1:9" x14ac:dyDescent="0.25">
      <c r="A408" s="4">
        <v>43806</v>
      </c>
      <c r="B408" s="231">
        <v>242592</v>
      </c>
      <c r="C408" s="3" t="s">
        <v>1484</v>
      </c>
      <c r="D408" s="231">
        <v>29.99</v>
      </c>
      <c r="E408" s="231">
        <v>353276.99000000017</v>
      </c>
      <c r="F408" s="231">
        <v>1</v>
      </c>
      <c r="G408" s="228">
        <v>2825</v>
      </c>
      <c r="H408" s="233">
        <v>3.5398230088495597E-4</v>
      </c>
      <c r="I408" s="233">
        <v>8.4890895384949895E-5</v>
      </c>
    </row>
    <row r="409" spans="1:9" x14ac:dyDescent="0.25">
      <c r="A409" s="4">
        <v>43807</v>
      </c>
      <c r="B409" s="231">
        <v>46116</v>
      </c>
      <c r="C409" s="3" t="s">
        <v>1423</v>
      </c>
      <c r="D409" s="231">
        <v>53.66</v>
      </c>
      <c r="E409" s="231">
        <v>306098.56000000017</v>
      </c>
      <c r="F409" s="231">
        <v>1</v>
      </c>
      <c r="G409" s="228">
        <v>2722</v>
      </c>
      <c r="H409" s="233">
        <v>3.6737692872887602E-4</v>
      </c>
      <c r="I409" s="233">
        <v>1.75303013513033E-4</v>
      </c>
    </row>
    <row r="410" spans="1:9" x14ac:dyDescent="0.25">
      <c r="A410" s="4">
        <v>43808</v>
      </c>
      <c r="B410" s="231">
        <v>244404</v>
      </c>
      <c r="C410" s="3" t="s">
        <v>1409</v>
      </c>
      <c r="D410" s="231">
        <v>55.8</v>
      </c>
      <c r="E410" s="231">
        <v>293569.31000000052</v>
      </c>
      <c r="F410" s="231">
        <v>1</v>
      </c>
      <c r="G410" s="228">
        <v>2963</v>
      </c>
      <c r="H410" s="233">
        <v>3.3749578130273398E-4</v>
      </c>
      <c r="I410" s="233">
        <v>1.90074364380936E-4</v>
      </c>
    </row>
    <row r="411" spans="1:9" x14ac:dyDescent="0.25">
      <c r="A411" s="4">
        <v>43805</v>
      </c>
      <c r="B411" s="231">
        <v>245960</v>
      </c>
      <c r="C411" s="3" t="s">
        <v>1554</v>
      </c>
      <c r="D411" s="231">
        <v>193.79</v>
      </c>
      <c r="E411" s="231">
        <v>372994.37999999989</v>
      </c>
      <c r="F411" s="231">
        <v>1</v>
      </c>
      <c r="G411" s="228">
        <v>3112</v>
      </c>
      <c r="H411" s="233">
        <v>3.2133676092545001E-4</v>
      </c>
      <c r="I411" s="233">
        <v>5.1955206402841804E-4</v>
      </c>
    </row>
    <row r="412" spans="1:9" x14ac:dyDescent="0.25">
      <c r="A412" s="4">
        <v>43805</v>
      </c>
      <c r="B412" s="231">
        <v>275450</v>
      </c>
      <c r="C412" s="3" t="s">
        <v>1505</v>
      </c>
      <c r="D412" s="231">
        <v>90.6</v>
      </c>
      <c r="E412" s="231">
        <v>372994.37999999989</v>
      </c>
      <c r="F412" s="231">
        <v>1</v>
      </c>
      <c r="G412" s="228">
        <v>3112</v>
      </c>
      <c r="H412" s="233">
        <v>3.2133676092545001E-4</v>
      </c>
      <c r="I412" s="233">
        <v>2.42899102125882E-4</v>
      </c>
    </row>
    <row r="413" spans="1:9" x14ac:dyDescent="0.25">
      <c r="A413" s="4">
        <v>43805</v>
      </c>
      <c r="B413" s="231">
        <v>242302</v>
      </c>
      <c r="C413" s="3" t="s">
        <v>1088</v>
      </c>
      <c r="D413" s="231">
        <v>125.85</v>
      </c>
      <c r="E413" s="231">
        <v>372994.37999999989</v>
      </c>
      <c r="F413" s="231">
        <v>1</v>
      </c>
      <c r="G413" s="228">
        <v>3112</v>
      </c>
      <c r="H413" s="233">
        <v>3.2133676092545001E-4</v>
      </c>
      <c r="I413" s="233">
        <v>3.3740454748942898E-4</v>
      </c>
    </row>
    <row r="414" spans="1:9" x14ac:dyDescent="0.25">
      <c r="A414" s="4">
        <v>43807</v>
      </c>
      <c r="B414" s="231">
        <v>248335</v>
      </c>
      <c r="C414" s="3" t="s">
        <v>1416</v>
      </c>
      <c r="D414" s="231">
        <v>13.65</v>
      </c>
      <c r="E414" s="231">
        <v>306098.56000000017</v>
      </c>
      <c r="F414" s="231">
        <v>1</v>
      </c>
      <c r="G414" s="228">
        <v>2722</v>
      </c>
      <c r="H414" s="233">
        <v>3.6737692872887602E-4</v>
      </c>
      <c r="I414" s="233">
        <v>4.4593479956259799E-5</v>
      </c>
    </row>
    <row r="415" spans="1:9" x14ac:dyDescent="0.25">
      <c r="A415" s="4">
        <v>43809</v>
      </c>
      <c r="B415" s="231">
        <v>315632</v>
      </c>
      <c r="C415" s="3" t="s">
        <v>1404</v>
      </c>
      <c r="D415" s="231">
        <v>18.55</v>
      </c>
      <c r="E415" s="231">
        <v>294476.04000000056</v>
      </c>
      <c r="F415" s="231">
        <v>1</v>
      </c>
      <c r="G415" s="228">
        <v>2886</v>
      </c>
      <c r="H415" s="233">
        <v>3.4650034650034601E-4</v>
      </c>
      <c r="I415" s="233">
        <v>6.2993240468732097E-5</v>
      </c>
    </row>
    <row r="416" spans="1:9" x14ac:dyDescent="0.25">
      <c r="A416" s="4">
        <v>43805</v>
      </c>
      <c r="B416" s="231">
        <v>22794</v>
      </c>
      <c r="C416" s="3" t="s">
        <v>1133</v>
      </c>
      <c r="D416" s="231">
        <v>50.85</v>
      </c>
      <c r="E416" s="231">
        <v>372994.37999999989</v>
      </c>
      <c r="F416" s="231">
        <v>1</v>
      </c>
      <c r="G416" s="228">
        <v>3112</v>
      </c>
      <c r="H416" s="233">
        <v>3.2133676092545001E-4</v>
      </c>
      <c r="I416" s="233">
        <v>1.3632913182230801E-4</v>
      </c>
    </row>
    <row r="417" spans="1:9" x14ac:dyDescent="0.25">
      <c r="A417" s="4">
        <v>43808</v>
      </c>
      <c r="B417" s="231">
        <v>13983</v>
      </c>
      <c r="C417" s="3" t="s">
        <v>75</v>
      </c>
      <c r="D417" s="231">
        <v>89.9</v>
      </c>
      <c r="E417" s="231">
        <v>293569.31000000052</v>
      </c>
      <c r="F417" s="231">
        <v>1</v>
      </c>
      <c r="G417" s="228">
        <v>2963</v>
      </c>
      <c r="H417" s="233">
        <v>3.3749578130273398E-4</v>
      </c>
      <c r="I417" s="233">
        <v>3.0623092039150802E-4</v>
      </c>
    </row>
    <row r="418" spans="1:9" x14ac:dyDescent="0.25">
      <c r="A418" s="4">
        <v>43808</v>
      </c>
      <c r="B418" s="231">
        <v>268206</v>
      </c>
      <c r="C418" s="3" t="s">
        <v>879</v>
      </c>
      <c r="D418" s="231">
        <v>36.68</v>
      </c>
      <c r="E418" s="231">
        <v>293569.31000000052</v>
      </c>
      <c r="F418" s="231">
        <v>1</v>
      </c>
      <c r="G418" s="228">
        <v>2963</v>
      </c>
      <c r="H418" s="233">
        <v>3.3749578130273398E-4</v>
      </c>
      <c r="I418" s="233">
        <v>1.2494494060022801E-4</v>
      </c>
    </row>
    <row r="419" spans="1:9" x14ac:dyDescent="0.25">
      <c r="A419" s="4">
        <v>43808</v>
      </c>
      <c r="B419" s="231">
        <v>152913</v>
      </c>
      <c r="C419" s="3" t="s">
        <v>1486</v>
      </c>
      <c r="D419" s="231">
        <v>16.87</v>
      </c>
      <c r="E419" s="231">
        <v>293569.31000000052</v>
      </c>
      <c r="F419" s="231">
        <v>1</v>
      </c>
      <c r="G419" s="228">
        <v>2963</v>
      </c>
      <c r="H419" s="233">
        <v>3.3749578130273398E-4</v>
      </c>
      <c r="I419" s="233">
        <v>5.7465134894379703E-5</v>
      </c>
    </row>
    <row r="420" spans="1:9" x14ac:dyDescent="0.25">
      <c r="A420" s="4">
        <v>43807</v>
      </c>
      <c r="B420" s="231">
        <v>10373</v>
      </c>
      <c r="C420" s="3" t="s">
        <v>251</v>
      </c>
      <c r="D420" s="231">
        <v>119.8</v>
      </c>
      <c r="E420" s="231">
        <v>306098.56000000017</v>
      </c>
      <c r="F420" s="231">
        <v>1</v>
      </c>
      <c r="G420" s="228">
        <v>2722</v>
      </c>
      <c r="H420" s="233">
        <v>3.6737692872887602E-4</v>
      </c>
      <c r="I420" s="233">
        <v>3.9137720870036102E-4</v>
      </c>
    </row>
    <row r="421" spans="1:9" x14ac:dyDescent="0.25">
      <c r="A421" s="4">
        <v>43808</v>
      </c>
      <c r="B421" s="231">
        <v>206347</v>
      </c>
      <c r="C421" s="3" t="s">
        <v>1514</v>
      </c>
      <c r="D421" s="231">
        <v>14.25</v>
      </c>
      <c r="E421" s="231">
        <v>293569.31000000052</v>
      </c>
      <c r="F421" s="231">
        <v>1</v>
      </c>
      <c r="G421" s="228">
        <v>2963</v>
      </c>
      <c r="H421" s="233">
        <v>3.3749578130273398E-4</v>
      </c>
      <c r="I421" s="233">
        <v>4.8540496280077701E-5</v>
      </c>
    </row>
    <row r="422" spans="1:9" x14ac:dyDescent="0.25">
      <c r="A422" s="4">
        <v>43807</v>
      </c>
      <c r="B422" s="231">
        <v>261896</v>
      </c>
      <c r="C422" s="3" t="s">
        <v>915</v>
      </c>
      <c r="D422" s="231">
        <v>30.15</v>
      </c>
      <c r="E422" s="231">
        <v>306098.56000000017</v>
      </c>
      <c r="F422" s="231">
        <v>1</v>
      </c>
      <c r="G422" s="228">
        <v>2722</v>
      </c>
      <c r="H422" s="233">
        <v>3.6737692872887602E-4</v>
      </c>
      <c r="I422" s="233">
        <v>9.8497686496793605E-5</v>
      </c>
    </row>
    <row r="423" spans="1:9" x14ac:dyDescent="0.25">
      <c r="A423" s="4">
        <v>43808</v>
      </c>
      <c r="B423" s="231">
        <v>249726</v>
      </c>
      <c r="C423" s="3" t="s">
        <v>1384</v>
      </c>
      <c r="D423" s="231">
        <v>178</v>
      </c>
      <c r="E423" s="231">
        <v>293569.31000000052</v>
      </c>
      <c r="F423" s="231">
        <v>1</v>
      </c>
      <c r="G423" s="228">
        <v>2963</v>
      </c>
      <c r="H423" s="233">
        <v>3.3749578130273398E-4</v>
      </c>
      <c r="I423" s="233">
        <v>6.0633040967395305E-4</v>
      </c>
    </row>
    <row r="424" spans="1:9" x14ac:dyDescent="0.25">
      <c r="A424" s="4">
        <v>43806</v>
      </c>
      <c r="B424" s="231">
        <v>242582</v>
      </c>
      <c r="C424" s="3" t="s">
        <v>1476</v>
      </c>
      <c r="D424" s="231">
        <v>28.99</v>
      </c>
      <c r="E424" s="231">
        <v>353276.99000000017</v>
      </c>
      <c r="F424" s="231">
        <v>1</v>
      </c>
      <c r="G424" s="228">
        <v>2825</v>
      </c>
      <c r="H424" s="233">
        <v>3.5398230088495597E-4</v>
      </c>
      <c r="I424" s="233">
        <v>8.2060255325431706E-5</v>
      </c>
    </row>
    <row r="425" spans="1:9" x14ac:dyDescent="0.25">
      <c r="A425" s="4">
        <v>43806</v>
      </c>
      <c r="B425" s="231">
        <v>17148</v>
      </c>
      <c r="C425" s="3" t="s">
        <v>1413</v>
      </c>
      <c r="D425" s="231">
        <v>25.45</v>
      </c>
      <c r="E425" s="231">
        <v>353276.99000000017</v>
      </c>
      <c r="F425" s="231">
        <v>1</v>
      </c>
      <c r="G425" s="228">
        <v>2825</v>
      </c>
      <c r="H425" s="233">
        <v>3.5398230088495597E-4</v>
      </c>
      <c r="I425" s="233">
        <v>7.2039789514737407E-5</v>
      </c>
    </row>
    <row r="426" spans="1:9" x14ac:dyDescent="0.25">
      <c r="A426" s="4">
        <v>43806</v>
      </c>
      <c r="B426" s="231">
        <v>268206</v>
      </c>
      <c r="C426" s="3" t="s">
        <v>879</v>
      </c>
      <c r="D426" s="231">
        <v>36.75</v>
      </c>
      <c r="E426" s="231">
        <v>353276.99000000017</v>
      </c>
      <c r="F426" s="231">
        <v>1</v>
      </c>
      <c r="G426" s="228">
        <v>2825</v>
      </c>
      <c r="H426" s="233">
        <v>3.5398230088495597E-4</v>
      </c>
      <c r="I426" s="233">
        <v>1.04026022187293E-4</v>
      </c>
    </row>
    <row r="427" spans="1:9" x14ac:dyDescent="0.25">
      <c r="A427" s="4">
        <v>43809</v>
      </c>
      <c r="B427" s="231">
        <v>57812</v>
      </c>
      <c r="C427" s="3" t="s">
        <v>1454</v>
      </c>
      <c r="D427" s="231">
        <v>26.45</v>
      </c>
      <c r="E427" s="231">
        <v>294476.04000000056</v>
      </c>
      <c r="F427" s="231">
        <v>1</v>
      </c>
      <c r="G427" s="228">
        <v>2886</v>
      </c>
      <c r="H427" s="233">
        <v>3.4650034650034601E-4</v>
      </c>
      <c r="I427" s="233">
        <v>8.9820550425766195E-5</v>
      </c>
    </row>
    <row r="428" spans="1:9" x14ac:dyDescent="0.25">
      <c r="A428" s="4">
        <v>43807</v>
      </c>
      <c r="B428" s="231">
        <v>314056</v>
      </c>
      <c r="C428" s="3" t="s">
        <v>501</v>
      </c>
      <c r="D428" s="231">
        <v>159.9</v>
      </c>
      <c r="E428" s="231">
        <v>306098.56000000017</v>
      </c>
      <c r="F428" s="231">
        <v>1</v>
      </c>
      <c r="G428" s="228">
        <v>2722</v>
      </c>
      <c r="H428" s="233">
        <v>3.6737692872887602E-4</v>
      </c>
      <c r="I428" s="233">
        <v>5.22380765201901E-4</v>
      </c>
    </row>
    <row r="429" spans="1:9" x14ac:dyDescent="0.25">
      <c r="A429" s="4">
        <v>43809</v>
      </c>
      <c r="B429" s="231">
        <v>299206</v>
      </c>
      <c r="C429" s="3" t="s">
        <v>1229</v>
      </c>
      <c r="D429" s="231">
        <v>5.31</v>
      </c>
      <c r="E429" s="231">
        <v>294476.04000000056</v>
      </c>
      <c r="F429" s="231">
        <v>1</v>
      </c>
      <c r="G429" s="228">
        <v>2886</v>
      </c>
      <c r="H429" s="233">
        <v>3.4650034650034601E-4</v>
      </c>
      <c r="I429" s="233">
        <v>1.8032027325550801E-5</v>
      </c>
    </row>
    <row r="430" spans="1:9" x14ac:dyDescent="0.25">
      <c r="A430" s="4">
        <v>43809</v>
      </c>
      <c r="B430" s="231">
        <v>299208</v>
      </c>
      <c r="C430" s="3" t="s">
        <v>1231</v>
      </c>
      <c r="D430" s="231">
        <v>5.29</v>
      </c>
      <c r="E430" s="231">
        <v>294476.04000000056</v>
      </c>
      <c r="F430" s="231">
        <v>1</v>
      </c>
      <c r="G430" s="228">
        <v>2886</v>
      </c>
      <c r="H430" s="233">
        <v>3.4650034650034601E-4</v>
      </c>
      <c r="I430" s="233">
        <v>1.7964110085153198E-5</v>
      </c>
    </row>
    <row r="431" spans="1:9" x14ac:dyDescent="0.25">
      <c r="A431" s="4">
        <v>43807</v>
      </c>
      <c r="B431" s="231">
        <v>314055</v>
      </c>
      <c r="C431" s="3" t="s">
        <v>502</v>
      </c>
      <c r="D431" s="231">
        <v>159.9</v>
      </c>
      <c r="E431" s="231">
        <v>306098.56000000017</v>
      </c>
      <c r="F431" s="231">
        <v>1</v>
      </c>
      <c r="G431" s="228">
        <v>2722</v>
      </c>
      <c r="H431" s="233">
        <v>3.6737692872887602E-4</v>
      </c>
      <c r="I431" s="233">
        <v>5.22380765201901E-4</v>
      </c>
    </row>
    <row r="432" spans="1:9" x14ac:dyDescent="0.25">
      <c r="A432" s="4">
        <v>43809</v>
      </c>
      <c r="B432" s="231">
        <v>255840</v>
      </c>
      <c r="C432" s="3" t="s">
        <v>482</v>
      </c>
      <c r="D432" s="231">
        <v>14.9</v>
      </c>
      <c r="E432" s="231">
        <v>294476.04000000056</v>
      </c>
      <c r="F432" s="231">
        <v>1</v>
      </c>
      <c r="G432" s="228">
        <v>2886</v>
      </c>
      <c r="H432" s="233">
        <v>3.4650034650034601E-4</v>
      </c>
      <c r="I432" s="233">
        <v>5.0598344096178301E-5</v>
      </c>
    </row>
    <row r="433" spans="1:9" x14ac:dyDescent="0.25">
      <c r="A433" s="4">
        <v>43809</v>
      </c>
      <c r="B433" s="231">
        <v>66210</v>
      </c>
      <c r="C433" s="3" t="s">
        <v>1281</v>
      </c>
      <c r="D433" s="231">
        <v>43.27</v>
      </c>
      <c r="E433" s="231">
        <v>294476.04000000056</v>
      </c>
      <c r="F433" s="231">
        <v>1</v>
      </c>
      <c r="G433" s="228">
        <v>2886</v>
      </c>
      <c r="H433" s="233">
        <v>3.4650034650034601E-4</v>
      </c>
      <c r="I433" s="233">
        <v>1.4693894960010999E-4</v>
      </c>
    </row>
    <row r="434" spans="1:9" x14ac:dyDescent="0.25">
      <c r="A434" s="4">
        <v>43807</v>
      </c>
      <c r="B434" s="231">
        <v>221675</v>
      </c>
      <c r="C434" s="3" t="s">
        <v>683</v>
      </c>
      <c r="D434" s="231">
        <v>30.65</v>
      </c>
      <c r="E434" s="231">
        <v>306098.56000000017</v>
      </c>
      <c r="F434" s="231">
        <v>1</v>
      </c>
      <c r="G434" s="228">
        <v>2722</v>
      </c>
      <c r="H434" s="233">
        <v>3.6737692872887602E-4</v>
      </c>
      <c r="I434" s="233">
        <v>1.0013114730105201E-4</v>
      </c>
    </row>
    <row r="435" spans="1:9" x14ac:dyDescent="0.25">
      <c r="A435" s="4">
        <v>43807</v>
      </c>
      <c r="B435" s="231">
        <v>190123</v>
      </c>
      <c r="C435" s="3" t="s">
        <v>679</v>
      </c>
      <c r="D435" s="231">
        <v>30.65</v>
      </c>
      <c r="E435" s="231">
        <v>306098.56000000017</v>
      </c>
      <c r="F435" s="231">
        <v>1</v>
      </c>
      <c r="G435" s="228">
        <v>2722</v>
      </c>
      <c r="H435" s="233">
        <v>3.6737692872887602E-4</v>
      </c>
      <c r="I435" s="233">
        <v>1.0013114730105201E-4</v>
      </c>
    </row>
    <row r="436" spans="1:9" x14ac:dyDescent="0.25">
      <c r="A436" s="4">
        <v>43807</v>
      </c>
      <c r="B436" s="231">
        <v>204147</v>
      </c>
      <c r="C436" s="3" t="s">
        <v>681</v>
      </c>
      <c r="D436" s="231">
        <v>27.95</v>
      </c>
      <c r="E436" s="231">
        <v>306098.56000000017</v>
      </c>
      <c r="F436" s="231">
        <v>1</v>
      </c>
      <c r="G436" s="228">
        <v>2722</v>
      </c>
      <c r="H436" s="233">
        <v>3.6737692872887602E-4</v>
      </c>
      <c r="I436" s="233">
        <v>9.1310458958055796E-5</v>
      </c>
    </row>
    <row r="437" spans="1:9" x14ac:dyDescent="0.25">
      <c r="A437" s="4">
        <v>43807</v>
      </c>
      <c r="B437" s="231">
        <v>190124</v>
      </c>
      <c r="C437" s="3" t="s">
        <v>680</v>
      </c>
      <c r="D437" s="231">
        <v>30.65</v>
      </c>
      <c r="E437" s="231">
        <v>306098.56000000017</v>
      </c>
      <c r="F437" s="231">
        <v>1</v>
      </c>
      <c r="G437" s="228">
        <v>2722</v>
      </c>
      <c r="H437" s="233">
        <v>3.6737692872887602E-4</v>
      </c>
      <c r="I437" s="233">
        <v>1.0013114730105201E-4</v>
      </c>
    </row>
    <row r="438" spans="1:9" x14ac:dyDescent="0.25">
      <c r="A438" s="4">
        <v>43811</v>
      </c>
      <c r="B438" s="231">
        <v>4509</v>
      </c>
      <c r="C438" s="3" t="s">
        <v>1395</v>
      </c>
      <c r="D438" s="231">
        <v>196.5</v>
      </c>
      <c r="E438" s="231">
        <v>319909.85000000033</v>
      </c>
      <c r="F438" s="231">
        <v>1</v>
      </c>
      <c r="G438" s="228">
        <v>3031</v>
      </c>
      <c r="H438" s="233">
        <v>3.2992411745298602E-4</v>
      </c>
      <c r="I438" s="233">
        <v>6.1423554166900401E-4</v>
      </c>
    </row>
    <row r="439" spans="1:9" x14ac:dyDescent="0.25">
      <c r="A439" s="4">
        <v>43808</v>
      </c>
      <c r="B439" s="231">
        <v>248335</v>
      </c>
      <c r="C439" s="3" t="s">
        <v>1416</v>
      </c>
      <c r="D439" s="231">
        <v>13.65</v>
      </c>
      <c r="E439" s="231">
        <v>293569.31000000052</v>
      </c>
      <c r="F439" s="231">
        <v>1</v>
      </c>
      <c r="G439" s="228">
        <v>2963</v>
      </c>
      <c r="H439" s="233">
        <v>3.3749578130273398E-4</v>
      </c>
      <c r="I439" s="233">
        <v>4.6496685910390202E-5</v>
      </c>
    </row>
    <row r="440" spans="1:9" x14ac:dyDescent="0.25">
      <c r="A440" s="4">
        <v>43807</v>
      </c>
      <c r="B440" s="231">
        <v>283111</v>
      </c>
      <c r="C440" s="3" t="s">
        <v>1092</v>
      </c>
      <c r="D440" s="231">
        <v>18.79</v>
      </c>
      <c r="E440" s="231">
        <v>306098.56000000017</v>
      </c>
      <c r="F440" s="231">
        <v>1</v>
      </c>
      <c r="G440" s="228">
        <v>2722</v>
      </c>
      <c r="H440" s="233">
        <v>3.6737692872887602E-4</v>
      </c>
      <c r="I440" s="233">
        <v>6.1385457024038198E-5</v>
      </c>
    </row>
    <row r="441" spans="1:9" x14ac:dyDescent="0.25">
      <c r="A441" s="4">
        <v>43812</v>
      </c>
      <c r="B441" s="231">
        <v>127859</v>
      </c>
      <c r="C441" s="3" t="s">
        <v>1549</v>
      </c>
      <c r="D441" s="231">
        <v>95.54</v>
      </c>
      <c r="E441" s="231">
        <v>367675.13999999996</v>
      </c>
      <c r="F441" s="231">
        <v>1</v>
      </c>
      <c r="G441" s="228">
        <v>3100</v>
      </c>
      <c r="H441" s="233">
        <v>3.2258064516129E-4</v>
      </c>
      <c r="I441" s="233">
        <v>2.59848952529127E-4</v>
      </c>
    </row>
    <row r="442" spans="1:9" x14ac:dyDescent="0.25">
      <c r="A442" s="4">
        <v>43807</v>
      </c>
      <c r="B442" s="231">
        <v>233183</v>
      </c>
      <c r="C442" s="3" t="s">
        <v>1547</v>
      </c>
      <c r="D442" s="231">
        <v>24.09</v>
      </c>
      <c r="E442" s="231">
        <v>306098.56000000017</v>
      </c>
      <c r="F442" s="231">
        <v>1</v>
      </c>
      <c r="G442" s="228">
        <v>2722</v>
      </c>
      <c r="H442" s="233">
        <v>3.6737692872887602E-4</v>
      </c>
      <c r="I442" s="233">
        <v>7.8700141549179403E-5</v>
      </c>
    </row>
    <row r="443" spans="1:9" x14ac:dyDescent="0.25">
      <c r="A443" s="4">
        <v>43807</v>
      </c>
      <c r="B443" s="231">
        <v>152901</v>
      </c>
      <c r="C443" s="3" t="s">
        <v>892</v>
      </c>
      <c r="D443" s="231">
        <v>8.0500000000000007</v>
      </c>
      <c r="E443" s="231">
        <v>306098.56000000017</v>
      </c>
      <c r="F443" s="231">
        <v>1</v>
      </c>
      <c r="G443" s="228">
        <v>2722</v>
      </c>
      <c r="H443" s="233">
        <v>3.6737692872887602E-4</v>
      </c>
      <c r="I443" s="233">
        <v>2.6298718948563499E-5</v>
      </c>
    </row>
    <row r="444" spans="1:9" x14ac:dyDescent="0.25">
      <c r="A444" s="4">
        <v>43809</v>
      </c>
      <c r="B444" s="231">
        <v>26016</v>
      </c>
      <c r="C444" s="3" t="s">
        <v>1166</v>
      </c>
      <c r="D444" s="231">
        <v>224.9</v>
      </c>
      <c r="E444" s="231">
        <v>294476.04000000056</v>
      </c>
      <c r="F444" s="231">
        <v>1</v>
      </c>
      <c r="G444" s="228">
        <v>2886</v>
      </c>
      <c r="H444" s="233">
        <v>3.4650034650034601E-4</v>
      </c>
      <c r="I444" s="233">
        <v>7.6372936827050404E-4</v>
      </c>
    </row>
    <row r="445" spans="1:9" x14ac:dyDescent="0.25">
      <c r="A445" s="4">
        <v>43811</v>
      </c>
      <c r="B445" s="231">
        <v>156037</v>
      </c>
      <c r="C445" s="3" t="s">
        <v>1487</v>
      </c>
      <c r="D445" s="231">
        <v>8.75</v>
      </c>
      <c r="E445" s="231">
        <v>319909.85000000033</v>
      </c>
      <c r="F445" s="231">
        <v>1</v>
      </c>
      <c r="G445" s="228">
        <v>3031</v>
      </c>
      <c r="H445" s="233">
        <v>3.2992411745298602E-4</v>
      </c>
      <c r="I445" s="233">
        <v>2.7351455417831E-5</v>
      </c>
    </row>
    <row r="446" spans="1:9" x14ac:dyDescent="0.25">
      <c r="A446" s="4">
        <v>43812</v>
      </c>
      <c r="B446" s="231">
        <v>289246</v>
      </c>
      <c r="C446" s="3" t="s">
        <v>1536</v>
      </c>
      <c r="D446" s="231">
        <v>38.4</v>
      </c>
      <c r="E446" s="231">
        <v>367675.13999999996</v>
      </c>
      <c r="F446" s="231">
        <v>1</v>
      </c>
      <c r="G446" s="228">
        <v>3100</v>
      </c>
      <c r="H446" s="233">
        <v>3.2258064516129E-4</v>
      </c>
      <c r="I446" s="233">
        <v>1.04440022787507E-4</v>
      </c>
    </row>
    <row r="447" spans="1:9" x14ac:dyDescent="0.25">
      <c r="A447" s="4">
        <v>43807</v>
      </c>
      <c r="B447" s="231">
        <v>315749</v>
      </c>
      <c r="C447" s="3" t="s">
        <v>1419</v>
      </c>
      <c r="D447" s="231">
        <v>15.49</v>
      </c>
      <c r="E447" s="231">
        <v>306098.56000000017</v>
      </c>
      <c r="F447" s="231">
        <v>1</v>
      </c>
      <c r="G447" s="228">
        <v>2722</v>
      </c>
      <c r="H447" s="233">
        <v>3.6737692872887602E-4</v>
      </c>
      <c r="I447" s="233">
        <v>5.0604615715931499E-5</v>
      </c>
    </row>
    <row r="448" spans="1:9" x14ac:dyDescent="0.25">
      <c r="A448" s="4">
        <v>43807</v>
      </c>
      <c r="B448" s="231">
        <v>231873</v>
      </c>
      <c r="C448" s="3" t="s">
        <v>1108</v>
      </c>
      <c r="D448" s="231">
        <v>18.79</v>
      </c>
      <c r="E448" s="231">
        <v>306098.56000000017</v>
      </c>
      <c r="F448" s="231">
        <v>1</v>
      </c>
      <c r="G448" s="228">
        <v>2722</v>
      </c>
      <c r="H448" s="233">
        <v>3.6737692872887602E-4</v>
      </c>
      <c r="I448" s="233">
        <v>6.1385457024038198E-5</v>
      </c>
    </row>
    <row r="449" spans="1:9" x14ac:dyDescent="0.25">
      <c r="A449" s="4">
        <v>43809</v>
      </c>
      <c r="B449" s="231">
        <v>316263</v>
      </c>
      <c r="C449" s="3" t="s">
        <v>1122</v>
      </c>
      <c r="D449" s="231">
        <v>18.79</v>
      </c>
      <c r="E449" s="231">
        <v>294476.04000000056</v>
      </c>
      <c r="F449" s="231">
        <v>1</v>
      </c>
      <c r="G449" s="228">
        <v>2886</v>
      </c>
      <c r="H449" s="233">
        <v>3.4650034650034601E-4</v>
      </c>
      <c r="I449" s="233">
        <v>6.3808247353502694E-5</v>
      </c>
    </row>
    <row r="450" spans="1:9" x14ac:dyDescent="0.25">
      <c r="A450" s="4">
        <v>43808</v>
      </c>
      <c r="B450" s="231">
        <v>316202</v>
      </c>
      <c r="C450" s="3" t="s">
        <v>118</v>
      </c>
      <c r="D450" s="231">
        <v>15.21</v>
      </c>
      <c r="E450" s="231">
        <v>293569.31000000052</v>
      </c>
      <c r="F450" s="231">
        <v>1</v>
      </c>
      <c r="G450" s="228">
        <v>2963</v>
      </c>
      <c r="H450" s="233">
        <v>3.3749578130273398E-4</v>
      </c>
      <c r="I450" s="233">
        <v>5.1810592871577699E-5</v>
      </c>
    </row>
    <row r="451" spans="1:9" x14ac:dyDescent="0.25">
      <c r="A451" s="4">
        <v>43809</v>
      </c>
      <c r="B451" s="231">
        <v>239135</v>
      </c>
      <c r="C451" s="3" t="s">
        <v>1408</v>
      </c>
      <c r="D451" s="231">
        <v>55.8</v>
      </c>
      <c r="E451" s="231">
        <v>294476.04000000056</v>
      </c>
      <c r="F451" s="231">
        <v>1</v>
      </c>
      <c r="G451" s="228">
        <v>2886</v>
      </c>
      <c r="H451" s="233">
        <v>3.4650034650034601E-4</v>
      </c>
      <c r="I451" s="233">
        <v>1.8948910070917799E-4</v>
      </c>
    </row>
    <row r="452" spans="1:9" x14ac:dyDescent="0.25">
      <c r="A452" s="4">
        <v>43812</v>
      </c>
      <c r="B452" s="231">
        <v>318497</v>
      </c>
      <c r="C452" s="3" t="s">
        <v>1493</v>
      </c>
      <c r="D452" s="231">
        <v>38.43</v>
      </c>
      <c r="E452" s="231">
        <v>367675.13999999996</v>
      </c>
      <c r="F452" s="231">
        <v>1</v>
      </c>
      <c r="G452" s="228">
        <v>3100</v>
      </c>
      <c r="H452" s="233">
        <v>3.2258064516129E-4</v>
      </c>
      <c r="I452" s="233">
        <v>1.0452161655531001E-4</v>
      </c>
    </row>
    <row r="453" spans="1:9" x14ac:dyDescent="0.25">
      <c r="A453" s="4">
        <v>43809</v>
      </c>
      <c r="B453" s="231">
        <v>200691</v>
      </c>
      <c r="C453" s="3" t="s">
        <v>78</v>
      </c>
      <c r="D453" s="231">
        <v>89.9</v>
      </c>
      <c r="E453" s="231">
        <v>294476.04000000056</v>
      </c>
      <c r="F453" s="231">
        <v>1</v>
      </c>
      <c r="G453" s="228">
        <v>2886</v>
      </c>
      <c r="H453" s="233">
        <v>3.4650034650034601E-4</v>
      </c>
      <c r="I453" s="233">
        <v>3.05287995587009E-4</v>
      </c>
    </row>
    <row r="454" spans="1:9" x14ac:dyDescent="0.25">
      <c r="A454" s="4">
        <v>43807</v>
      </c>
      <c r="B454" s="231">
        <v>249712</v>
      </c>
      <c r="C454" s="3" t="s">
        <v>1038</v>
      </c>
      <c r="D454" s="231">
        <v>253.05</v>
      </c>
      <c r="E454" s="231">
        <v>306098.56000000017</v>
      </c>
      <c r="F454" s="231">
        <v>1</v>
      </c>
      <c r="G454" s="228">
        <v>2722</v>
      </c>
      <c r="H454" s="233">
        <v>3.6737692872887602E-4</v>
      </c>
      <c r="I454" s="233">
        <v>8.2669451303527799E-4</v>
      </c>
    </row>
    <row r="455" spans="1:9" x14ac:dyDescent="0.25">
      <c r="A455" s="4">
        <v>43807</v>
      </c>
      <c r="B455" s="231">
        <v>289245</v>
      </c>
      <c r="C455" s="3" t="s">
        <v>1537</v>
      </c>
      <c r="D455" s="231">
        <v>44.21</v>
      </c>
      <c r="E455" s="231">
        <v>306098.56000000017</v>
      </c>
      <c r="F455" s="231">
        <v>1</v>
      </c>
      <c r="G455" s="228">
        <v>2722</v>
      </c>
      <c r="H455" s="233">
        <v>3.6737692872887602E-4</v>
      </c>
      <c r="I455" s="233">
        <v>1.4443060431254599E-4</v>
      </c>
    </row>
    <row r="456" spans="1:9" x14ac:dyDescent="0.25">
      <c r="A456" s="4">
        <v>43807</v>
      </c>
      <c r="B456" s="231">
        <v>315834</v>
      </c>
      <c r="C456" s="3" t="s">
        <v>1496</v>
      </c>
      <c r="D456" s="231">
        <v>72.59</v>
      </c>
      <c r="E456" s="231">
        <v>306098.56000000017</v>
      </c>
      <c r="F456" s="231">
        <v>1</v>
      </c>
      <c r="G456" s="228">
        <v>2722</v>
      </c>
      <c r="H456" s="233">
        <v>3.6737692872887602E-4</v>
      </c>
      <c r="I456" s="233">
        <v>2.37145839562264E-4</v>
      </c>
    </row>
    <row r="457" spans="1:9" x14ac:dyDescent="0.25">
      <c r="A457" s="4">
        <v>43812</v>
      </c>
      <c r="B457" s="231">
        <v>281928</v>
      </c>
      <c r="C457" s="3" t="s">
        <v>885</v>
      </c>
      <c r="D457" s="231">
        <v>24.56</v>
      </c>
      <c r="E457" s="231">
        <v>367675.13999999996</v>
      </c>
      <c r="F457" s="231">
        <v>1</v>
      </c>
      <c r="G457" s="228">
        <v>3100</v>
      </c>
      <c r="H457" s="233">
        <v>3.2258064516129E-4</v>
      </c>
      <c r="I457" s="233">
        <v>6.6798097907843298E-5</v>
      </c>
    </row>
    <row r="458" spans="1:9" x14ac:dyDescent="0.25">
      <c r="A458" s="4">
        <v>43812</v>
      </c>
      <c r="B458" s="231">
        <v>281929</v>
      </c>
      <c r="C458" s="3" t="s">
        <v>886</v>
      </c>
      <c r="D458" s="231">
        <v>73.680000000000007</v>
      </c>
      <c r="E458" s="231">
        <v>367675.13999999996</v>
      </c>
      <c r="F458" s="231">
        <v>1</v>
      </c>
      <c r="G458" s="228">
        <v>3100</v>
      </c>
      <c r="H458" s="233">
        <v>3.2258064516129E-4</v>
      </c>
      <c r="I458" s="233">
        <v>2.0039429372352999E-4</v>
      </c>
    </row>
    <row r="459" spans="1:9" x14ac:dyDescent="0.25">
      <c r="A459" s="4">
        <v>43809</v>
      </c>
      <c r="B459" s="231">
        <v>291700</v>
      </c>
      <c r="C459" s="3" t="s">
        <v>721</v>
      </c>
      <c r="D459" s="231">
        <v>124.39</v>
      </c>
      <c r="E459" s="231">
        <v>294476.04000000056</v>
      </c>
      <c r="F459" s="231">
        <v>1</v>
      </c>
      <c r="G459" s="228">
        <v>2886</v>
      </c>
      <c r="H459" s="233">
        <v>3.4650034650034601E-4</v>
      </c>
      <c r="I459" s="233">
        <v>4.2241127665259198E-4</v>
      </c>
    </row>
    <row r="460" spans="1:9" x14ac:dyDescent="0.25">
      <c r="A460" s="4">
        <v>43812</v>
      </c>
      <c r="B460" s="231">
        <v>34730</v>
      </c>
      <c r="C460" s="3" t="s">
        <v>1457</v>
      </c>
      <c r="D460" s="231">
        <v>15.04</v>
      </c>
      <c r="E460" s="231">
        <v>367675.13999999996</v>
      </c>
      <c r="F460" s="231">
        <v>1</v>
      </c>
      <c r="G460" s="228">
        <v>3100</v>
      </c>
      <c r="H460" s="233">
        <v>3.2258064516129E-4</v>
      </c>
      <c r="I460" s="233">
        <v>4.0905675591773797E-5</v>
      </c>
    </row>
    <row r="461" spans="1:9" x14ac:dyDescent="0.25">
      <c r="A461" s="4">
        <v>43807</v>
      </c>
      <c r="B461" s="231">
        <v>315633</v>
      </c>
      <c r="C461" s="3" t="s">
        <v>1405</v>
      </c>
      <c r="D461" s="231">
        <v>18.59</v>
      </c>
      <c r="E461" s="231">
        <v>306098.56000000017</v>
      </c>
      <c r="F461" s="231">
        <v>1</v>
      </c>
      <c r="G461" s="228">
        <v>2722</v>
      </c>
      <c r="H461" s="233">
        <v>3.6737692872887602E-4</v>
      </c>
      <c r="I461" s="233">
        <v>6.0732072702334801E-5</v>
      </c>
    </row>
    <row r="462" spans="1:9" x14ac:dyDescent="0.25">
      <c r="A462" s="4">
        <v>43809</v>
      </c>
      <c r="B462" s="231">
        <v>316202</v>
      </c>
      <c r="C462" s="3" t="s">
        <v>118</v>
      </c>
      <c r="D462" s="231">
        <v>35.6</v>
      </c>
      <c r="E462" s="231">
        <v>294476.04000000056</v>
      </c>
      <c r="F462" s="231">
        <v>1</v>
      </c>
      <c r="G462" s="228">
        <v>2886</v>
      </c>
      <c r="H462" s="233">
        <v>3.4650034650034601E-4</v>
      </c>
      <c r="I462" s="233">
        <v>1.2089268790764799E-4</v>
      </c>
    </row>
    <row r="463" spans="1:9" x14ac:dyDescent="0.25">
      <c r="A463" s="4">
        <v>43809</v>
      </c>
      <c r="B463" s="231">
        <v>499</v>
      </c>
      <c r="C463" s="3" t="s">
        <v>1464</v>
      </c>
      <c r="D463" s="231">
        <v>5.15</v>
      </c>
      <c r="E463" s="231">
        <v>294476.04000000056</v>
      </c>
      <c r="F463" s="231">
        <v>1</v>
      </c>
      <c r="G463" s="228">
        <v>2886</v>
      </c>
      <c r="H463" s="233">
        <v>3.4650034650034601E-4</v>
      </c>
      <c r="I463" s="233">
        <v>1.7488689402370398E-5</v>
      </c>
    </row>
    <row r="464" spans="1:9" x14ac:dyDescent="0.25">
      <c r="A464" s="4">
        <v>43808</v>
      </c>
      <c r="B464" s="231">
        <v>231873</v>
      </c>
      <c r="C464" s="3" t="s">
        <v>1108</v>
      </c>
      <c r="D464" s="231">
        <v>18.55</v>
      </c>
      <c r="E464" s="231">
        <v>293569.31000000052</v>
      </c>
      <c r="F464" s="231">
        <v>1</v>
      </c>
      <c r="G464" s="228">
        <v>2963</v>
      </c>
      <c r="H464" s="233">
        <v>3.3749578130273398E-4</v>
      </c>
      <c r="I464" s="233">
        <v>6.3187803929504595E-5</v>
      </c>
    </row>
    <row r="465" spans="1:9" x14ac:dyDescent="0.25">
      <c r="A465" s="4">
        <v>43807</v>
      </c>
      <c r="B465" s="231">
        <v>310961</v>
      </c>
      <c r="C465" s="3" t="s">
        <v>1256</v>
      </c>
      <c r="D465" s="231">
        <v>25.95</v>
      </c>
      <c r="E465" s="231">
        <v>306098.56000000017</v>
      </c>
      <c r="F465" s="231">
        <v>1</v>
      </c>
      <c r="G465" s="228">
        <v>2722</v>
      </c>
      <c r="H465" s="233">
        <v>3.6737692872887602E-4</v>
      </c>
      <c r="I465" s="233">
        <v>8.4776615741021406E-5</v>
      </c>
    </row>
    <row r="466" spans="1:9" x14ac:dyDescent="0.25">
      <c r="A466" s="4">
        <v>43809</v>
      </c>
      <c r="B466" s="231">
        <v>14343</v>
      </c>
      <c r="C466" s="3" t="s">
        <v>1392</v>
      </c>
      <c r="D466" s="231">
        <v>52.1</v>
      </c>
      <c r="E466" s="231">
        <v>294476.04000000056</v>
      </c>
      <c r="F466" s="231">
        <v>1</v>
      </c>
      <c r="G466" s="228">
        <v>2886</v>
      </c>
      <c r="H466" s="233">
        <v>3.4650034650034601E-4</v>
      </c>
      <c r="I466" s="233">
        <v>1.7692441123563001E-4</v>
      </c>
    </row>
    <row r="467" spans="1:9" x14ac:dyDescent="0.25">
      <c r="A467" s="4">
        <v>43811</v>
      </c>
      <c r="B467" s="231">
        <v>290475</v>
      </c>
      <c r="C467" s="3" t="s">
        <v>1190</v>
      </c>
      <c r="D467" s="231">
        <v>23.31</v>
      </c>
      <c r="E467" s="231">
        <v>319909.85000000033</v>
      </c>
      <c r="F467" s="231">
        <v>1</v>
      </c>
      <c r="G467" s="228">
        <v>3031</v>
      </c>
      <c r="H467" s="233">
        <v>3.2992411745298602E-4</v>
      </c>
      <c r="I467" s="233">
        <v>7.2864277233101695E-5</v>
      </c>
    </row>
    <row r="468" spans="1:9" x14ac:dyDescent="0.25">
      <c r="A468" s="4">
        <v>43809</v>
      </c>
      <c r="B468" s="231">
        <v>247779</v>
      </c>
      <c r="C468" s="3" t="s">
        <v>1503</v>
      </c>
      <c r="D468" s="231">
        <v>82.86</v>
      </c>
      <c r="E468" s="231">
        <v>294476.04000000056</v>
      </c>
      <c r="F468" s="231">
        <v>1</v>
      </c>
      <c r="G468" s="228">
        <v>2886</v>
      </c>
      <c r="H468" s="233">
        <v>3.4650034650034601E-4</v>
      </c>
      <c r="I468" s="233">
        <v>2.8138112696706998E-4</v>
      </c>
    </row>
    <row r="469" spans="1:9" x14ac:dyDescent="0.25">
      <c r="A469" s="4">
        <v>43808</v>
      </c>
      <c r="B469" s="231">
        <v>285308</v>
      </c>
      <c r="C469" s="3" t="s">
        <v>1545</v>
      </c>
      <c r="D469" s="231">
        <v>119.9</v>
      </c>
      <c r="E469" s="231">
        <v>293569.31000000052</v>
      </c>
      <c r="F469" s="231">
        <v>1</v>
      </c>
      <c r="G469" s="228">
        <v>2963</v>
      </c>
      <c r="H469" s="233">
        <v>3.3749578130273398E-4</v>
      </c>
      <c r="I469" s="233">
        <v>4.0842143887588199E-4</v>
      </c>
    </row>
    <row r="470" spans="1:9" x14ac:dyDescent="0.25">
      <c r="A470" s="4">
        <v>43808</v>
      </c>
      <c r="B470" s="231">
        <v>318495</v>
      </c>
      <c r="C470" s="3" t="s">
        <v>1492</v>
      </c>
      <c r="D470" s="231">
        <v>38.450000000000003</v>
      </c>
      <c r="E470" s="231">
        <v>293569.31000000052</v>
      </c>
      <c r="F470" s="231">
        <v>1</v>
      </c>
      <c r="G470" s="228">
        <v>2963</v>
      </c>
      <c r="H470" s="233">
        <v>3.3749578130273398E-4</v>
      </c>
      <c r="I470" s="233">
        <v>1.3097418119080599E-4</v>
      </c>
    </row>
    <row r="471" spans="1:9" x14ac:dyDescent="0.25">
      <c r="A471" s="4">
        <v>43812</v>
      </c>
      <c r="B471" s="231">
        <v>291700</v>
      </c>
      <c r="C471" s="3" t="s">
        <v>721</v>
      </c>
      <c r="D471" s="231">
        <v>124.37</v>
      </c>
      <c r="E471" s="231">
        <v>367675.13999999996</v>
      </c>
      <c r="F471" s="231">
        <v>1</v>
      </c>
      <c r="G471" s="228">
        <v>3100</v>
      </c>
      <c r="H471" s="233">
        <v>3.2258064516129E-4</v>
      </c>
      <c r="I471" s="233">
        <v>3.3826056338756002E-4</v>
      </c>
    </row>
    <row r="472" spans="1:9" x14ac:dyDescent="0.25">
      <c r="A472" s="4">
        <v>43809</v>
      </c>
      <c r="B472" s="231">
        <v>152913</v>
      </c>
      <c r="C472" s="3" t="s">
        <v>1486</v>
      </c>
      <c r="D472" s="231">
        <v>17.350000000000001</v>
      </c>
      <c r="E472" s="231">
        <v>294476.04000000056</v>
      </c>
      <c r="F472" s="231">
        <v>1</v>
      </c>
      <c r="G472" s="228">
        <v>2886</v>
      </c>
      <c r="H472" s="233">
        <v>3.4650034650034601E-4</v>
      </c>
      <c r="I472" s="233">
        <v>5.8918206044878798E-5</v>
      </c>
    </row>
    <row r="473" spans="1:9" x14ac:dyDescent="0.25">
      <c r="A473" s="4">
        <v>43811</v>
      </c>
      <c r="B473" s="231">
        <v>35517</v>
      </c>
      <c r="C473" s="3" t="s">
        <v>1469</v>
      </c>
      <c r="D473" s="231">
        <v>60.99</v>
      </c>
      <c r="E473" s="231">
        <v>319909.85000000033</v>
      </c>
      <c r="F473" s="231">
        <v>1</v>
      </c>
      <c r="G473" s="228">
        <v>3031</v>
      </c>
      <c r="H473" s="233">
        <v>3.2992411745298602E-4</v>
      </c>
      <c r="I473" s="233">
        <v>1.9064745896383E-4</v>
      </c>
    </row>
    <row r="474" spans="1:9" x14ac:dyDescent="0.25">
      <c r="A474" s="4">
        <v>43812</v>
      </c>
      <c r="B474" s="231">
        <v>284330</v>
      </c>
      <c r="C474" s="3" t="s">
        <v>1426</v>
      </c>
      <c r="D474" s="231">
        <v>61.62</v>
      </c>
      <c r="E474" s="231">
        <v>367675.13999999996</v>
      </c>
      <c r="F474" s="231">
        <v>1</v>
      </c>
      <c r="G474" s="228">
        <v>3100</v>
      </c>
      <c r="H474" s="233">
        <v>3.2258064516129E-4</v>
      </c>
      <c r="I474" s="233">
        <v>1.67593599066828E-4</v>
      </c>
    </row>
    <row r="475" spans="1:9" x14ac:dyDescent="0.25">
      <c r="A475" s="4">
        <v>43808</v>
      </c>
      <c r="B475" s="231">
        <v>22788</v>
      </c>
      <c r="C475" s="3" t="s">
        <v>1144</v>
      </c>
      <c r="D475" s="231">
        <v>50.85</v>
      </c>
      <c r="E475" s="231">
        <v>293569.31000000052</v>
      </c>
      <c r="F475" s="231">
        <v>1</v>
      </c>
      <c r="G475" s="228">
        <v>2963</v>
      </c>
      <c r="H475" s="233">
        <v>3.3749578130273398E-4</v>
      </c>
      <c r="I475" s="233">
        <v>1.7321292883101401E-4</v>
      </c>
    </row>
    <row r="476" spans="1:9" x14ac:dyDescent="0.25">
      <c r="A476" s="4">
        <v>43811</v>
      </c>
      <c r="B476" s="231">
        <v>255846</v>
      </c>
      <c r="C476" s="3" t="s">
        <v>485</v>
      </c>
      <c r="D476" s="231">
        <v>14.9</v>
      </c>
      <c r="E476" s="231">
        <v>319909.85000000033</v>
      </c>
      <c r="F476" s="231">
        <v>1</v>
      </c>
      <c r="G476" s="228">
        <v>3031</v>
      </c>
      <c r="H476" s="233">
        <v>3.2992411745298602E-4</v>
      </c>
      <c r="I476" s="233">
        <v>4.6575621225792203E-5</v>
      </c>
    </row>
    <row r="477" spans="1:9" x14ac:dyDescent="0.25">
      <c r="A477" s="4">
        <v>43807</v>
      </c>
      <c r="B477" s="231">
        <v>17037</v>
      </c>
      <c r="C477" s="3" t="s">
        <v>1412</v>
      </c>
      <c r="D477" s="231">
        <v>26.79</v>
      </c>
      <c r="E477" s="231">
        <v>306098.56000000017</v>
      </c>
      <c r="F477" s="231">
        <v>1</v>
      </c>
      <c r="G477" s="228">
        <v>2722</v>
      </c>
      <c r="H477" s="233">
        <v>3.6737692872887602E-4</v>
      </c>
      <c r="I477" s="233">
        <v>8.7520829892175897E-5</v>
      </c>
    </row>
    <row r="478" spans="1:9" x14ac:dyDescent="0.25">
      <c r="A478" s="4">
        <v>43812</v>
      </c>
      <c r="B478" s="231">
        <v>243980</v>
      </c>
      <c r="C478" s="3" t="s">
        <v>1391</v>
      </c>
      <c r="D478" s="231">
        <v>125.2</v>
      </c>
      <c r="E478" s="231">
        <v>367675.13999999996</v>
      </c>
      <c r="F478" s="231">
        <v>1</v>
      </c>
      <c r="G478" s="228">
        <v>3100</v>
      </c>
      <c r="H478" s="233">
        <v>3.2258064516129E-4</v>
      </c>
      <c r="I478" s="233">
        <v>3.4051799096343602E-4</v>
      </c>
    </row>
    <row r="479" spans="1:9" x14ac:dyDescent="0.25">
      <c r="A479" s="4">
        <v>43812</v>
      </c>
      <c r="B479" s="231">
        <v>299208</v>
      </c>
      <c r="C479" s="3" t="s">
        <v>1231</v>
      </c>
      <c r="D479" s="231">
        <v>10.58</v>
      </c>
      <c r="E479" s="231">
        <v>367675.13999999996</v>
      </c>
      <c r="F479" s="231">
        <v>1</v>
      </c>
      <c r="G479" s="228">
        <v>3100</v>
      </c>
      <c r="H479" s="233">
        <v>3.2258064516129E-4</v>
      </c>
      <c r="I479" s="233">
        <v>2.8775402111766398E-5</v>
      </c>
    </row>
    <row r="480" spans="1:9" x14ac:dyDescent="0.25">
      <c r="A480" s="4">
        <v>43798</v>
      </c>
      <c r="B480" s="231">
        <v>290535</v>
      </c>
      <c r="C480" s="3" t="s">
        <v>1399</v>
      </c>
      <c r="D480" s="231">
        <v>89.36</v>
      </c>
      <c r="E480" s="231">
        <v>325288.59000000037</v>
      </c>
      <c r="F480" s="231">
        <v>1</v>
      </c>
      <c r="G480" s="228">
        <v>2673</v>
      </c>
      <c r="H480" s="233">
        <v>3.7411148522259599E-4</v>
      </c>
      <c r="I480" s="233">
        <v>2.7470991220442098E-4</v>
      </c>
    </row>
    <row r="481" spans="1:9" x14ac:dyDescent="0.25">
      <c r="A481" s="4">
        <v>43807</v>
      </c>
      <c r="B481" s="231">
        <v>242592</v>
      </c>
      <c r="C481" s="3" t="s">
        <v>1484</v>
      </c>
      <c r="D481" s="231">
        <v>29.99</v>
      </c>
      <c r="E481" s="231">
        <v>306098.56000000017</v>
      </c>
      <c r="F481" s="231">
        <v>1</v>
      </c>
      <c r="G481" s="228">
        <v>2722</v>
      </c>
      <c r="H481" s="233">
        <v>3.6737692872887602E-4</v>
      </c>
      <c r="I481" s="233">
        <v>9.79749790394309E-5</v>
      </c>
    </row>
    <row r="482" spans="1:9" x14ac:dyDescent="0.25">
      <c r="A482" s="4">
        <v>43807</v>
      </c>
      <c r="B482" s="231">
        <v>233181</v>
      </c>
      <c r="C482" s="3" t="s">
        <v>1550</v>
      </c>
      <c r="D482" s="231">
        <v>24.09</v>
      </c>
      <c r="E482" s="231">
        <v>306098.56000000017</v>
      </c>
      <c r="F482" s="231">
        <v>1</v>
      </c>
      <c r="G482" s="228">
        <v>2722</v>
      </c>
      <c r="H482" s="233">
        <v>3.6737692872887602E-4</v>
      </c>
      <c r="I482" s="233">
        <v>7.8700141549179403E-5</v>
      </c>
    </row>
    <row r="483" spans="1:9" x14ac:dyDescent="0.25">
      <c r="A483" s="4">
        <v>43807</v>
      </c>
      <c r="B483" s="231">
        <v>283769</v>
      </c>
      <c r="C483" s="3" t="s">
        <v>1110</v>
      </c>
      <c r="D483" s="231">
        <v>67.55</v>
      </c>
      <c r="E483" s="231">
        <v>306098.56000000017</v>
      </c>
      <c r="F483" s="231">
        <v>1</v>
      </c>
      <c r="G483" s="228">
        <v>2722</v>
      </c>
      <c r="H483" s="233">
        <v>3.6737692872887602E-4</v>
      </c>
      <c r="I483" s="233">
        <v>2.2068055465533699E-4</v>
      </c>
    </row>
    <row r="484" spans="1:9" x14ac:dyDescent="0.25">
      <c r="A484" s="4">
        <v>43809</v>
      </c>
      <c r="B484" s="231">
        <v>315660</v>
      </c>
      <c r="C484" s="3" t="s">
        <v>826</v>
      </c>
      <c r="D484" s="231">
        <v>18.59</v>
      </c>
      <c r="E484" s="231">
        <v>294476.04000000056</v>
      </c>
      <c r="F484" s="231">
        <v>1</v>
      </c>
      <c r="G484" s="228">
        <v>2886</v>
      </c>
      <c r="H484" s="233">
        <v>3.4650034650034601E-4</v>
      </c>
      <c r="I484" s="233">
        <v>6.3129074949527201E-5</v>
      </c>
    </row>
    <row r="485" spans="1:9" x14ac:dyDescent="0.25">
      <c r="A485" s="4">
        <v>43812</v>
      </c>
      <c r="B485" s="231">
        <v>318495</v>
      </c>
      <c r="C485" s="3" t="s">
        <v>1492</v>
      </c>
      <c r="D485" s="231">
        <v>38.450000000000003</v>
      </c>
      <c r="E485" s="231">
        <v>367675.13999999996</v>
      </c>
      <c r="F485" s="231">
        <v>1</v>
      </c>
      <c r="G485" s="228">
        <v>3100</v>
      </c>
      <c r="H485" s="233">
        <v>3.2258064516129E-4</v>
      </c>
      <c r="I485" s="233">
        <v>1.04576012400512E-4</v>
      </c>
    </row>
    <row r="486" spans="1:9" x14ac:dyDescent="0.25">
      <c r="A486" s="4">
        <v>43812</v>
      </c>
      <c r="B486" s="231">
        <v>187509</v>
      </c>
      <c r="C486" s="3" t="s">
        <v>1441</v>
      </c>
      <c r="D486" s="231">
        <v>8.7899999999999991</v>
      </c>
      <c r="E486" s="231">
        <v>367675.13999999996</v>
      </c>
      <c r="F486" s="231">
        <v>1</v>
      </c>
      <c r="G486" s="228">
        <v>3100</v>
      </c>
      <c r="H486" s="233">
        <v>3.2258064516129E-4</v>
      </c>
      <c r="I486" s="233">
        <v>2.39069739662029E-5</v>
      </c>
    </row>
    <row r="487" spans="1:9" x14ac:dyDescent="0.25">
      <c r="A487" s="4">
        <v>43807</v>
      </c>
      <c r="B487" s="231">
        <v>156037</v>
      </c>
      <c r="C487" s="3" t="s">
        <v>1487</v>
      </c>
      <c r="D487" s="231">
        <v>8.75</v>
      </c>
      <c r="E487" s="231">
        <v>306098.56000000017</v>
      </c>
      <c r="F487" s="231">
        <v>1</v>
      </c>
      <c r="G487" s="228">
        <v>2722</v>
      </c>
      <c r="H487" s="233">
        <v>3.6737692872887602E-4</v>
      </c>
      <c r="I487" s="233">
        <v>2.85855640745255E-5</v>
      </c>
    </row>
    <row r="488" spans="1:9" x14ac:dyDescent="0.25">
      <c r="A488" s="4">
        <v>43812</v>
      </c>
      <c r="B488" s="231">
        <v>278764</v>
      </c>
      <c r="C488" s="3" t="s">
        <v>1463</v>
      </c>
      <c r="D488" s="231">
        <v>8.85</v>
      </c>
      <c r="E488" s="231">
        <v>367675.13999999996</v>
      </c>
      <c r="F488" s="231">
        <v>1</v>
      </c>
      <c r="G488" s="228">
        <v>3100</v>
      </c>
      <c r="H488" s="233">
        <v>3.2258064516129E-4</v>
      </c>
      <c r="I488" s="233">
        <v>2.4070161501808398E-5</v>
      </c>
    </row>
    <row r="489" spans="1:9" x14ac:dyDescent="0.25">
      <c r="A489" s="4">
        <v>43807</v>
      </c>
      <c r="B489" s="231">
        <v>299206</v>
      </c>
      <c r="C489" s="3" t="s">
        <v>1229</v>
      </c>
      <c r="D489" s="231">
        <v>10.58</v>
      </c>
      <c r="E489" s="231">
        <v>306098.56000000017</v>
      </c>
      <c r="F489" s="231">
        <v>1</v>
      </c>
      <c r="G489" s="228">
        <v>2722</v>
      </c>
      <c r="H489" s="233">
        <v>3.6737692872887602E-4</v>
      </c>
      <c r="I489" s="233">
        <v>3.4564030618111999E-5</v>
      </c>
    </row>
    <row r="490" spans="1:9" x14ac:dyDescent="0.25">
      <c r="A490" s="4">
        <v>43808</v>
      </c>
      <c r="B490" s="231">
        <v>242583</v>
      </c>
      <c r="C490" s="3" t="s">
        <v>1477</v>
      </c>
      <c r="D490" s="231">
        <v>28.85</v>
      </c>
      <c r="E490" s="231">
        <v>293569.31000000052</v>
      </c>
      <c r="F490" s="231">
        <v>1</v>
      </c>
      <c r="G490" s="228">
        <v>2963</v>
      </c>
      <c r="H490" s="233">
        <v>3.3749578130273398E-4</v>
      </c>
      <c r="I490" s="233">
        <v>9.8273215275806403E-5</v>
      </c>
    </row>
    <row r="491" spans="1:9" x14ac:dyDescent="0.25">
      <c r="A491" s="4">
        <v>43812</v>
      </c>
      <c r="B491" s="231">
        <v>242300</v>
      </c>
      <c r="C491" s="3" t="s">
        <v>1359</v>
      </c>
      <c r="D491" s="231">
        <v>121.15</v>
      </c>
      <c r="E491" s="231">
        <v>367675.13999999996</v>
      </c>
      <c r="F491" s="231">
        <v>1</v>
      </c>
      <c r="G491" s="228">
        <v>3100</v>
      </c>
      <c r="H491" s="233">
        <v>3.2258064516129E-4</v>
      </c>
      <c r="I491" s="233">
        <v>3.2950283231006599E-4</v>
      </c>
    </row>
    <row r="492" spans="1:9" x14ac:dyDescent="0.25">
      <c r="A492" s="4">
        <v>43808</v>
      </c>
      <c r="B492" s="231">
        <v>232108</v>
      </c>
      <c r="C492" s="3" t="s">
        <v>1117</v>
      </c>
      <c r="D492" s="231">
        <v>9.99</v>
      </c>
      <c r="E492" s="231">
        <v>293569.31000000052</v>
      </c>
      <c r="F492" s="231">
        <v>1</v>
      </c>
      <c r="G492" s="228">
        <v>2963</v>
      </c>
      <c r="H492" s="233">
        <v>3.3749578130273398E-4</v>
      </c>
      <c r="I492" s="233">
        <v>3.4029442655296602E-5</v>
      </c>
    </row>
    <row r="493" spans="1:9" x14ac:dyDescent="0.25">
      <c r="A493" s="4">
        <v>43807</v>
      </c>
      <c r="B493" s="231">
        <v>192056</v>
      </c>
      <c r="C493" s="3" t="s">
        <v>567</v>
      </c>
      <c r="D493" s="231">
        <v>272.35000000000002</v>
      </c>
      <c r="E493" s="231">
        <v>306098.56000000017</v>
      </c>
      <c r="F493" s="231">
        <v>1</v>
      </c>
      <c r="G493" s="228">
        <v>2722</v>
      </c>
      <c r="H493" s="233">
        <v>3.6737692872887602E-4</v>
      </c>
      <c r="I493" s="233">
        <v>8.8974610007966002E-4</v>
      </c>
    </row>
    <row r="494" spans="1:9" x14ac:dyDescent="0.25">
      <c r="A494" s="4">
        <v>43812</v>
      </c>
      <c r="B494" s="231">
        <v>268622</v>
      </c>
      <c r="C494" s="3" t="s">
        <v>1435</v>
      </c>
      <c r="D494" s="231">
        <v>62.9</v>
      </c>
      <c r="E494" s="231">
        <v>367675.13999999996</v>
      </c>
      <c r="F494" s="231">
        <v>1</v>
      </c>
      <c r="G494" s="228">
        <v>3100</v>
      </c>
      <c r="H494" s="233">
        <v>3.2258064516129E-4</v>
      </c>
      <c r="I494" s="233">
        <v>1.7107493315974499E-4</v>
      </c>
    </row>
    <row r="495" spans="1:9" x14ac:dyDescent="0.25">
      <c r="A495" s="4">
        <v>43812</v>
      </c>
      <c r="B495" s="231">
        <v>17037</v>
      </c>
      <c r="C495" s="3" t="s">
        <v>1412</v>
      </c>
      <c r="D495" s="231">
        <v>26.79</v>
      </c>
      <c r="E495" s="231">
        <v>367675.13999999996</v>
      </c>
      <c r="F495" s="231">
        <v>1</v>
      </c>
      <c r="G495" s="228">
        <v>3100</v>
      </c>
      <c r="H495" s="233">
        <v>3.2258064516129E-4</v>
      </c>
      <c r="I495" s="233">
        <v>7.2863234647846994E-5</v>
      </c>
    </row>
    <row r="496" spans="1:9" x14ac:dyDescent="0.25">
      <c r="A496" s="4">
        <v>43807</v>
      </c>
      <c r="B496" s="231">
        <v>25909</v>
      </c>
      <c r="C496" s="3" t="s">
        <v>1555</v>
      </c>
      <c r="D496" s="231">
        <v>243.89</v>
      </c>
      <c r="E496" s="231">
        <v>306098.56000000017</v>
      </c>
      <c r="F496" s="231">
        <v>1</v>
      </c>
      <c r="G496" s="228">
        <v>2722</v>
      </c>
      <c r="H496" s="233">
        <v>3.6737692872887602E-4</v>
      </c>
      <c r="I496" s="233">
        <v>7.9676951110125996E-4</v>
      </c>
    </row>
    <row r="497" spans="1:9" x14ac:dyDescent="0.25">
      <c r="A497" s="4">
        <v>43807</v>
      </c>
      <c r="B497" s="231">
        <v>66210</v>
      </c>
      <c r="C497" s="3" t="s">
        <v>1281</v>
      </c>
      <c r="D497" s="231">
        <v>23.31</v>
      </c>
      <c r="E497" s="231">
        <v>306098.56000000017</v>
      </c>
      <c r="F497" s="231">
        <v>1</v>
      </c>
      <c r="G497" s="228">
        <v>2722</v>
      </c>
      <c r="H497" s="233">
        <v>3.6737692872887602E-4</v>
      </c>
      <c r="I497" s="233">
        <v>7.6151942694535995E-5</v>
      </c>
    </row>
    <row r="498" spans="1:9" x14ac:dyDescent="0.25">
      <c r="A498" s="4">
        <v>43811</v>
      </c>
      <c r="B498" s="231">
        <v>255840</v>
      </c>
      <c r="C498" s="3" t="s">
        <v>482</v>
      </c>
      <c r="D498" s="231">
        <v>29.8</v>
      </c>
      <c r="E498" s="231">
        <v>319909.85000000033</v>
      </c>
      <c r="F498" s="231">
        <v>1</v>
      </c>
      <c r="G498" s="228">
        <v>3031</v>
      </c>
      <c r="H498" s="233">
        <v>3.2992411745298602E-4</v>
      </c>
      <c r="I498" s="233">
        <v>9.3151242451584298E-5</v>
      </c>
    </row>
    <row r="499" spans="1:9" x14ac:dyDescent="0.25">
      <c r="A499" s="4">
        <v>43811</v>
      </c>
      <c r="B499" s="231">
        <v>255845</v>
      </c>
      <c r="C499" s="3" t="s">
        <v>484</v>
      </c>
      <c r="D499" s="231">
        <v>14.9</v>
      </c>
      <c r="E499" s="231">
        <v>319909.85000000033</v>
      </c>
      <c r="F499" s="231">
        <v>1</v>
      </c>
      <c r="G499" s="228">
        <v>3031</v>
      </c>
      <c r="H499" s="233">
        <v>3.2992411745298602E-4</v>
      </c>
      <c r="I499" s="233">
        <v>4.6575621225792203E-5</v>
      </c>
    </row>
    <row r="500" spans="1:9" x14ac:dyDescent="0.25">
      <c r="A500" s="4">
        <v>43808</v>
      </c>
      <c r="B500" s="231">
        <v>4509</v>
      </c>
      <c r="C500" s="3" t="s">
        <v>1395</v>
      </c>
      <c r="D500" s="231">
        <v>196.45</v>
      </c>
      <c r="E500" s="231">
        <v>293569.31000000052</v>
      </c>
      <c r="F500" s="231">
        <v>1</v>
      </c>
      <c r="G500" s="228">
        <v>2963</v>
      </c>
      <c r="H500" s="233">
        <v>3.3749578130273398E-4</v>
      </c>
      <c r="I500" s="233">
        <v>6.6917757854184298E-4</v>
      </c>
    </row>
    <row r="501" spans="1:9" x14ac:dyDescent="0.25">
      <c r="A501" s="4">
        <v>43803</v>
      </c>
      <c r="B501" s="231">
        <v>35515</v>
      </c>
      <c r="C501" s="3" t="s">
        <v>1468</v>
      </c>
      <c r="D501" s="231">
        <v>60.68</v>
      </c>
      <c r="E501" s="231">
        <v>313144.49999999948</v>
      </c>
      <c r="F501" s="231">
        <v>1</v>
      </c>
      <c r="G501" s="228">
        <v>2857</v>
      </c>
      <c r="H501" s="233">
        <v>3.5001750087504402E-4</v>
      </c>
      <c r="I501" s="233">
        <v>1.9377635564412E-4</v>
      </c>
    </row>
    <row r="502" spans="1:9" x14ac:dyDescent="0.25">
      <c r="A502" s="4">
        <v>43812</v>
      </c>
      <c r="B502" s="231">
        <v>247779</v>
      </c>
      <c r="C502" s="3" t="s">
        <v>1503</v>
      </c>
      <c r="D502" s="231">
        <v>78.099999999999994</v>
      </c>
      <c r="E502" s="231">
        <v>367675.13999999996</v>
      </c>
      <c r="F502" s="231">
        <v>1</v>
      </c>
      <c r="G502" s="228">
        <v>3100</v>
      </c>
      <c r="H502" s="233">
        <v>3.2258064516129E-4</v>
      </c>
      <c r="I502" s="233">
        <v>2.1241577551313399E-4</v>
      </c>
    </row>
    <row r="503" spans="1:9" x14ac:dyDescent="0.25">
      <c r="A503" s="4">
        <v>43811</v>
      </c>
      <c r="B503" s="231">
        <v>289246</v>
      </c>
      <c r="C503" s="3" t="s">
        <v>1536</v>
      </c>
      <c r="D503" s="231">
        <v>17.28</v>
      </c>
      <c r="E503" s="231">
        <v>319909.85000000033</v>
      </c>
      <c r="F503" s="231">
        <v>1</v>
      </c>
      <c r="G503" s="228">
        <v>3031</v>
      </c>
      <c r="H503" s="233">
        <v>3.2992411745298602E-4</v>
      </c>
      <c r="I503" s="233">
        <v>5.4015217099442201E-5</v>
      </c>
    </row>
    <row r="504" spans="1:9" x14ac:dyDescent="0.25">
      <c r="A504" s="4">
        <v>43808</v>
      </c>
      <c r="B504" s="231">
        <v>239232</v>
      </c>
      <c r="C504" s="3" t="s">
        <v>580</v>
      </c>
      <c r="D504" s="231">
        <v>30.69</v>
      </c>
      <c r="E504" s="231">
        <v>293569.31000000052</v>
      </c>
      <c r="F504" s="231">
        <v>1</v>
      </c>
      <c r="G504" s="228">
        <v>2963</v>
      </c>
      <c r="H504" s="233">
        <v>3.3749578130273398E-4</v>
      </c>
      <c r="I504" s="233">
        <v>1.04540900409515E-4</v>
      </c>
    </row>
    <row r="505" spans="1:9" x14ac:dyDescent="0.25">
      <c r="A505" s="4">
        <v>43807</v>
      </c>
      <c r="B505" s="231">
        <v>35515</v>
      </c>
      <c r="C505" s="3" t="s">
        <v>1468</v>
      </c>
      <c r="D505" s="231">
        <v>60.99</v>
      </c>
      <c r="E505" s="231">
        <v>306098.56000000017</v>
      </c>
      <c r="F505" s="231">
        <v>1</v>
      </c>
      <c r="G505" s="228">
        <v>2722</v>
      </c>
      <c r="H505" s="233">
        <v>3.6737692872887602E-4</v>
      </c>
      <c r="I505" s="233">
        <v>1.99249548903464E-4</v>
      </c>
    </row>
    <row r="506" spans="1:9" x14ac:dyDescent="0.25">
      <c r="A506" s="4">
        <v>43811</v>
      </c>
      <c r="B506" s="231">
        <v>168727</v>
      </c>
      <c r="C506" s="3" t="s">
        <v>1510</v>
      </c>
      <c r="D506" s="231">
        <v>66.25</v>
      </c>
      <c r="E506" s="231">
        <v>319909.85000000033</v>
      </c>
      <c r="F506" s="231">
        <v>1</v>
      </c>
      <c r="G506" s="228">
        <v>3031</v>
      </c>
      <c r="H506" s="233">
        <v>3.2992411745298602E-4</v>
      </c>
      <c r="I506" s="233">
        <v>2.0708959102072E-4</v>
      </c>
    </row>
    <row r="507" spans="1:9" x14ac:dyDescent="0.25">
      <c r="A507" s="4">
        <v>43811</v>
      </c>
      <c r="B507" s="231">
        <v>310961</v>
      </c>
      <c r="C507" s="3" t="s">
        <v>1256</v>
      </c>
      <c r="D507" s="231">
        <v>25.95</v>
      </c>
      <c r="E507" s="231">
        <v>319909.85000000033</v>
      </c>
      <c r="F507" s="231">
        <v>1</v>
      </c>
      <c r="G507" s="228">
        <v>3031</v>
      </c>
      <c r="H507" s="233">
        <v>3.2992411745298602E-4</v>
      </c>
      <c r="I507" s="233">
        <v>8.1116602067738696E-5</v>
      </c>
    </row>
    <row r="508" spans="1:9" x14ac:dyDescent="0.25">
      <c r="A508" s="4">
        <v>43807</v>
      </c>
      <c r="B508" s="231">
        <v>282375</v>
      </c>
      <c r="C508" s="3" t="s">
        <v>1417</v>
      </c>
      <c r="D508" s="231">
        <v>15.49</v>
      </c>
      <c r="E508" s="231">
        <v>306098.56000000017</v>
      </c>
      <c r="F508" s="231">
        <v>1</v>
      </c>
      <c r="G508" s="228">
        <v>2722</v>
      </c>
      <c r="H508" s="233">
        <v>3.6737692872887602E-4</v>
      </c>
      <c r="I508" s="233">
        <v>5.0604615715931499E-5</v>
      </c>
    </row>
    <row r="509" spans="1:9" x14ac:dyDescent="0.25">
      <c r="A509" s="4">
        <v>43808</v>
      </c>
      <c r="B509" s="231">
        <v>294814</v>
      </c>
      <c r="C509" s="3" t="s">
        <v>486</v>
      </c>
      <c r="D509" s="231">
        <v>16.899999999999999</v>
      </c>
      <c r="E509" s="231">
        <v>293569.31000000052</v>
      </c>
      <c r="F509" s="231">
        <v>1</v>
      </c>
      <c r="G509" s="228">
        <v>2963</v>
      </c>
      <c r="H509" s="233">
        <v>3.3749578130273398E-4</v>
      </c>
      <c r="I509" s="233">
        <v>5.7567325412864101E-5</v>
      </c>
    </row>
    <row r="510" spans="1:9" x14ac:dyDescent="0.25">
      <c r="A510" s="4">
        <v>43809</v>
      </c>
      <c r="B510" s="231">
        <v>231874</v>
      </c>
      <c r="C510" s="3" t="s">
        <v>1101</v>
      </c>
      <c r="D510" s="231">
        <v>18.79</v>
      </c>
      <c r="E510" s="231">
        <v>294476.04000000056</v>
      </c>
      <c r="F510" s="231">
        <v>1</v>
      </c>
      <c r="G510" s="228">
        <v>2886</v>
      </c>
      <c r="H510" s="233">
        <v>3.4650034650034601E-4</v>
      </c>
      <c r="I510" s="233">
        <v>6.3808247353502694E-5</v>
      </c>
    </row>
    <row r="511" spans="1:9" x14ac:dyDescent="0.25">
      <c r="A511" s="4">
        <v>43811</v>
      </c>
      <c r="B511" s="231">
        <v>17037</v>
      </c>
      <c r="C511" s="3" t="s">
        <v>1412</v>
      </c>
      <c r="D511" s="231">
        <v>26.79</v>
      </c>
      <c r="E511" s="231">
        <v>319909.85000000033</v>
      </c>
      <c r="F511" s="231">
        <v>1</v>
      </c>
      <c r="G511" s="228">
        <v>3031</v>
      </c>
      <c r="H511" s="233">
        <v>3.2992411745298602E-4</v>
      </c>
      <c r="I511" s="233">
        <v>8.3742341787850503E-5</v>
      </c>
    </row>
    <row r="512" spans="1:9" x14ac:dyDescent="0.25">
      <c r="A512" s="4">
        <v>43812</v>
      </c>
      <c r="B512" s="231">
        <v>119910</v>
      </c>
      <c r="C512" s="3" t="s">
        <v>1094</v>
      </c>
      <c r="D512" s="231">
        <v>26.25</v>
      </c>
      <c r="E512" s="231">
        <v>367675.13999999996</v>
      </c>
      <c r="F512" s="231">
        <v>1</v>
      </c>
      <c r="G512" s="228">
        <v>3100</v>
      </c>
      <c r="H512" s="233">
        <v>3.2258064516129E-4</v>
      </c>
      <c r="I512" s="233">
        <v>7.1394546827397695E-5</v>
      </c>
    </row>
    <row r="513" spans="1:9" x14ac:dyDescent="0.25">
      <c r="A513" s="4">
        <v>43808</v>
      </c>
      <c r="B513" s="231">
        <v>221025</v>
      </c>
      <c r="C513" s="3" t="s">
        <v>1432</v>
      </c>
      <c r="D513" s="231">
        <v>9.59</v>
      </c>
      <c r="E513" s="231">
        <v>293569.31000000052</v>
      </c>
      <c r="F513" s="231">
        <v>1</v>
      </c>
      <c r="G513" s="228">
        <v>2963</v>
      </c>
      <c r="H513" s="233">
        <v>3.3749578130273398E-4</v>
      </c>
      <c r="I513" s="233">
        <v>3.2666902408838202E-5</v>
      </c>
    </row>
    <row r="514" spans="1:9" x14ac:dyDescent="0.25">
      <c r="A514" s="4">
        <v>43809</v>
      </c>
      <c r="B514" s="231">
        <v>289245</v>
      </c>
      <c r="C514" s="3" t="s">
        <v>1537</v>
      </c>
      <c r="D514" s="231">
        <v>22.79</v>
      </c>
      <c r="E514" s="231">
        <v>294476.04000000056</v>
      </c>
      <c r="F514" s="231">
        <v>1</v>
      </c>
      <c r="G514" s="228">
        <v>2886</v>
      </c>
      <c r="H514" s="233">
        <v>3.4650034650034601E-4</v>
      </c>
      <c r="I514" s="233">
        <v>7.7391695433013698E-5</v>
      </c>
    </row>
    <row r="515" spans="1:9" x14ac:dyDescent="0.25">
      <c r="A515" s="4">
        <v>43811</v>
      </c>
      <c r="B515" s="231">
        <v>242589</v>
      </c>
      <c r="C515" s="3" t="s">
        <v>1482</v>
      </c>
      <c r="D515" s="231">
        <v>29.99</v>
      </c>
      <c r="E515" s="231">
        <v>319909.85000000033</v>
      </c>
      <c r="F515" s="231">
        <v>1</v>
      </c>
      <c r="G515" s="228">
        <v>3031</v>
      </c>
      <c r="H515" s="233">
        <v>3.2992411745298602E-4</v>
      </c>
      <c r="I515" s="233">
        <v>9.37451597692286E-5</v>
      </c>
    </row>
    <row r="516" spans="1:9" x14ac:dyDescent="0.25">
      <c r="A516" s="4">
        <v>43812</v>
      </c>
      <c r="B516" s="231">
        <v>148703</v>
      </c>
      <c r="C516" s="3" t="s">
        <v>1524</v>
      </c>
      <c r="D516" s="231">
        <v>28.69</v>
      </c>
      <c r="E516" s="231">
        <v>367675.13999999996</v>
      </c>
      <c r="F516" s="231">
        <v>1</v>
      </c>
      <c r="G516" s="228">
        <v>3100</v>
      </c>
      <c r="H516" s="233">
        <v>3.2258064516129E-4</v>
      </c>
      <c r="I516" s="233">
        <v>7.8030839942020596E-5</v>
      </c>
    </row>
    <row r="517" spans="1:9" x14ac:dyDescent="0.25">
      <c r="A517" s="4">
        <v>43811</v>
      </c>
      <c r="B517" s="231">
        <v>242581</v>
      </c>
      <c r="C517" s="3" t="s">
        <v>1475</v>
      </c>
      <c r="D517" s="231">
        <v>28.99</v>
      </c>
      <c r="E517" s="231">
        <v>319909.85000000033</v>
      </c>
      <c r="F517" s="231">
        <v>1</v>
      </c>
      <c r="G517" s="228">
        <v>3031</v>
      </c>
      <c r="H517" s="233">
        <v>3.2992411745298602E-4</v>
      </c>
      <c r="I517" s="233">
        <v>9.0619279150048001E-5</v>
      </c>
    </row>
    <row r="518" spans="1:9" x14ac:dyDescent="0.25">
      <c r="A518" s="4">
        <v>43812</v>
      </c>
      <c r="B518" s="231">
        <v>242581</v>
      </c>
      <c r="C518" s="3" t="s">
        <v>1475</v>
      </c>
      <c r="D518" s="231">
        <v>28.79</v>
      </c>
      <c r="E518" s="231">
        <v>367675.13999999996</v>
      </c>
      <c r="F518" s="231">
        <v>1</v>
      </c>
      <c r="G518" s="228">
        <v>3100</v>
      </c>
      <c r="H518" s="233">
        <v>3.2258064516129E-4</v>
      </c>
      <c r="I518" s="233">
        <v>7.8302819168029697E-5</v>
      </c>
    </row>
    <row r="519" spans="1:9" x14ac:dyDescent="0.25">
      <c r="A519" s="4">
        <v>43811</v>
      </c>
      <c r="B519" s="231">
        <v>14807</v>
      </c>
      <c r="C519" s="3" t="s">
        <v>1421</v>
      </c>
      <c r="D519" s="231">
        <v>31.35</v>
      </c>
      <c r="E519" s="231">
        <v>319909.85000000033</v>
      </c>
      <c r="F519" s="231">
        <v>1</v>
      </c>
      <c r="G519" s="228">
        <v>3031</v>
      </c>
      <c r="H519" s="233">
        <v>3.2992411745298602E-4</v>
      </c>
      <c r="I519" s="233">
        <v>9.79963574113144E-5</v>
      </c>
    </row>
    <row r="520" spans="1:9" x14ac:dyDescent="0.25">
      <c r="A520" s="4">
        <v>43808</v>
      </c>
      <c r="B520" s="231">
        <v>242592</v>
      </c>
      <c r="C520" s="3" t="s">
        <v>1484</v>
      </c>
      <c r="D520" s="231">
        <v>29.99</v>
      </c>
      <c r="E520" s="231">
        <v>293569.31000000052</v>
      </c>
      <c r="F520" s="231">
        <v>1</v>
      </c>
      <c r="G520" s="228">
        <v>2963</v>
      </c>
      <c r="H520" s="233">
        <v>3.3749578130273398E-4</v>
      </c>
      <c r="I520" s="233">
        <v>1.02156454978213E-4</v>
      </c>
    </row>
    <row r="521" spans="1:9" x14ac:dyDescent="0.25">
      <c r="A521" s="4">
        <v>43814</v>
      </c>
      <c r="B521" s="231">
        <v>235532</v>
      </c>
      <c r="C521" s="3" t="s">
        <v>1512</v>
      </c>
      <c r="D521" s="231">
        <v>27.85</v>
      </c>
      <c r="E521" s="231">
        <v>313743.64000000036</v>
      </c>
      <c r="F521" s="231">
        <v>1</v>
      </c>
      <c r="G521" s="228">
        <v>2655</v>
      </c>
      <c r="H521" s="233">
        <v>3.7664783427495302E-4</v>
      </c>
      <c r="I521" s="233">
        <v>8.8766739622195897E-5</v>
      </c>
    </row>
    <row r="522" spans="1:9" x14ac:dyDescent="0.25">
      <c r="A522" s="4">
        <v>43811</v>
      </c>
      <c r="B522" s="231">
        <v>245093</v>
      </c>
      <c r="C522" s="3" t="s">
        <v>481</v>
      </c>
      <c r="D522" s="231">
        <v>16.899999999999999</v>
      </c>
      <c r="E522" s="231">
        <v>319909.85000000033</v>
      </c>
      <c r="F522" s="231">
        <v>1</v>
      </c>
      <c r="G522" s="228">
        <v>3031</v>
      </c>
      <c r="H522" s="233">
        <v>3.2992411745298602E-4</v>
      </c>
      <c r="I522" s="233">
        <v>5.2827382464153502E-5</v>
      </c>
    </row>
    <row r="523" spans="1:9" x14ac:dyDescent="0.25">
      <c r="A523" s="4">
        <v>43811</v>
      </c>
      <c r="B523" s="231">
        <v>315660</v>
      </c>
      <c r="C523" s="3" t="s">
        <v>826</v>
      </c>
      <c r="D523" s="231">
        <v>18.59</v>
      </c>
      <c r="E523" s="231">
        <v>319909.85000000033</v>
      </c>
      <c r="F523" s="231">
        <v>1</v>
      </c>
      <c r="G523" s="228">
        <v>3031</v>
      </c>
      <c r="H523" s="233">
        <v>3.2992411745298602E-4</v>
      </c>
      <c r="I523" s="233">
        <v>5.8110120710568898E-5</v>
      </c>
    </row>
    <row r="524" spans="1:9" x14ac:dyDescent="0.25">
      <c r="A524" s="4">
        <v>43808</v>
      </c>
      <c r="B524" s="231">
        <v>318497</v>
      </c>
      <c r="C524" s="3" t="s">
        <v>1493</v>
      </c>
      <c r="D524" s="231">
        <v>38.44</v>
      </c>
      <c r="E524" s="231">
        <v>293569.31000000052</v>
      </c>
      <c r="F524" s="231">
        <v>1</v>
      </c>
      <c r="G524" s="228">
        <v>2963</v>
      </c>
      <c r="H524" s="233">
        <v>3.3749578130273398E-4</v>
      </c>
      <c r="I524" s="233">
        <v>1.30940117684645E-4</v>
      </c>
    </row>
    <row r="525" spans="1:9" x14ac:dyDescent="0.25">
      <c r="A525" s="4">
        <v>43808</v>
      </c>
      <c r="B525" s="231">
        <v>245075</v>
      </c>
      <c r="C525" s="3" t="s">
        <v>480</v>
      </c>
      <c r="D525" s="231">
        <v>16.899999999999999</v>
      </c>
      <c r="E525" s="231">
        <v>293569.31000000052</v>
      </c>
      <c r="F525" s="231">
        <v>1</v>
      </c>
      <c r="G525" s="228">
        <v>2963</v>
      </c>
      <c r="H525" s="233">
        <v>3.3749578130273398E-4</v>
      </c>
      <c r="I525" s="233">
        <v>5.7567325412864101E-5</v>
      </c>
    </row>
    <row r="526" spans="1:9" x14ac:dyDescent="0.25">
      <c r="A526" s="4">
        <v>43808</v>
      </c>
      <c r="B526" s="231">
        <v>255840</v>
      </c>
      <c r="C526" s="3" t="s">
        <v>482</v>
      </c>
      <c r="D526" s="231">
        <v>14.9</v>
      </c>
      <c r="E526" s="231">
        <v>293569.31000000052</v>
      </c>
      <c r="F526" s="231">
        <v>1</v>
      </c>
      <c r="G526" s="228">
        <v>2963</v>
      </c>
      <c r="H526" s="233">
        <v>3.3749578130273398E-4</v>
      </c>
      <c r="I526" s="233">
        <v>5.0754624180572499E-5</v>
      </c>
    </row>
    <row r="527" spans="1:9" x14ac:dyDescent="0.25">
      <c r="A527" s="4">
        <v>43809</v>
      </c>
      <c r="B527" s="231">
        <v>315661</v>
      </c>
      <c r="C527" s="3" t="s">
        <v>827</v>
      </c>
      <c r="D527" s="231">
        <v>37.200000000000003</v>
      </c>
      <c r="E527" s="231">
        <v>294476.04000000056</v>
      </c>
      <c r="F527" s="231">
        <v>1</v>
      </c>
      <c r="G527" s="228">
        <v>2886</v>
      </c>
      <c r="H527" s="233">
        <v>3.4650034650034601E-4</v>
      </c>
      <c r="I527" s="233">
        <v>1.2632606713945199E-4</v>
      </c>
    </row>
    <row r="528" spans="1:9" x14ac:dyDescent="0.25">
      <c r="A528" s="4">
        <v>43811</v>
      </c>
      <c r="B528" s="231">
        <v>193417</v>
      </c>
      <c r="C528" s="3" t="s">
        <v>1415</v>
      </c>
      <c r="D528" s="231">
        <v>13.65</v>
      </c>
      <c r="E528" s="231">
        <v>319909.85000000033</v>
      </c>
      <c r="F528" s="231">
        <v>1</v>
      </c>
      <c r="G528" s="228">
        <v>3031</v>
      </c>
      <c r="H528" s="233">
        <v>3.2992411745298602E-4</v>
      </c>
      <c r="I528" s="233">
        <v>4.2668270451816302E-5</v>
      </c>
    </row>
    <row r="529" spans="1:9" x14ac:dyDescent="0.25">
      <c r="A529" s="4">
        <v>43808</v>
      </c>
      <c r="B529" s="231">
        <v>14806</v>
      </c>
      <c r="C529" s="3" t="s">
        <v>1420</v>
      </c>
      <c r="D529" s="231">
        <v>28.59</v>
      </c>
      <c r="E529" s="231">
        <v>293569.31000000052</v>
      </c>
      <c r="F529" s="231">
        <v>1</v>
      </c>
      <c r="G529" s="228">
        <v>2963</v>
      </c>
      <c r="H529" s="233">
        <v>3.3749578130273398E-4</v>
      </c>
      <c r="I529" s="233">
        <v>9.7387564115608495E-5</v>
      </c>
    </row>
    <row r="530" spans="1:9" x14ac:dyDescent="0.25">
      <c r="A530" s="4">
        <v>43814</v>
      </c>
      <c r="B530" s="231">
        <v>14807</v>
      </c>
      <c r="C530" s="3" t="s">
        <v>1421</v>
      </c>
      <c r="D530" s="231">
        <v>31.35</v>
      </c>
      <c r="E530" s="231">
        <v>313743.64000000036</v>
      </c>
      <c r="F530" s="231">
        <v>1</v>
      </c>
      <c r="G530" s="228">
        <v>2655</v>
      </c>
      <c r="H530" s="233">
        <v>3.7664783427495302E-4</v>
      </c>
      <c r="I530" s="233">
        <v>9.9922344242579602E-5</v>
      </c>
    </row>
    <row r="531" spans="1:9" x14ac:dyDescent="0.25">
      <c r="A531" s="4">
        <v>43814</v>
      </c>
      <c r="B531" s="231">
        <v>233183</v>
      </c>
      <c r="C531" s="3" t="s">
        <v>1547</v>
      </c>
      <c r="D531" s="231">
        <v>24.09</v>
      </c>
      <c r="E531" s="231">
        <v>313743.64000000036</v>
      </c>
      <c r="F531" s="231">
        <v>1</v>
      </c>
      <c r="G531" s="228">
        <v>2655</v>
      </c>
      <c r="H531" s="233">
        <v>3.7664783427495302E-4</v>
      </c>
      <c r="I531" s="233">
        <v>7.6782432944298004E-5</v>
      </c>
    </row>
    <row r="532" spans="1:9" x14ac:dyDescent="0.25">
      <c r="A532" s="4">
        <v>43808</v>
      </c>
      <c r="B532" s="231">
        <v>57812</v>
      </c>
      <c r="C532" s="3" t="s">
        <v>1454</v>
      </c>
      <c r="D532" s="231">
        <v>26.45</v>
      </c>
      <c r="E532" s="231">
        <v>293569.31000000052</v>
      </c>
      <c r="F532" s="231">
        <v>1</v>
      </c>
      <c r="G532" s="228">
        <v>2963</v>
      </c>
      <c r="H532" s="233">
        <v>3.3749578130273398E-4</v>
      </c>
      <c r="I532" s="233">
        <v>9.0097973797056502E-5</v>
      </c>
    </row>
    <row r="533" spans="1:9" x14ac:dyDescent="0.25">
      <c r="A533" s="4">
        <v>43814</v>
      </c>
      <c r="B533" s="231">
        <v>220025</v>
      </c>
      <c r="C533" s="3" t="s">
        <v>822</v>
      </c>
      <c r="D533" s="231">
        <v>27.1</v>
      </c>
      <c r="E533" s="231">
        <v>313743.64000000036</v>
      </c>
      <c r="F533" s="231">
        <v>1</v>
      </c>
      <c r="G533" s="228">
        <v>2655</v>
      </c>
      <c r="H533" s="233">
        <v>3.7664783427495302E-4</v>
      </c>
      <c r="I533" s="233">
        <v>8.6376252917827999E-5</v>
      </c>
    </row>
    <row r="534" spans="1:9" x14ac:dyDescent="0.25">
      <c r="A534" s="4">
        <v>43812</v>
      </c>
      <c r="B534" s="231">
        <v>13983</v>
      </c>
      <c r="C534" s="3" t="s">
        <v>75</v>
      </c>
      <c r="D534" s="231">
        <v>89.9</v>
      </c>
      <c r="E534" s="231">
        <v>367675.13999999996</v>
      </c>
      <c r="F534" s="231">
        <v>1</v>
      </c>
      <c r="G534" s="228">
        <v>3100</v>
      </c>
      <c r="H534" s="233">
        <v>3.2258064516129E-4</v>
      </c>
      <c r="I534" s="233">
        <v>2.4450932418221201E-4</v>
      </c>
    </row>
    <row r="535" spans="1:9" x14ac:dyDescent="0.25">
      <c r="A535" s="4">
        <v>43814</v>
      </c>
      <c r="B535" s="231">
        <v>152895</v>
      </c>
      <c r="C535" s="3" t="s">
        <v>1485</v>
      </c>
      <c r="D535" s="231">
        <v>8.7799999999999994</v>
      </c>
      <c r="E535" s="231">
        <v>313743.64000000036</v>
      </c>
      <c r="F535" s="231">
        <v>1</v>
      </c>
      <c r="G535" s="228">
        <v>2655</v>
      </c>
      <c r="H535" s="233">
        <v>3.7664783427495302E-4</v>
      </c>
      <c r="I535" s="233">
        <v>2.7984631019133899E-5</v>
      </c>
    </row>
    <row r="536" spans="1:9" x14ac:dyDescent="0.25">
      <c r="A536" s="4">
        <v>43811</v>
      </c>
      <c r="B536" s="231">
        <v>242584</v>
      </c>
      <c r="C536" s="3" t="s">
        <v>1478</v>
      </c>
      <c r="D536" s="231">
        <v>25.87</v>
      </c>
      <c r="E536" s="231">
        <v>319909.85000000033</v>
      </c>
      <c r="F536" s="231">
        <v>1</v>
      </c>
      <c r="G536" s="228">
        <v>3031</v>
      </c>
      <c r="H536" s="233">
        <v>3.2992411745298602E-4</v>
      </c>
      <c r="I536" s="233">
        <v>8.0866531618204205E-5</v>
      </c>
    </row>
    <row r="537" spans="1:9" x14ac:dyDescent="0.25">
      <c r="A537" s="4">
        <v>43811</v>
      </c>
      <c r="B537" s="231">
        <v>283344</v>
      </c>
      <c r="C537" s="3" t="s">
        <v>1434</v>
      </c>
      <c r="D537" s="231">
        <v>10.55</v>
      </c>
      <c r="E537" s="231">
        <v>319909.85000000033</v>
      </c>
      <c r="F537" s="231">
        <v>1</v>
      </c>
      <c r="G537" s="228">
        <v>3031</v>
      </c>
      <c r="H537" s="233">
        <v>3.2992411745298602E-4</v>
      </c>
      <c r="I537" s="233">
        <v>3.29780405323562E-5</v>
      </c>
    </row>
    <row r="538" spans="1:9" x14ac:dyDescent="0.25">
      <c r="A538" s="4">
        <v>43811</v>
      </c>
      <c r="B538" s="231">
        <v>66210</v>
      </c>
      <c r="C538" s="3" t="s">
        <v>1281</v>
      </c>
      <c r="D538" s="231">
        <v>46.87</v>
      </c>
      <c r="E538" s="231">
        <v>319909.85000000033</v>
      </c>
      <c r="F538" s="231">
        <v>1</v>
      </c>
      <c r="G538" s="228">
        <v>3031</v>
      </c>
      <c r="H538" s="233">
        <v>3.2992411745298602E-4</v>
      </c>
      <c r="I538" s="233">
        <v>1.4651002462099901E-4</v>
      </c>
    </row>
    <row r="539" spans="1:9" x14ac:dyDescent="0.25">
      <c r="A539" s="4">
        <v>43809</v>
      </c>
      <c r="B539" s="231">
        <v>248335</v>
      </c>
      <c r="C539" s="3" t="s">
        <v>1416</v>
      </c>
      <c r="D539" s="231">
        <v>13.7</v>
      </c>
      <c r="E539" s="231">
        <v>294476.04000000056</v>
      </c>
      <c r="F539" s="231">
        <v>1</v>
      </c>
      <c r="G539" s="228">
        <v>2886</v>
      </c>
      <c r="H539" s="233">
        <v>3.4650034650034601E-4</v>
      </c>
      <c r="I539" s="233">
        <v>4.6523309672325002E-5</v>
      </c>
    </row>
    <row r="540" spans="1:9" x14ac:dyDescent="0.25">
      <c r="A540" s="4">
        <v>43812</v>
      </c>
      <c r="B540" s="231">
        <v>22788</v>
      </c>
      <c r="C540" s="3" t="s">
        <v>1144</v>
      </c>
      <c r="D540" s="231">
        <v>50.9</v>
      </c>
      <c r="E540" s="231">
        <v>367675.13999999996</v>
      </c>
      <c r="F540" s="231">
        <v>1</v>
      </c>
      <c r="G540" s="228">
        <v>3100</v>
      </c>
      <c r="H540" s="233">
        <v>3.2258064516129E-4</v>
      </c>
      <c r="I540" s="233">
        <v>1.3843742603864901E-4</v>
      </c>
    </row>
    <row r="541" spans="1:9" x14ac:dyDescent="0.25">
      <c r="A541" s="4">
        <v>43812</v>
      </c>
      <c r="B541" s="231">
        <v>116892</v>
      </c>
      <c r="C541" s="3" t="s">
        <v>799</v>
      </c>
      <c r="D541" s="231">
        <v>67.95</v>
      </c>
      <c r="E541" s="231">
        <v>367675.13999999996</v>
      </c>
      <c r="F541" s="231">
        <v>1</v>
      </c>
      <c r="G541" s="228">
        <v>3100</v>
      </c>
      <c r="H541" s="233">
        <v>3.2258064516129E-4</v>
      </c>
      <c r="I541" s="233">
        <v>1.84809884073207E-4</v>
      </c>
    </row>
    <row r="542" spans="1:9" x14ac:dyDescent="0.25">
      <c r="A542" s="4">
        <v>43811</v>
      </c>
      <c r="B542" s="231">
        <v>290616</v>
      </c>
      <c r="C542" s="3" t="s">
        <v>1501</v>
      </c>
      <c r="D542" s="231">
        <v>29.31</v>
      </c>
      <c r="E542" s="231">
        <v>319909.85000000033</v>
      </c>
      <c r="F542" s="231">
        <v>1</v>
      </c>
      <c r="G542" s="228">
        <v>3031</v>
      </c>
      <c r="H542" s="233">
        <v>3.2992411745298602E-4</v>
      </c>
      <c r="I542" s="233">
        <v>9.1619560948185801E-5</v>
      </c>
    </row>
    <row r="543" spans="1:9" x14ac:dyDescent="0.25">
      <c r="A543" s="4">
        <v>43811</v>
      </c>
      <c r="B543" s="231">
        <v>249259</v>
      </c>
      <c r="C543" s="3" t="s">
        <v>1270</v>
      </c>
      <c r="D543" s="231">
        <v>13.83</v>
      </c>
      <c r="E543" s="231">
        <v>319909.85000000033</v>
      </c>
      <c r="F543" s="231">
        <v>1</v>
      </c>
      <c r="G543" s="228">
        <v>3031</v>
      </c>
      <c r="H543" s="233">
        <v>3.2992411745298602E-4</v>
      </c>
      <c r="I543" s="233">
        <v>4.3230928963268802E-5</v>
      </c>
    </row>
    <row r="544" spans="1:9" x14ac:dyDescent="0.25">
      <c r="A544" s="4">
        <v>43812</v>
      </c>
      <c r="B544" s="231">
        <v>155625</v>
      </c>
      <c r="C544" s="3" t="s">
        <v>1515</v>
      </c>
      <c r="D544" s="231">
        <v>25.75</v>
      </c>
      <c r="E544" s="231">
        <v>367675.13999999996</v>
      </c>
      <c r="F544" s="231">
        <v>1</v>
      </c>
      <c r="G544" s="228">
        <v>3100</v>
      </c>
      <c r="H544" s="233">
        <v>3.2258064516129E-4</v>
      </c>
      <c r="I544" s="233">
        <v>7.0034650697351999E-5</v>
      </c>
    </row>
    <row r="545" spans="1:9" x14ac:dyDescent="0.25">
      <c r="A545" s="4">
        <v>43808</v>
      </c>
      <c r="B545" s="231">
        <v>283769</v>
      </c>
      <c r="C545" s="3" t="s">
        <v>1110</v>
      </c>
      <c r="D545" s="231">
        <v>67.55</v>
      </c>
      <c r="E545" s="231">
        <v>293569.31000000052</v>
      </c>
      <c r="F545" s="231">
        <v>1</v>
      </c>
      <c r="G545" s="228">
        <v>2963</v>
      </c>
      <c r="H545" s="233">
        <v>3.3749578130273398E-4</v>
      </c>
      <c r="I545" s="233">
        <v>2.3009898412064899E-4</v>
      </c>
    </row>
    <row r="546" spans="1:9" x14ac:dyDescent="0.25">
      <c r="A546" s="4">
        <v>43808</v>
      </c>
      <c r="B546" s="231">
        <v>29792</v>
      </c>
      <c r="C546" s="3" t="s">
        <v>1495</v>
      </c>
      <c r="D546" s="231">
        <v>28.65</v>
      </c>
      <c r="E546" s="231">
        <v>293569.31000000052</v>
      </c>
      <c r="F546" s="231">
        <v>1</v>
      </c>
      <c r="G546" s="228">
        <v>2963</v>
      </c>
      <c r="H546" s="233">
        <v>3.3749578130273398E-4</v>
      </c>
      <c r="I546" s="233">
        <v>9.7591945152577196E-5</v>
      </c>
    </row>
    <row r="547" spans="1:9" x14ac:dyDescent="0.25">
      <c r="A547" s="4">
        <v>43811</v>
      </c>
      <c r="B547" s="231">
        <v>224392</v>
      </c>
      <c r="C547" s="3" t="s">
        <v>1535</v>
      </c>
      <c r="D547" s="231">
        <v>30</v>
      </c>
      <c r="E547" s="231">
        <v>319909.85000000033</v>
      </c>
      <c r="F547" s="231">
        <v>1</v>
      </c>
      <c r="G547" s="228">
        <v>3031</v>
      </c>
      <c r="H547" s="233">
        <v>3.2992411745298602E-4</v>
      </c>
      <c r="I547" s="233">
        <v>9.3776418575420396E-5</v>
      </c>
    </row>
    <row r="548" spans="1:9" x14ac:dyDescent="0.25">
      <c r="A548" s="4">
        <v>43812</v>
      </c>
      <c r="B548" s="231">
        <v>156037</v>
      </c>
      <c r="C548" s="3" t="s">
        <v>1487</v>
      </c>
      <c r="D548" s="231">
        <v>8.75</v>
      </c>
      <c r="E548" s="231">
        <v>367675.13999999996</v>
      </c>
      <c r="F548" s="231">
        <v>1</v>
      </c>
      <c r="G548" s="228">
        <v>3100</v>
      </c>
      <c r="H548" s="233">
        <v>3.2258064516129E-4</v>
      </c>
      <c r="I548" s="233">
        <v>2.3798182275799199E-5</v>
      </c>
    </row>
    <row r="549" spans="1:9" x14ac:dyDescent="0.25">
      <c r="A549" s="4">
        <v>43808</v>
      </c>
      <c r="B549" s="231">
        <v>245960</v>
      </c>
      <c r="C549" s="3" t="s">
        <v>1554</v>
      </c>
      <c r="D549" s="231">
        <v>193.79</v>
      </c>
      <c r="E549" s="231">
        <v>293569.31000000052</v>
      </c>
      <c r="F549" s="231">
        <v>1</v>
      </c>
      <c r="G549" s="228">
        <v>2963</v>
      </c>
      <c r="H549" s="233">
        <v>3.3749578130273398E-4</v>
      </c>
      <c r="I549" s="233">
        <v>6.6011668590289501E-4</v>
      </c>
    </row>
    <row r="550" spans="1:9" x14ac:dyDescent="0.25">
      <c r="A550" s="4">
        <v>43812</v>
      </c>
      <c r="B550" s="231">
        <v>315632</v>
      </c>
      <c r="C550" s="3" t="s">
        <v>1404</v>
      </c>
      <c r="D550" s="231">
        <v>37.18</v>
      </c>
      <c r="E550" s="231">
        <v>367675.13999999996</v>
      </c>
      <c r="F550" s="231">
        <v>1</v>
      </c>
      <c r="G550" s="228">
        <v>3100</v>
      </c>
      <c r="H550" s="233">
        <v>3.2258064516129E-4</v>
      </c>
      <c r="I550" s="233">
        <v>1.01121876230196E-4</v>
      </c>
    </row>
    <row r="551" spans="1:9" x14ac:dyDescent="0.25">
      <c r="A551" s="4">
        <v>43812</v>
      </c>
      <c r="B551" s="231">
        <v>8500</v>
      </c>
      <c r="C551" s="3" t="s">
        <v>1456</v>
      </c>
      <c r="D551" s="231">
        <v>39.9</v>
      </c>
      <c r="E551" s="231">
        <v>367675.13999999996</v>
      </c>
      <c r="F551" s="231">
        <v>1</v>
      </c>
      <c r="G551" s="228">
        <v>3100</v>
      </c>
      <c r="H551" s="233">
        <v>3.2258064516129E-4</v>
      </c>
      <c r="I551" s="233">
        <v>1.0851971117764401E-4</v>
      </c>
    </row>
    <row r="552" spans="1:9" x14ac:dyDescent="0.25">
      <c r="A552" s="4">
        <v>43812</v>
      </c>
      <c r="B552" s="231">
        <v>275449</v>
      </c>
      <c r="C552" s="3" t="s">
        <v>1504</v>
      </c>
      <c r="D552" s="231">
        <v>79.459999999999994</v>
      </c>
      <c r="E552" s="231">
        <v>367675.13999999996</v>
      </c>
      <c r="F552" s="231">
        <v>1</v>
      </c>
      <c r="G552" s="228">
        <v>3100</v>
      </c>
      <c r="H552" s="233">
        <v>3.2258064516129E-4</v>
      </c>
      <c r="I552" s="233">
        <v>2.16114692986858E-4</v>
      </c>
    </row>
    <row r="553" spans="1:9" x14ac:dyDescent="0.25">
      <c r="A553" s="4">
        <v>43808</v>
      </c>
      <c r="B553" s="231">
        <v>26016</v>
      </c>
      <c r="C553" s="3" t="s">
        <v>1166</v>
      </c>
      <c r="D553" s="231">
        <v>224.9</v>
      </c>
      <c r="E553" s="231">
        <v>293569.31000000052</v>
      </c>
      <c r="F553" s="231">
        <v>1</v>
      </c>
      <c r="G553" s="228">
        <v>2963</v>
      </c>
      <c r="H553" s="233">
        <v>3.3749578130273398E-4</v>
      </c>
      <c r="I553" s="233">
        <v>7.6608825357119101E-4</v>
      </c>
    </row>
    <row r="554" spans="1:9" x14ac:dyDescent="0.25">
      <c r="A554" s="4">
        <v>43812</v>
      </c>
      <c r="B554" s="231">
        <v>284423</v>
      </c>
      <c r="C554" s="3" t="s">
        <v>1424</v>
      </c>
      <c r="D554" s="231">
        <v>52.55</v>
      </c>
      <c r="E554" s="231">
        <v>367675.13999999996</v>
      </c>
      <c r="F554" s="231">
        <v>1</v>
      </c>
      <c r="G554" s="228">
        <v>3100</v>
      </c>
      <c r="H554" s="233">
        <v>3.2258064516129E-4</v>
      </c>
      <c r="I554" s="233">
        <v>1.4292508326780001E-4</v>
      </c>
    </row>
    <row r="555" spans="1:9" x14ac:dyDescent="0.25">
      <c r="A555" s="4">
        <v>43814</v>
      </c>
      <c r="B555" s="231">
        <v>248335</v>
      </c>
      <c r="C555" s="3" t="s">
        <v>1416</v>
      </c>
      <c r="D555" s="231">
        <v>13.65</v>
      </c>
      <c r="E555" s="231">
        <v>313743.64000000036</v>
      </c>
      <c r="F555" s="231">
        <v>1</v>
      </c>
      <c r="G555" s="228">
        <v>2655</v>
      </c>
      <c r="H555" s="233">
        <v>3.7664783427495302E-4</v>
      </c>
      <c r="I555" s="233">
        <v>4.3506858019496402E-5</v>
      </c>
    </row>
    <row r="556" spans="1:9" x14ac:dyDescent="0.25">
      <c r="A556" s="4">
        <v>43812</v>
      </c>
      <c r="B556" s="231">
        <v>317139</v>
      </c>
      <c r="C556" s="3" t="s">
        <v>1502</v>
      </c>
      <c r="D556" s="231">
        <v>74.239999999999995</v>
      </c>
      <c r="E556" s="231">
        <v>367675.13999999996</v>
      </c>
      <c r="F556" s="231">
        <v>1</v>
      </c>
      <c r="G556" s="228">
        <v>3100</v>
      </c>
      <c r="H556" s="233">
        <v>3.2258064516129E-4</v>
      </c>
      <c r="I556" s="233">
        <v>2.0191737738918099E-4</v>
      </c>
    </row>
    <row r="557" spans="1:9" x14ac:dyDescent="0.25">
      <c r="A557" s="4">
        <v>43812</v>
      </c>
      <c r="B557" s="231">
        <v>19535</v>
      </c>
      <c r="C557" s="3" t="s">
        <v>1465</v>
      </c>
      <c r="D557" s="231">
        <v>69.75</v>
      </c>
      <c r="E557" s="231">
        <v>367675.13999999996</v>
      </c>
      <c r="F557" s="231">
        <v>1</v>
      </c>
      <c r="G557" s="228">
        <v>3100</v>
      </c>
      <c r="H557" s="233">
        <v>3.2258064516129E-4</v>
      </c>
      <c r="I557" s="233">
        <v>1.8970551014137099E-4</v>
      </c>
    </row>
    <row r="558" spans="1:9" x14ac:dyDescent="0.25">
      <c r="A558" s="4">
        <v>43814</v>
      </c>
      <c r="B558" s="231">
        <v>34733</v>
      </c>
      <c r="C558" s="3" t="s">
        <v>1460</v>
      </c>
      <c r="D558" s="231">
        <v>15.04</v>
      </c>
      <c r="E558" s="231">
        <v>313743.64000000036</v>
      </c>
      <c r="F558" s="231">
        <v>1</v>
      </c>
      <c r="G558" s="228">
        <v>2655</v>
      </c>
      <c r="H558" s="233">
        <v>3.7664783427495302E-4</v>
      </c>
      <c r="I558" s="233">
        <v>4.7937226711591603E-5</v>
      </c>
    </row>
    <row r="559" spans="1:9" x14ac:dyDescent="0.25">
      <c r="A559" s="4">
        <v>43814</v>
      </c>
      <c r="B559" s="231">
        <v>29792</v>
      </c>
      <c r="C559" s="3" t="s">
        <v>1495</v>
      </c>
      <c r="D559" s="231">
        <v>28.68</v>
      </c>
      <c r="E559" s="231">
        <v>313743.64000000036</v>
      </c>
      <c r="F559" s="231">
        <v>1</v>
      </c>
      <c r="G559" s="228">
        <v>2655</v>
      </c>
      <c r="H559" s="233">
        <v>3.7664783427495302E-4</v>
      </c>
      <c r="I559" s="233">
        <v>9.1412211575029806E-5</v>
      </c>
    </row>
    <row r="560" spans="1:9" x14ac:dyDescent="0.25">
      <c r="A560" s="4">
        <v>43814</v>
      </c>
      <c r="B560" s="231">
        <v>25911</v>
      </c>
      <c r="C560" s="3" t="s">
        <v>1381</v>
      </c>
      <c r="D560" s="231">
        <v>309.14999999999998</v>
      </c>
      <c r="E560" s="231">
        <v>313743.64000000036</v>
      </c>
      <c r="F560" s="231">
        <v>1</v>
      </c>
      <c r="G560" s="228">
        <v>2655</v>
      </c>
      <c r="H560" s="233">
        <v>3.7664783427495302E-4</v>
      </c>
      <c r="I560" s="233">
        <v>9.853586195404621E-4</v>
      </c>
    </row>
    <row r="561" spans="1:9" x14ac:dyDescent="0.25">
      <c r="A561" s="4">
        <v>43812</v>
      </c>
      <c r="B561" s="231">
        <v>257011</v>
      </c>
      <c r="C561" s="3" t="s">
        <v>1444</v>
      </c>
      <c r="D561" s="231">
        <v>8.77</v>
      </c>
      <c r="E561" s="231">
        <v>367675.13999999996</v>
      </c>
      <c r="F561" s="231">
        <v>1</v>
      </c>
      <c r="G561" s="228">
        <v>3100</v>
      </c>
      <c r="H561" s="233">
        <v>3.2258064516129E-4</v>
      </c>
      <c r="I561" s="233">
        <v>2.3852578121001098E-5</v>
      </c>
    </row>
    <row r="562" spans="1:9" x14ac:dyDescent="0.25">
      <c r="A562" s="4">
        <v>43812</v>
      </c>
      <c r="B562" s="231">
        <v>316054</v>
      </c>
      <c r="C562" s="3" t="s">
        <v>1446</v>
      </c>
      <c r="D562" s="231">
        <v>8.73</v>
      </c>
      <c r="E562" s="231">
        <v>367675.13999999996</v>
      </c>
      <c r="F562" s="231">
        <v>1</v>
      </c>
      <c r="G562" s="228">
        <v>3100</v>
      </c>
      <c r="H562" s="233">
        <v>3.2258064516129E-4</v>
      </c>
      <c r="I562" s="233">
        <v>2.3743786430597401E-5</v>
      </c>
    </row>
    <row r="563" spans="1:9" x14ac:dyDescent="0.25">
      <c r="A563" s="4">
        <v>43814</v>
      </c>
      <c r="B563" s="231">
        <v>232108</v>
      </c>
      <c r="C563" s="3" t="s">
        <v>1117</v>
      </c>
      <c r="D563" s="231">
        <v>9.99</v>
      </c>
      <c r="E563" s="231">
        <v>313743.64000000036</v>
      </c>
      <c r="F563" s="231">
        <v>1</v>
      </c>
      <c r="G563" s="228">
        <v>2655</v>
      </c>
      <c r="H563" s="233">
        <v>3.7664783427495302E-4</v>
      </c>
      <c r="I563" s="233">
        <v>3.1841282902180898E-5</v>
      </c>
    </row>
    <row r="564" spans="1:9" x14ac:dyDescent="0.25">
      <c r="A564" s="4">
        <v>43808</v>
      </c>
      <c r="B564" s="231">
        <v>17001</v>
      </c>
      <c r="C564" s="3" t="s">
        <v>1411</v>
      </c>
      <c r="D564" s="231">
        <v>26.45</v>
      </c>
      <c r="E564" s="231">
        <v>293569.31000000052</v>
      </c>
      <c r="F564" s="231">
        <v>1</v>
      </c>
      <c r="G564" s="228">
        <v>2963</v>
      </c>
      <c r="H564" s="233">
        <v>3.3749578130273398E-4</v>
      </c>
      <c r="I564" s="233">
        <v>9.0097973797056502E-5</v>
      </c>
    </row>
    <row r="565" spans="1:9" x14ac:dyDescent="0.25">
      <c r="A565" s="4">
        <v>43808</v>
      </c>
      <c r="B565" s="231">
        <v>14842</v>
      </c>
      <c r="C565" s="3" t="s">
        <v>1422</v>
      </c>
      <c r="D565" s="231">
        <v>31.35</v>
      </c>
      <c r="E565" s="231">
        <v>293569.31000000052</v>
      </c>
      <c r="F565" s="231">
        <v>1</v>
      </c>
      <c r="G565" s="228">
        <v>2963</v>
      </c>
      <c r="H565" s="233">
        <v>3.3749578130273398E-4</v>
      </c>
      <c r="I565" s="233">
        <v>1.06789091816171E-4</v>
      </c>
    </row>
    <row r="566" spans="1:9" x14ac:dyDescent="0.25">
      <c r="A566" s="4">
        <v>43812</v>
      </c>
      <c r="B566" s="231">
        <v>242303</v>
      </c>
      <c r="C566" s="3" t="s">
        <v>1083</v>
      </c>
      <c r="D566" s="231">
        <v>125.85</v>
      </c>
      <c r="E566" s="231">
        <v>367675.13999999996</v>
      </c>
      <c r="F566" s="231">
        <v>1</v>
      </c>
      <c r="G566" s="228">
        <v>3100</v>
      </c>
      <c r="H566" s="233">
        <v>3.2258064516129E-4</v>
      </c>
      <c r="I566" s="233">
        <v>3.4228585593249503E-4</v>
      </c>
    </row>
    <row r="567" spans="1:9" x14ac:dyDescent="0.25">
      <c r="A567" s="4">
        <v>43814</v>
      </c>
      <c r="B567" s="231">
        <v>35506</v>
      </c>
      <c r="C567" s="3" t="s">
        <v>1467</v>
      </c>
      <c r="D567" s="231">
        <v>61.04</v>
      </c>
      <c r="E567" s="231">
        <v>313743.64000000036</v>
      </c>
      <c r="F567" s="231">
        <v>1</v>
      </c>
      <c r="G567" s="228">
        <v>2655</v>
      </c>
      <c r="H567" s="233">
        <v>3.7664783427495302E-4</v>
      </c>
      <c r="I567" s="233">
        <v>1.9455374457949201E-4</v>
      </c>
    </row>
    <row r="568" spans="1:9" x14ac:dyDescent="0.25">
      <c r="A568" s="4">
        <v>43812</v>
      </c>
      <c r="B568" s="231">
        <v>304335</v>
      </c>
      <c r="C568" s="3" t="s">
        <v>1378</v>
      </c>
      <c r="D568" s="231">
        <v>89.35</v>
      </c>
      <c r="E568" s="231">
        <v>367675.13999999996</v>
      </c>
      <c r="F568" s="231">
        <v>1</v>
      </c>
      <c r="G568" s="228">
        <v>3100</v>
      </c>
      <c r="H568" s="233">
        <v>3.2258064516129E-4</v>
      </c>
      <c r="I568" s="233">
        <v>2.4301343843916099E-4</v>
      </c>
    </row>
    <row r="569" spans="1:9" x14ac:dyDescent="0.25">
      <c r="A569" s="4">
        <v>43808</v>
      </c>
      <c r="B569" s="231">
        <v>319164</v>
      </c>
      <c r="C569" s="3" t="s">
        <v>1553</v>
      </c>
      <c r="D569" s="231">
        <v>56.62</v>
      </c>
      <c r="E569" s="231">
        <v>293569.31000000052</v>
      </c>
      <c r="F569" s="231">
        <v>1</v>
      </c>
      <c r="G569" s="228">
        <v>2963</v>
      </c>
      <c r="H569" s="233">
        <v>3.3749578130273398E-4</v>
      </c>
      <c r="I569" s="233">
        <v>1.9286757188617499E-4</v>
      </c>
    </row>
    <row r="570" spans="1:9" x14ac:dyDescent="0.25">
      <c r="A570" s="4">
        <v>43797</v>
      </c>
      <c r="B570" s="231">
        <v>193417</v>
      </c>
      <c r="C570" s="3" t="s">
        <v>1415</v>
      </c>
      <c r="D570" s="231">
        <v>13.65</v>
      </c>
      <c r="E570" s="231">
        <v>287467</v>
      </c>
      <c r="F570" s="231">
        <v>1</v>
      </c>
      <c r="G570" s="228">
        <v>2836</v>
      </c>
      <c r="H570" s="233">
        <v>3.5260930888575501E-4</v>
      </c>
      <c r="I570" s="233">
        <v>4.7483711173804301E-5</v>
      </c>
    </row>
    <row r="571" spans="1:9" x14ac:dyDescent="0.25">
      <c r="A571" s="4">
        <v>43797</v>
      </c>
      <c r="B571" s="231">
        <v>204147</v>
      </c>
      <c r="C571" s="3" t="s">
        <v>681</v>
      </c>
      <c r="D571" s="231">
        <v>22.9</v>
      </c>
      <c r="E571" s="231">
        <v>287467</v>
      </c>
      <c r="F571" s="231">
        <v>1</v>
      </c>
      <c r="G571" s="228">
        <v>2836</v>
      </c>
      <c r="H571" s="233">
        <v>3.5260930888575501E-4</v>
      </c>
      <c r="I571" s="233">
        <v>7.9661317646895097E-5</v>
      </c>
    </row>
    <row r="572" spans="1:9" x14ac:dyDescent="0.25">
      <c r="A572" s="4">
        <v>43808</v>
      </c>
      <c r="B572" s="231">
        <v>315661</v>
      </c>
      <c r="C572" s="3" t="s">
        <v>827</v>
      </c>
      <c r="D572" s="231">
        <v>37.18</v>
      </c>
      <c r="E572" s="231">
        <v>293569.31000000052</v>
      </c>
      <c r="F572" s="231">
        <v>1</v>
      </c>
      <c r="G572" s="228">
        <v>2963</v>
      </c>
      <c r="H572" s="233">
        <v>3.3749578130273398E-4</v>
      </c>
      <c r="I572" s="233">
        <v>1.2664811590830101E-4</v>
      </c>
    </row>
    <row r="573" spans="1:9" x14ac:dyDescent="0.25">
      <c r="A573" s="4">
        <v>43808</v>
      </c>
      <c r="B573" s="231">
        <v>22775</v>
      </c>
      <c r="C573" s="3" t="s">
        <v>1153</v>
      </c>
      <c r="D573" s="231">
        <v>50.85</v>
      </c>
      <c r="E573" s="231">
        <v>293569.31000000052</v>
      </c>
      <c r="F573" s="231">
        <v>1</v>
      </c>
      <c r="G573" s="228">
        <v>2963</v>
      </c>
      <c r="H573" s="233">
        <v>3.3749578130273398E-4</v>
      </c>
      <c r="I573" s="233">
        <v>1.7321292883101401E-4</v>
      </c>
    </row>
    <row r="574" spans="1:9" x14ac:dyDescent="0.25">
      <c r="A574" s="4">
        <v>43809</v>
      </c>
      <c r="B574" s="231">
        <v>17002</v>
      </c>
      <c r="C574" s="3" t="s">
        <v>1410</v>
      </c>
      <c r="D574" s="231">
        <v>26.5</v>
      </c>
      <c r="E574" s="231">
        <v>294476.04000000056</v>
      </c>
      <c r="F574" s="231">
        <v>1</v>
      </c>
      <c r="G574" s="228">
        <v>2886</v>
      </c>
      <c r="H574" s="233">
        <v>3.4650034650034601E-4</v>
      </c>
      <c r="I574" s="233">
        <v>8.9990343526760095E-5</v>
      </c>
    </row>
    <row r="575" spans="1:9" x14ac:dyDescent="0.25">
      <c r="A575" s="4">
        <v>43814</v>
      </c>
      <c r="B575" s="231">
        <v>290688</v>
      </c>
      <c r="C575" s="3" t="s">
        <v>1254</v>
      </c>
      <c r="D575" s="231">
        <v>45.32</v>
      </c>
      <c r="E575" s="231">
        <v>313743.64000000036</v>
      </c>
      <c r="F575" s="231">
        <v>1</v>
      </c>
      <c r="G575" s="228">
        <v>2655</v>
      </c>
      <c r="H575" s="233">
        <v>3.7664783427495302E-4</v>
      </c>
      <c r="I575" s="233">
        <v>1.4444914325593999E-4</v>
      </c>
    </row>
    <row r="576" spans="1:9" x14ac:dyDescent="0.25">
      <c r="A576" s="4">
        <v>43812</v>
      </c>
      <c r="B576" s="231">
        <v>5118</v>
      </c>
      <c r="C576" s="3" t="s">
        <v>1113</v>
      </c>
      <c r="D576" s="231">
        <v>327.69</v>
      </c>
      <c r="E576" s="231">
        <v>367675.13999999996</v>
      </c>
      <c r="F576" s="231">
        <v>1</v>
      </c>
      <c r="G576" s="228">
        <v>3100</v>
      </c>
      <c r="H576" s="233">
        <v>3.2258064516129E-4</v>
      </c>
      <c r="I576" s="233">
        <v>8.9124872570933201E-4</v>
      </c>
    </row>
    <row r="577" spans="1:9" x14ac:dyDescent="0.25">
      <c r="A577" s="4">
        <v>43814</v>
      </c>
      <c r="B577" s="231">
        <v>289094</v>
      </c>
      <c r="C577" s="3" t="s">
        <v>1403</v>
      </c>
      <c r="D577" s="231">
        <v>72.5</v>
      </c>
      <c r="E577" s="231">
        <v>313743.64000000036</v>
      </c>
      <c r="F577" s="231">
        <v>1</v>
      </c>
      <c r="G577" s="228">
        <v>2655</v>
      </c>
      <c r="H577" s="233">
        <v>3.7664783427495302E-4</v>
      </c>
      <c r="I577" s="233">
        <v>2.3108038142223401E-4</v>
      </c>
    </row>
    <row r="578" spans="1:9" x14ac:dyDescent="0.25">
      <c r="A578" s="4">
        <v>43811</v>
      </c>
      <c r="B578" s="231">
        <v>318495</v>
      </c>
      <c r="C578" s="3" t="s">
        <v>1492</v>
      </c>
      <c r="D578" s="231">
        <v>38.450000000000003</v>
      </c>
      <c r="E578" s="231">
        <v>319909.85000000033</v>
      </c>
      <c r="F578" s="231">
        <v>1</v>
      </c>
      <c r="G578" s="228">
        <v>3031</v>
      </c>
      <c r="H578" s="233">
        <v>3.2992411745298602E-4</v>
      </c>
      <c r="I578" s="233">
        <v>1.20190109807497E-4</v>
      </c>
    </row>
    <row r="579" spans="1:9" x14ac:dyDescent="0.25">
      <c r="A579" s="4">
        <v>43812</v>
      </c>
      <c r="B579" s="231">
        <v>231873</v>
      </c>
      <c r="C579" s="3" t="s">
        <v>1108</v>
      </c>
      <c r="D579" s="231">
        <v>18.79</v>
      </c>
      <c r="E579" s="231">
        <v>367675.13999999996</v>
      </c>
      <c r="F579" s="231">
        <v>1</v>
      </c>
      <c r="G579" s="228">
        <v>3100</v>
      </c>
      <c r="H579" s="233">
        <v>3.2258064516129E-4</v>
      </c>
      <c r="I579" s="233">
        <v>5.1104896567116302E-5</v>
      </c>
    </row>
    <row r="580" spans="1:9" x14ac:dyDescent="0.25">
      <c r="A580" s="4">
        <v>43811</v>
      </c>
      <c r="B580" s="231">
        <v>290673</v>
      </c>
      <c r="C580" s="3" t="s">
        <v>1029</v>
      </c>
      <c r="D580" s="231">
        <v>13.5</v>
      </c>
      <c r="E580" s="231">
        <v>319909.85000000033</v>
      </c>
      <c r="F580" s="231">
        <v>1</v>
      </c>
      <c r="G580" s="228">
        <v>3031</v>
      </c>
      <c r="H580" s="233">
        <v>3.2992411745298602E-4</v>
      </c>
      <c r="I580" s="233">
        <v>4.2199388358939198E-5</v>
      </c>
    </row>
    <row r="581" spans="1:9" x14ac:dyDescent="0.25">
      <c r="A581" s="4">
        <v>43808</v>
      </c>
      <c r="B581" s="231">
        <v>233181</v>
      </c>
      <c r="C581" s="3" t="s">
        <v>1550</v>
      </c>
      <c r="D581" s="231">
        <v>24.09</v>
      </c>
      <c r="E581" s="231">
        <v>293569.31000000052</v>
      </c>
      <c r="F581" s="231">
        <v>1</v>
      </c>
      <c r="G581" s="228">
        <v>2963</v>
      </c>
      <c r="H581" s="233">
        <v>3.3749578130273398E-4</v>
      </c>
      <c r="I581" s="233">
        <v>8.2058986342952402E-5</v>
      </c>
    </row>
    <row r="582" spans="1:9" x14ac:dyDescent="0.25">
      <c r="A582" s="4">
        <v>43812</v>
      </c>
      <c r="B582" s="231">
        <v>297572</v>
      </c>
      <c r="C582" s="3" t="s">
        <v>1472</v>
      </c>
      <c r="D582" s="231">
        <v>43.15</v>
      </c>
      <c r="E582" s="231">
        <v>367675.13999999996</v>
      </c>
      <c r="F582" s="231">
        <v>1</v>
      </c>
      <c r="G582" s="228">
        <v>3100</v>
      </c>
      <c r="H582" s="233">
        <v>3.2258064516129E-4</v>
      </c>
      <c r="I582" s="233">
        <v>1.17359036022941E-4</v>
      </c>
    </row>
    <row r="583" spans="1:9" x14ac:dyDescent="0.25">
      <c r="A583" s="4">
        <v>43808</v>
      </c>
      <c r="B583" s="231">
        <v>284341</v>
      </c>
      <c r="C583" s="3" t="s">
        <v>1449</v>
      </c>
      <c r="D583" s="231">
        <v>187.5</v>
      </c>
      <c r="E583" s="231">
        <v>293569.31000000052</v>
      </c>
      <c r="F583" s="231">
        <v>1</v>
      </c>
      <c r="G583" s="228">
        <v>2963</v>
      </c>
      <c r="H583" s="233">
        <v>3.3749578130273398E-4</v>
      </c>
      <c r="I583" s="233">
        <v>6.3869074052733804E-4</v>
      </c>
    </row>
    <row r="584" spans="1:9" x14ac:dyDescent="0.25">
      <c r="A584" s="4">
        <v>43809</v>
      </c>
      <c r="B584" s="231">
        <v>242581</v>
      </c>
      <c r="C584" s="3" t="s">
        <v>1475</v>
      </c>
      <c r="D584" s="231">
        <v>28.12</v>
      </c>
      <c r="E584" s="231">
        <v>294476.04000000056</v>
      </c>
      <c r="F584" s="231">
        <v>1</v>
      </c>
      <c r="G584" s="228">
        <v>2886</v>
      </c>
      <c r="H584" s="233">
        <v>3.4650034650034601E-4</v>
      </c>
      <c r="I584" s="233">
        <v>9.5491639998962E-5</v>
      </c>
    </row>
    <row r="585" spans="1:9" x14ac:dyDescent="0.25">
      <c r="A585" s="4">
        <v>43812</v>
      </c>
      <c r="B585" s="231">
        <v>248608</v>
      </c>
      <c r="C585" s="3" t="s">
        <v>1071</v>
      </c>
      <c r="D585" s="231">
        <v>60.89</v>
      </c>
      <c r="E585" s="231">
        <v>367675.13999999996</v>
      </c>
      <c r="F585" s="231">
        <v>1</v>
      </c>
      <c r="G585" s="228">
        <v>3100</v>
      </c>
      <c r="H585" s="233">
        <v>3.2258064516129E-4</v>
      </c>
      <c r="I585" s="233">
        <v>1.65608150716962E-4</v>
      </c>
    </row>
    <row r="586" spans="1:9" x14ac:dyDescent="0.25">
      <c r="A586" s="4">
        <v>43814</v>
      </c>
      <c r="B586" s="231">
        <v>127859</v>
      </c>
      <c r="C586" s="3" t="s">
        <v>1549</v>
      </c>
      <c r="D586" s="231">
        <v>49.42</v>
      </c>
      <c r="E586" s="231">
        <v>313743.64000000036</v>
      </c>
      <c r="F586" s="231">
        <v>1</v>
      </c>
      <c r="G586" s="228">
        <v>2655</v>
      </c>
      <c r="H586" s="233">
        <v>3.7664783427495302E-4</v>
      </c>
      <c r="I586" s="233">
        <v>1.5751713723981801E-4</v>
      </c>
    </row>
    <row r="587" spans="1:9" x14ac:dyDescent="0.25">
      <c r="A587" s="4">
        <v>43809</v>
      </c>
      <c r="B587" s="231">
        <v>283111</v>
      </c>
      <c r="C587" s="3" t="s">
        <v>1092</v>
      </c>
      <c r="D587" s="231">
        <v>18.7</v>
      </c>
      <c r="E587" s="231">
        <v>294476.04000000056</v>
      </c>
      <c r="F587" s="231">
        <v>1</v>
      </c>
      <c r="G587" s="228">
        <v>2886</v>
      </c>
      <c r="H587" s="233">
        <v>3.4650034650034601E-4</v>
      </c>
      <c r="I587" s="233">
        <v>6.3502619771713703E-5</v>
      </c>
    </row>
    <row r="588" spans="1:9" x14ac:dyDescent="0.25">
      <c r="A588" s="4">
        <v>43814</v>
      </c>
      <c r="B588" s="231">
        <v>27379</v>
      </c>
      <c r="C588" s="3" t="s">
        <v>1513</v>
      </c>
      <c r="D588" s="231">
        <v>38.15</v>
      </c>
      <c r="E588" s="231">
        <v>313743.64000000036</v>
      </c>
      <c r="F588" s="231">
        <v>1</v>
      </c>
      <c r="G588" s="228">
        <v>2655</v>
      </c>
      <c r="H588" s="233">
        <v>3.7664783427495302E-4</v>
      </c>
      <c r="I588" s="233">
        <v>1.21596090362182E-4</v>
      </c>
    </row>
    <row r="589" spans="1:9" x14ac:dyDescent="0.25">
      <c r="A589" s="4">
        <v>43811</v>
      </c>
      <c r="B589" s="231">
        <v>10373</v>
      </c>
      <c r="C589" s="3" t="s">
        <v>251</v>
      </c>
      <c r="D589" s="231">
        <v>59.9</v>
      </c>
      <c r="E589" s="231">
        <v>319909.85000000033</v>
      </c>
      <c r="F589" s="231">
        <v>1</v>
      </c>
      <c r="G589" s="228">
        <v>3031</v>
      </c>
      <c r="H589" s="233">
        <v>3.2992411745298602E-4</v>
      </c>
      <c r="I589" s="233">
        <v>1.8724024908892299E-4</v>
      </c>
    </row>
    <row r="590" spans="1:9" x14ac:dyDescent="0.25">
      <c r="A590" s="4">
        <v>43808</v>
      </c>
      <c r="B590" s="231">
        <v>248608</v>
      </c>
      <c r="C590" s="3" t="s">
        <v>1071</v>
      </c>
      <c r="D590" s="231">
        <v>60.89</v>
      </c>
      <c r="E590" s="231">
        <v>293569.31000000052</v>
      </c>
      <c r="F590" s="231">
        <v>1</v>
      </c>
      <c r="G590" s="228">
        <v>2963</v>
      </c>
      <c r="H590" s="233">
        <v>3.3749578130273398E-4</v>
      </c>
      <c r="I590" s="233">
        <v>2.0741268901711799E-4</v>
      </c>
    </row>
    <row r="591" spans="1:9" x14ac:dyDescent="0.25">
      <c r="A591" s="4">
        <v>43814</v>
      </c>
      <c r="B591" s="231">
        <v>242303</v>
      </c>
      <c r="C591" s="3" t="s">
        <v>1083</v>
      </c>
      <c r="D591" s="231">
        <v>125.85</v>
      </c>
      <c r="E591" s="231">
        <v>313743.64000000036</v>
      </c>
      <c r="F591" s="231">
        <v>1</v>
      </c>
      <c r="G591" s="228">
        <v>2655</v>
      </c>
      <c r="H591" s="233">
        <v>3.7664783427495302E-4</v>
      </c>
      <c r="I591" s="233">
        <v>4.0112366899293898E-4</v>
      </c>
    </row>
    <row r="592" spans="1:9" x14ac:dyDescent="0.25">
      <c r="A592" s="4">
        <v>43808</v>
      </c>
      <c r="B592" s="231">
        <v>282149</v>
      </c>
      <c r="C592" s="3" t="s">
        <v>888</v>
      </c>
      <c r="D592" s="231">
        <v>172.9</v>
      </c>
      <c r="E592" s="231">
        <v>293569.31000000052</v>
      </c>
      <c r="F592" s="231">
        <v>1</v>
      </c>
      <c r="G592" s="228">
        <v>2963</v>
      </c>
      <c r="H592" s="233">
        <v>3.3749578130273398E-4</v>
      </c>
      <c r="I592" s="233">
        <v>5.8895802153160896E-4</v>
      </c>
    </row>
    <row r="593" spans="1:9" x14ac:dyDescent="0.25">
      <c r="A593" s="4">
        <v>43814</v>
      </c>
      <c r="B593" s="231">
        <v>242582</v>
      </c>
      <c r="C593" s="3" t="s">
        <v>1476</v>
      </c>
      <c r="D593" s="231">
        <v>28.99</v>
      </c>
      <c r="E593" s="231">
        <v>313743.64000000036</v>
      </c>
      <c r="F593" s="231">
        <v>1</v>
      </c>
      <c r="G593" s="228">
        <v>2655</v>
      </c>
      <c r="H593" s="233">
        <v>3.7664783427495302E-4</v>
      </c>
      <c r="I593" s="233">
        <v>9.2400279412835205E-5</v>
      </c>
    </row>
    <row r="594" spans="1:9" x14ac:dyDescent="0.25">
      <c r="A594" s="4">
        <v>43811</v>
      </c>
      <c r="B594" s="231">
        <v>26016</v>
      </c>
      <c r="C594" s="3" t="s">
        <v>1166</v>
      </c>
      <c r="D594" s="231">
        <v>224.9</v>
      </c>
      <c r="E594" s="231">
        <v>319909.85000000033</v>
      </c>
      <c r="F594" s="231">
        <v>1</v>
      </c>
      <c r="G594" s="228">
        <v>3031</v>
      </c>
      <c r="H594" s="233">
        <v>3.2992411745298602E-4</v>
      </c>
      <c r="I594" s="233">
        <v>7.0301055125373505E-4</v>
      </c>
    </row>
    <row r="595" spans="1:9" x14ac:dyDescent="0.25">
      <c r="A595" s="4">
        <v>43811</v>
      </c>
      <c r="B595" s="231">
        <v>294814</v>
      </c>
      <c r="C595" s="3" t="s">
        <v>486</v>
      </c>
      <c r="D595" s="231">
        <v>16.899999999999999</v>
      </c>
      <c r="E595" s="231">
        <v>319909.85000000033</v>
      </c>
      <c r="F595" s="231">
        <v>1</v>
      </c>
      <c r="G595" s="228">
        <v>3031</v>
      </c>
      <c r="H595" s="233">
        <v>3.2992411745298602E-4</v>
      </c>
      <c r="I595" s="233">
        <v>5.2827382464153502E-5</v>
      </c>
    </row>
    <row r="596" spans="1:9" x14ac:dyDescent="0.25">
      <c r="A596" s="4">
        <v>43811</v>
      </c>
      <c r="B596" s="231">
        <v>283111</v>
      </c>
      <c r="C596" s="3" t="s">
        <v>1092</v>
      </c>
      <c r="D596" s="231">
        <v>37.58</v>
      </c>
      <c r="E596" s="231">
        <v>319909.85000000033</v>
      </c>
      <c r="F596" s="231">
        <v>1</v>
      </c>
      <c r="G596" s="228">
        <v>3031</v>
      </c>
      <c r="H596" s="233">
        <v>3.2992411745298602E-4</v>
      </c>
      <c r="I596" s="233">
        <v>1.1747059366881001E-4</v>
      </c>
    </row>
    <row r="597" spans="1:9" x14ac:dyDescent="0.25">
      <c r="A597" s="4">
        <v>43811</v>
      </c>
      <c r="B597" s="231">
        <v>34733</v>
      </c>
      <c r="C597" s="3" t="s">
        <v>1460</v>
      </c>
      <c r="D597" s="231">
        <v>7.75</v>
      </c>
      <c r="E597" s="231">
        <v>319909.85000000033</v>
      </c>
      <c r="F597" s="231">
        <v>1</v>
      </c>
      <c r="G597" s="228">
        <v>3031</v>
      </c>
      <c r="H597" s="233">
        <v>3.2992411745298602E-4</v>
      </c>
      <c r="I597" s="233">
        <v>2.4225574798650299E-5</v>
      </c>
    </row>
    <row r="598" spans="1:9" x14ac:dyDescent="0.25">
      <c r="A598" s="4">
        <v>43809</v>
      </c>
      <c r="B598" s="231">
        <v>5831</v>
      </c>
      <c r="C598" s="3" t="s">
        <v>1517</v>
      </c>
      <c r="D598" s="231">
        <v>93.85</v>
      </c>
      <c r="E598" s="231">
        <v>294476.04000000056</v>
      </c>
      <c r="F598" s="231">
        <v>1</v>
      </c>
      <c r="G598" s="228">
        <v>2886</v>
      </c>
      <c r="H598" s="233">
        <v>3.4650034650034601E-4</v>
      </c>
      <c r="I598" s="233">
        <v>3.1870165056552599E-4</v>
      </c>
    </row>
    <row r="599" spans="1:9" x14ac:dyDescent="0.25">
      <c r="A599" s="4">
        <v>43811</v>
      </c>
      <c r="B599" s="231">
        <v>315749</v>
      </c>
      <c r="C599" s="3" t="s">
        <v>1419</v>
      </c>
      <c r="D599" s="231">
        <v>15.49</v>
      </c>
      <c r="E599" s="231">
        <v>319909.85000000033</v>
      </c>
      <c r="F599" s="231">
        <v>1</v>
      </c>
      <c r="G599" s="228">
        <v>3031</v>
      </c>
      <c r="H599" s="233">
        <v>3.2992411745298602E-4</v>
      </c>
      <c r="I599" s="233">
        <v>4.8419890791108803E-5</v>
      </c>
    </row>
    <row r="600" spans="1:9" x14ac:dyDescent="0.25">
      <c r="A600" s="4">
        <v>43809</v>
      </c>
      <c r="B600" s="231">
        <v>314056</v>
      </c>
      <c r="C600" s="3" t="s">
        <v>501</v>
      </c>
      <c r="D600" s="231">
        <v>159.9</v>
      </c>
      <c r="E600" s="231">
        <v>294476.04000000056</v>
      </c>
      <c r="F600" s="231">
        <v>1</v>
      </c>
      <c r="G600" s="228">
        <v>2886</v>
      </c>
      <c r="H600" s="233">
        <v>3.4650034650034601E-4</v>
      </c>
      <c r="I600" s="233">
        <v>5.4299833697845105E-4</v>
      </c>
    </row>
    <row r="601" spans="1:9" x14ac:dyDescent="0.25">
      <c r="A601" s="4">
        <v>43809</v>
      </c>
      <c r="B601" s="231">
        <v>259902</v>
      </c>
      <c r="C601" s="3" t="s">
        <v>804</v>
      </c>
      <c r="D601" s="231">
        <v>197.8</v>
      </c>
      <c r="E601" s="231">
        <v>294476.04000000056</v>
      </c>
      <c r="F601" s="231">
        <v>1</v>
      </c>
      <c r="G601" s="228">
        <v>2886</v>
      </c>
      <c r="H601" s="233">
        <v>3.4650034650034601E-4</v>
      </c>
      <c r="I601" s="233">
        <v>6.7170150753181695E-4</v>
      </c>
    </row>
    <row r="602" spans="1:9" x14ac:dyDescent="0.25">
      <c r="A602" s="4">
        <v>43814</v>
      </c>
      <c r="B602" s="231">
        <v>35517</v>
      </c>
      <c r="C602" s="3" t="s">
        <v>1469</v>
      </c>
      <c r="D602" s="231">
        <v>60.99</v>
      </c>
      <c r="E602" s="231">
        <v>313743.64000000036</v>
      </c>
      <c r="F602" s="231">
        <v>1</v>
      </c>
      <c r="G602" s="228">
        <v>2655</v>
      </c>
      <c r="H602" s="233">
        <v>3.7664783427495302E-4</v>
      </c>
      <c r="I602" s="233">
        <v>1.9439437879920001E-4</v>
      </c>
    </row>
    <row r="603" spans="1:9" x14ac:dyDescent="0.25">
      <c r="A603" s="4">
        <v>43812</v>
      </c>
      <c r="B603" s="231">
        <v>231871</v>
      </c>
      <c r="C603" s="3" t="s">
        <v>1095</v>
      </c>
      <c r="D603" s="231">
        <v>18.79</v>
      </c>
      <c r="E603" s="231">
        <v>367675.13999999996</v>
      </c>
      <c r="F603" s="231">
        <v>1</v>
      </c>
      <c r="G603" s="228">
        <v>3100</v>
      </c>
      <c r="H603" s="233">
        <v>3.2258064516129E-4</v>
      </c>
      <c r="I603" s="233">
        <v>5.1104896567116302E-5</v>
      </c>
    </row>
    <row r="604" spans="1:9" x14ac:dyDescent="0.25">
      <c r="A604" s="4">
        <v>43812</v>
      </c>
      <c r="B604" s="231">
        <v>242583</v>
      </c>
      <c r="C604" s="3" t="s">
        <v>1477</v>
      </c>
      <c r="D604" s="231">
        <v>28.99</v>
      </c>
      <c r="E604" s="231">
        <v>367675.13999999996</v>
      </c>
      <c r="F604" s="231">
        <v>1</v>
      </c>
      <c r="G604" s="228">
        <v>3100</v>
      </c>
      <c r="H604" s="233">
        <v>3.2258064516129E-4</v>
      </c>
      <c r="I604" s="233">
        <v>7.8846777620047995E-5</v>
      </c>
    </row>
    <row r="605" spans="1:9" x14ac:dyDescent="0.25">
      <c r="A605" s="4">
        <v>43812</v>
      </c>
      <c r="B605" s="231">
        <v>290616</v>
      </c>
      <c r="C605" s="3" t="s">
        <v>1501</v>
      </c>
      <c r="D605" s="231">
        <v>30.49</v>
      </c>
      <c r="E605" s="231">
        <v>367675.13999999996</v>
      </c>
      <c r="F605" s="231">
        <v>1</v>
      </c>
      <c r="G605" s="228">
        <v>3100</v>
      </c>
      <c r="H605" s="233">
        <v>3.2258064516129E-4</v>
      </c>
      <c r="I605" s="233">
        <v>8.2926466010185002E-5</v>
      </c>
    </row>
    <row r="606" spans="1:9" x14ac:dyDescent="0.25">
      <c r="A606" s="4">
        <v>43811</v>
      </c>
      <c r="B606" s="231">
        <v>318497</v>
      </c>
      <c r="C606" s="3" t="s">
        <v>1493</v>
      </c>
      <c r="D606" s="231">
        <v>38.450000000000003</v>
      </c>
      <c r="E606" s="231">
        <v>319909.85000000033</v>
      </c>
      <c r="F606" s="231">
        <v>1</v>
      </c>
      <c r="G606" s="228">
        <v>3031</v>
      </c>
      <c r="H606" s="233">
        <v>3.2992411745298602E-4</v>
      </c>
      <c r="I606" s="233">
        <v>1.20190109807497E-4</v>
      </c>
    </row>
    <row r="607" spans="1:9" x14ac:dyDescent="0.25">
      <c r="A607" s="4">
        <v>43814</v>
      </c>
      <c r="B607" s="231">
        <v>242584</v>
      </c>
      <c r="C607" s="3" t="s">
        <v>1478</v>
      </c>
      <c r="D607" s="231">
        <v>28.7</v>
      </c>
      <c r="E607" s="231">
        <v>313743.64000000036</v>
      </c>
      <c r="F607" s="231">
        <v>1</v>
      </c>
      <c r="G607" s="228">
        <v>2655</v>
      </c>
      <c r="H607" s="233">
        <v>3.7664783427495302E-4</v>
      </c>
      <c r="I607" s="233">
        <v>9.1475957887146204E-5</v>
      </c>
    </row>
    <row r="608" spans="1:9" x14ac:dyDescent="0.25">
      <c r="A608" s="4">
        <v>43812</v>
      </c>
      <c r="B608" s="231">
        <v>4509</v>
      </c>
      <c r="C608" s="3" t="s">
        <v>1395</v>
      </c>
      <c r="D608" s="231">
        <v>196.45</v>
      </c>
      <c r="E608" s="231">
        <v>367675.13999999996</v>
      </c>
      <c r="F608" s="231">
        <v>1</v>
      </c>
      <c r="G608" s="228">
        <v>3100</v>
      </c>
      <c r="H608" s="233">
        <v>3.2258064516129E-4</v>
      </c>
      <c r="I608" s="233">
        <v>5.3430318949494401E-4</v>
      </c>
    </row>
    <row r="609" spans="1:9" x14ac:dyDescent="0.25">
      <c r="A609" s="4">
        <v>43814</v>
      </c>
      <c r="B609" s="231">
        <v>5832</v>
      </c>
      <c r="C609" s="3" t="s">
        <v>1516</v>
      </c>
      <c r="D609" s="231">
        <v>97.5</v>
      </c>
      <c r="E609" s="231">
        <v>313743.64000000036</v>
      </c>
      <c r="F609" s="231">
        <v>1</v>
      </c>
      <c r="G609" s="228">
        <v>2655</v>
      </c>
      <c r="H609" s="233">
        <v>3.7664783427495302E-4</v>
      </c>
      <c r="I609" s="233">
        <v>3.1076327156783097E-4</v>
      </c>
    </row>
    <row r="610" spans="1:9" x14ac:dyDescent="0.25">
      <c r="A610" s="4">
        <v>43811</v>
      </c>
      <c r="B610" s="231">
        <v>231874</v>
      </c>
      <c r="C610" s="3" t="s">
        <v>1101</v>
      </c>
      <c r="D610" s="231">
        <v>0</v>
      </c>
      <c r="E610" s="231">
        <v>319909.85000000033</v>
      </c>
      <c r="F610" s="231">
        <v>1</v>
      </c>
      <c r="G610" s="228">
        <v>3031</v>
      </c>
      <c r="H610" s="233">
        <v>3.2992411745298602E-4</v>
      </c>
      <c r="I610" s="233">
        <v>0</v>
      </c>
    </row>
    <row r="611" spans="1:9" x14ac:dyDescent="0.25">
      <c r="A611" s="4">
        <v>43809</v>
      </c>
      <c r="B611" s="231">
        <v>318497</v>
      </c>
      <c r="C611" s="3" t="s">
        <v>1493</v>
      </c>
      <c r="D611" s="231">
        <v>38.450000000000003</v>
      </c>
      <c r="E611" s="231">
        <v>294476.04000000056</v>
      </c>
      <c r="F611" s="231">
        <v>1</v>
      </c>
      <c r="G611" s="228">
        <v>2886</v>
      </c>
      <c r="H611" s="233">
        <v>3.4650034650034601E-4</v>
      </c>
      <c r="I611" s="233">
        <v>1.3057089466429899E-4</v>
      </c>
    </row>
    <row r="612" spans="1:9" x14ac:dyDescent="0.25">
      <c r="A612" s="4">
        <v>43814</v>
      </c>
      <c r="B612" s="231">
        <v>283769</v>
      </c>
      <c r="C612" s="3" t="s">
        <v>1110</v>
      </c>
      <c r="D612" s="231">
        <v>135.1</v>
      </c>
      <c r="E612" s="231">
        <v>313743.64000000036</v>
      </c>
      <c r="F612" s="231">
        <v>1</v>
      </c>
      <c r="G612" s="228">
        <v>2655</v>
      </c>
      <c r="H612" s="233">
        <v>3.7664783427495302E-4</v>
      </c>
      <c r="I612" s="233">
        <v>4.3060633834680998E-4</v>
      </c>
    </row>
    <row r="613" spans="1:9" x14ac:dyDescent="0.25">
      <c r="A613" s="4">
        <v>43814</v>
      </c>
      <c r="B613" s="231">
        <v>242580</v>
      </c>
      <c r="C613" s="3" t="s">
        <v>1474</v>
      </c>
      <c r="D613" s="231">
        <v>0</v>
      </c>
      <c r="E613" s="231">
        <v>313743.64000000036</v>
      </c>
      <c r="F613" s="231">
        <v>1</v>
      </c>
      <c r="G613" s="228">
        <v>2655</v>
      </c>
      <c r="H613" s="233">
        <v>3.7664783427495302E-4</v>
      </c>
      <c r="I613" s="233">
        <v>0</v>
      </c>
    </row>
    <row r="614" spans="1:9" x14ac:dyDescent="0.25">
      <c r="A614" s="4">
        <v>43809</v>
      </c>
      <c r="B614" s="231">
        <v>193417</v>
      </c>
      <c r="C614" s="3" t="s">
        <v>1415</v>
      </c>
      <c r="D614" s="231">
        <v>13.65</v>
      </c>
      <c r="E614" s="231">
        <v>294476.04000000056</v>
      </c>
      <c r="F614" s="231">
        <v>1</v>
      </c>
      <c r="G614" s="228">
        <v>2886</v>
      </c>
      <c r="H614" s="233">
        <v>3.4650034650034601E-4</v>
      </c>
      <c r="I614" s="233">
        <v>4.6353516571331197E-5</v>
      </c>
    </row>
    <row r="615" spans="1:9" x14ac:dyDescent="0.25">
      <c r="A615" s="4">
        <v>43812</v>
      </c>
      <c r="B615" s="231">
        <v>309741</v>
      </c>
      <c r="C615" s="3" t="s">
        <v>1369</v>
      </c>
      <c r="D615" s="231">
        <v>75.489999999999995</v>
      </c>
      <c r="E615" s="231">
        <v>367675.13999999996</v>
      </c>
      <c r="F615" s="231">
        <v>1</v>
      </c>
      <c r="G615" s="228">
        <v>3100</v>
      </c>
      <c r="H615" s="233">
        <v>3.2258064516129E-4</v>
      </c>
      <c r="I615" s="233">
        <v>2.0531711771429499E-4</v>
      </c>
    </row>
    <row r="616" spans="1:9" x14ac:dyDescent="0.25">
      <c r="A616" s="4">
        <v>43812</v>
      </c>
      <c r="B616" s="231">
        <v>286034</v>
      </c>
      <c r="C616" s="3" t="s">
        <v>1370</v>
      </c>
      <c r="D616" s="231">
        <v>77.849999999999994</v>
      </c>
      <c r="E616" s="231">
        <v>367675.13999999996</v>
      </c>
      <c r="F616" s="231">
        <v>1</v>
      </c>
      <c r="G616" s="228">
        <v>3100</v>
      </c>
      <c r="H616" s="233">
        <v>3.2258064516129E-4</v>
      </c>
      <c r="I616" s="233">
        <v>2.1173582744811101E-4</v>
      </c>
    </row>
    <row r="617" spans="1:9" x14ac:dyDescent="0.25">
      <c r="A617" s="4">
        <v>43811</v>
      </c>
      <c r="B617" s="231">
        <v>231875</v>
      </c>
      <c r="C617" s="3" t="s">
        <v>1123</v>
      </c>
      <c r="D617" s="231">
        <v>18.79</v>
      </c>
      <c r="E617" s="231">
        <v>319909.85000000033</v>
      </c>
      <c r="F617" s="231">
        <v>1</v>
      </c>
      <c r="G617" s="228">
        <v>3031</v>
      </c>
      <c r="H617" s="233">
        <v>3.2992411745298602E-4</v>
      </c>
      <c r="I617" s="233">
        <v>5.8735296834405003E-5</v>
      </c>
    </row>
    <row r="618" spans="1:9" x14ac:dyDescent="0.25">
      <c r="A618" s="4">
        <v>43812</v>
      </c>
      <c r="B618" s="231">
        <v>233184</v>
      </c>
      <c r="C618" s="3" t="s">
        <v>1551</v>
      </c>
      <c r="D618" s="231">
        <v>24.09</v>
      </c>
      <c r="E618" s="231">
        <v>367675.13999999996</v>
      </c>
      <c r="F618" s="231">
        <v>1</v>
      </c>
      <c r="G618" s="228">
        <v>3100</v>
      </c>
      <c r="H618" s="233">
        <v>3.2258064516129E-4</v>
      </c>
      <c r="I618" s="233">
        <v>6.5519795545600405E-5</v>
      </c>
    </row>
    <row r="619" spans="1:9" x14ac:dyDescent="0.25">
      <c r="A619" s="4">
        <v>43814</v>
      </c>
      <c r="B619" s="231">
        <v>242588</v>
      </c>
      <c r="C619" s="3" t="s">
        <v>1481</v>
      </c>
      <c r="D619" s="231">
        <v>29.99</v>
      </c>
      <c r="E619" s="231">
        <v>313743.64000000036</v>
      </c>
      <c r="F619" s="231">
        <v>1</v>
      </c>
      <c r="G619" s="228">
        <v>2655</v>
      </c>
      <c r="H619" s="233">
        <v>3.7664783427495302E-4</v>
      </c>
      <c r="I619" s="233">
        <v>9.5587595018659105E-5</v>
      </c>
    </row>
    <row r="620" spans="1:9" x14ac:dyDescent="0.25">
      <c r="A620" s="4">
        <v>43811</v>
      </c>
      <c r="B620" s="231">
        <v>106909</v>
      </c>
      <c r="C620" s="3" t="s">
        <v>1526</v>
      </c>
      <c r="D620" s="231">
        <v>40.450000000000003</v>
      </c>
      <c r="E620" s="231">
        <v>319909.85000000033</v>
      </c>
      <c r="F620" s="231">
        <v>1</v>
      </c>
      <c r="G620" s="228">
        <v>3031</v>
      </c>
      <c r="H620" s="233">
        <v>3.2992411745298602E-4</v>
      </c>
      <c r="I620" s="233">
        <v>1.2644187104585901E-4</v>
      </c>
    </row>
    <row r="621" spans="1:9" x14ac:dyDescent="0.25">
      <c r="A621" s="4">
        <v>43811</v>
      </c>
      <c r="B621" s="231">
        <v>221025</v>
      </c>
      <c r="C621" s="3" t="s">
        <v>1432</v>
      </c>
      <c r="D621" s="231">
        <v>19.18</v>
      </c>
      <c r="E621" s="231">
        <v>319909.85000000033</v>
      </c>
      <c r="F621" s="231">
        <v>1</v>
      </c>
      <c r="G621" s="228">
        <v>3031</v>
      </c>
      <c r="H621" s="233">
        <v>3.2992411745298602E-4</v>
      </c>
      <c r="I621" s="233">
        <v>5.9954390275885498E-5</v>
      </c>
    </row>
    <row r="622" spans="1:9" x14ac:dyDescent="0.25">
      <c r="A622" s="4">
        <v>43814</v>
      </c>
      <c r="B622" s="231">
        <v>281929</v>
      </c>
      <c r="C622" s="3" t="s">
        <v>886</v>
      </c>
      <c r="D622" s="231">
        <v>24.65</v>
      </c>
      <c r="E622" s="231">
        <v>313743.64000000036</v>
      </c>
      <c r="F622" s="231">
        <v>1</v>
      </c>
      <c r="G622" s="228">
        <v>2655</v>
      </c>
      <c r="H622" s="233">
        <v>3.7664783427495302E-4</v>
      </c>
      <c r="I622" s="233">
        <v>7.8567329683559405E-5</v>
      </c>
    </row>
    <row r="623" spans="1:9" x14ac:dyDescent="0.25">
      <c r="A623" s="4">
        <v>43808</v>
      </c>
      <c r="B623" s="231">
        <v>231874</v>
      </c>
      <c r="C623" s="3" t="s">
        <v>1101</v>
      </c>
      <c r="D623" s="231">
        <v>18.79</v>
      </c>
      <c r="E623" s="231">
        <v>293569.31000000052</v>
      </c>
      <c r="F623" s="231">
        <v>1</v>
      </c>
      <c r="G623" s="228">
        <v>2963</v>
      </c>
      <c r="H623" s="233">
        <v>3.3749578130273398E-4</v>
      </c>
      <c r="I623" s="233">
        <v>6.4005328077379602E-5</v>
      </c>
    </row>
    <row r="624" spans="1:9" x14ac:dyDescent="0.25">
      <c r="A624" s="4">
        <v>43811</v>
      </c>
      <c r="B624" s="231">
        <v>34731</v>
      </c>
      <c r="C624" s="3" t="s">
        <v>1458</v>
      </c>
      <c r="D624" s="231">
        <v>7.75</v>
      </c>
      <c r="E624" s="231">
        <v>319909.85000000033</v>
      </c>
      <c r="F624" s="231">
        <v>1</v>
      </c>
      <c r="G624" s="228">
        <v>3031</v>
      </c>
      <c r="H624" s="233">
        <v>3.2992411745298602E-4</v>
      </c>
      <c r="I624" s="233">
        <v>2.4225574798650299E-5</v>
      </c>
    </row>
    <row r="625" spans="1:9" x14ac:dyDescent="0.25">
      <c r="A625" s="4">
        <v>43814</v>
      </c>
      <c r="B625" s="231">
        <v>317139</v>
      </c>
      <c r="C625" s="3" t="s">
        <v>1502</v>
      </c>
      <c r="D625" s="231">
        <v>84.07</v>
      </c>
      <c r="E625" s="231">
        <v>313743.64000000036</v>
      </c>
      <c r="F625" s="231">
        <v>1</v>
      </c>
      <c r="G625" s="228">
        <v>2655</v>
      </c>
      <c r="H625" s="233">
        <v>3.7664783427495302E-4</v>
      </c>
      <c r="I625" s="233">
        <v>2.6795762298161598E-4</v>
      </c>
    </row>
    <row r="626" spans="1:9" x14ac:dyDescent="0.25">
      <c r="A626" s="4">
        <v>43814</v>
      </c>
      <c r="B626" s="231">
        <v>269105</v>
      </c>
      <c r="C626" s="3" t="s">
        <v>1451</v>
      </c>
      <c r="D626" s="231">
        <v>14.79</v>
      </c>
      <c r="E626" s="231">
        <v>313743.64000000036</v>
      </c>
      <c r="F626" s="231">
        <v>1</v>
      </c>
      <c r="G626" s="228">
        <v>2655</v>
      </c>
      <c r="H626" s="233">
        <v>3.7664783427495302E-4</v>
      </c>
      <c r="I626" s="233">
        <v>4.7140397810135601E-5</v>
      </c>
    </row>
    <row r="627" spans="1:9" x14ac:dyDescent="0.25">
      <c r="A627" s="4">
        <v>43811</v>
      </c>
      <c r="B627" s="231">
        <v>242592</v>
      </c>
      <c r="C627" s="3" t="s">
        <v>1484</v>
      </c>
      <c r="D627" s="231">
        <v>29.99</v>
      </c>
      <c r="E627" s="231">
        <v>319909.85000000033</v>
      </c>
      <c r="F627" s="231">
        <v>1</v>
      </c>
      <c r="G627" s="228">
        <v>3031</v>
      </c>
      <c r="H627" s="233">
        <v>3.2992411745298602E-4</v>
      </c>
      <c r="I627" s="233">
        <v>9.37451597692286E-5</v>
      </c>
    </row>
    <row r="628" spans="1:9" x14ac:dyDescent="0.25">
      <c r="A628" s="4">
        <v>43808</v>
      </c>
      <c r="B628" s="231">
        <v>34730</v>
      </c>
      <c r="C628" s="3" t="s">
        <v>1457</v>
      </c>
      <c r="D628" s="231">
        <v>7.05</v>
      </c>
      <c r="E628" s="231">
        <v>293569.31000000052</v>
      </c>
      <c r="F628" s="231">
        <v>1</v>
      </c>
      <c r="G628" s="228">
        <v>2963</v>
      </c>
      <c r="H628" s="233">
        <v>3.3749578130273398E-4</v>
      </c>
      <c r="I628" s="233">
        <v>2.40147718438279E-5</v>
      </c>
    </row>
    <row r="629" spans="1:9" x14ac:dyDescent="0.25">
      <c r="A629" s="4">
        <v>43814</v>
      </c>
      <c r="B629" s="231">
        <v>315749</v>
      </c>
      <c r="C629" s="3" t="s">
        <v>1419</v>
      </c>
      <c r="D629" s="231">
        <v>15.46</v>
      </c>
      <c r="E629" s="231">
        <v>313743.64000000036</v>
      </c>
      <c r="F629" s="231">
        <v>1</v>
      </c>
      <c r="G629" s="228">
        <v>2655</v>
      </c>
      <c r="H629" s="233">
        <v>3.7664783427495302E-4</v>
      </c>
      <c r="I629" s="233">
        <v>4.9275899266037698E-5</v>
      </c>
    </row>
    <row r="630" spans="1:9" x14ac:dyDescent="0.25">
      <c r="A630" s="4">
        <v>43811</v>
      </c>
      <c r="B630" s="231">
        <v>286948</v>
      </c>
      <c r="C630" s="3" t="s">
        <v>1418</v>
      </c>
      <c r="D630" s="231">
        <v>15.49</v>
      </c>
      <c r="E630" s="231">
        <v>319909.85000000033</v>
      </c>
      <c r="F630" s="231">
        <v>1</v>
      </c>
      <c r="G630" s="228">
        <v>3031</v>
      </c>
      <c r="H630" s="233">
        <v>3.2992411745298602E-4</v>
      </c>
      <c r="I630" s="233">
        <v>4.8419890791108803E-5</v>
      </c>
    </row>
    <row r="631" spans="1:9" x14ac:dyDescent="0.25">
      <c r="A631" s="4">
        <v>43811</v>
      </c>
      <c r="B631" s="231">
        <v>22788</v>
      </c>
      <c r="C631" s="3" t="s">
        <v>1144</v>
      </c>
      <c r="D631" s="231">
        <v>50.85</v>
      </c>
      <c r="E631" s="231">
        <v>319909.85000000033</v>
      </c>
      <c r="F631" s="231">
        <v>1</v>
      </c>
      <c r="G631" s="228">
        <v>3031</v>
      </c>
      <c r="H631" s="233">
        <v>3.2992411745298602E-4</v>
      </c>
      <c r="I631" s="233">
        <v>1.58951029485338E-4</v>
      </c>
    </row>
    <row r="632" spans="1:9" x14ac:dyDescent="0.25">
      <c r="A632" s="4">
        <v>43812</v>
      </c>
      <c r="B632" s="231">
        <v>267034</v>
      </c>
      <c r="C632" s="3" t="s">
        <v>1377</v>
      </c>
      <c r="D632" s="231">
        <v>136.05000000000001</v>
      </c>
      <c r="E632" s="231">
        <v>367675.13999999996</v>
      </c>
      <c r="F632" s="231">
        <v>1</v>
      </c>
      <c r="G632" s="228">
        <v>3100</v>
      </c>
      <c r="H632" s="233">
        <v>3.2258064516129E-4</v>
      </c>
      <c r="I632" s="233">
        <v>3.7002773698542699E-4</v>
      </c>
    </row>
    <row r="633" spans="1:9" x14ac:dyDescent="0.25">
      <c r="A633" s="4">
        <v>43808</v>
      </c>
      <c r="B633" s="231">
        <v>152895</v>
      </c>
      <c r="C633" s="3" t="s">
        <v>1485</v>
      </c>
      <c r="D633" s="231">
        <v>17.5</v>
      </c>
      <c r="E633" s="231">
        <v>293569.31000000052</v>
      </c>
      <c r="F633" s="231">
        <v>1</v>
      </c>
      <c r="G633" s="228">
        <v>2963</v>
      </c>
      <c r="H633" s="233">
        <v>3.3749578130273398E-4</v>
      </c>
      <c r="I633" s="233">
        <v>5.96111357825516E-5</v>
      </c>
    </row>
    <row r="634" spans="1:9" x14ac:dyDescent="0.25">
      <c r="A634" s="4">
        <v>43809</v>
      </c>
      <c r="B634" s="231">
        <v>275447</v>
      </c>
      <c r="C634" s="3" t="s">
        <v>1227</v>
      </c>
      <c r="D634" s="231">
        <v>5.29</v>
      </c>
      <c r="E634" s="231">
        <v>294476.04000000056</v>
      </c>
      <c r="F634" s="231">
        <v>1</v>
      </c>
      <c r="G634" s="228">
        <v>2886</v>
      </c>
      <c r="H634" s="233">
        <v>3.4650034650034601E-4</v>
      </c>
      <c r="I634" s="233">
        <v>1.7964110085153198E-5</v>
      </c>
    </row>
    <row r="635" spans="1:9" x14ac:dyDescent="0.25">
      <c r="A635" s="4">
        <v>43812</v>
      </c>
      <c r="B635" s="231">
        <v>242580</v>
      </c>
      <c r="C635" s="3" t="s">
        <v>1474</v>
      </c>
      <c r="D635" s="231">
        <v>28.99</v>
      </c>
      <c r="E635" s="231">
        <v>367675.13999999996</v>
      </c>
      <c r="F635" s="231">
        <v>1</v>
      </c>
      <c r="G635" s="228">
        <v>3100</v>
      </c>
      <c r="H635" s="233">
        <v>3.2258064516129E-4</v>
      </c>
      <c r="I635" s="233">
        <v>7.8846777620047995E-5</v>
      </c>
    </row>
    <row r="636" spans="1:9" x14ac:dyDescent="0.25">
      <c r="A636" s="4">
        <v>43808</v>
      </c>
      <c r="B636" s="231">
        <v>116895</v>
      </c>
      <c r="C636" s="3" t="s">
        <v>800</v>
      </c>
      <c r="D636" s="231">
        <v>71.650000000000006</v>
      </c>
      <c r="E636" s="231">
        <v>293569.31000000052</v>
      </c>
      <c r="F636" s="231">
        <v>1</v>
      </c>
      <c r="G636" s="228">
        <v>2963</v>
      </c>
      <c r="H636" s="233">
        <v>3.3749578130273398E-4</v>
      </c>
      <c r="I636" s="233">
        <v>2.4406502164684701E-4</v>
      </c>
    </row>
    <row r="637" spans="1:9" x14ac:dyDescent="0.25">
      <c r="A637" s="4">
        <v>43808</v>
      </c>
      <c r="B637" s="231">
        <v>242300</v>
      </c>
      <c r="C637" s="3" t="s">
        <v>1359</v>
      </c>
      <c r="D637" s="231">
        <v>121.15</v>
      </c>
      <c r="E637" s="231">
        <v>293569.31000000052</v>
      </c>
      <c r="F637" s="231">
        <v>1</v>
      </c>
      <c r="G637" s="228">
        <v>2963</v>
      </c>
      <c r="H637" s="233">
        <v>3.3749578130273398E-4</v>
      </c>
      <c r="I637" s="233">
        <v>4.12679377146064E-4</v>
      </c>
    </row>
    <row r="638" spans="1:9" x14ac:dyDescent="0.25">
      <c r="A638" s="4">
        <v>43808</v>
      </c>
      <c r="B638" s="231">
        <v>152901</v>
      </c>
      <c r="C638" s="3" t="s">
        <v>892</v>
      </c>
      <c r="D638" s="231">
        <v>8.0500000000000007</v>
      </c>
      <c r="E638" s="231">
        <v>293569.31000000052</v>
      </c>
      <c r="F638" s="231">
        <v>1</v>
      </c>
      <c r="G638" s="228">
        <v>2963</v>
      </c>
      <c r="H638" s="233">
        <v>3.3749578130273398E-4</v>
      </c>
      <c r="I638" s="233">
        <v>2.7421122459973701E-5</v>
      </c>
    </row>
    <row r="639" spans="1:9" x14ac:dyDescent="0.25">
      <c r="A639" s="4">
        <v>43809</v>
      </c>
      <c r="B639" s="231">
        <v>294387</v>
      </c>
      <c r="C639" s="3" t="s">
        <v>1532</v>
      </c>
      <c r="D639" s="231">
        <v>88.85</v>
      </c>
      <c r="E639" s="231">
        <v>294476.04000000056</v>
      </c>
      <c r="F639" s="231">
        <v>1</v>
      </c>
      <c r="G639" s="228">
        <v>2886</v>
      </c>
      <c r="H639" s="233">
        <v>3.4650034650034601E-4</v>
      </c>
      <c r="I639" s="233">
        <v>3.0172234046613698E-4</v>
      </c>
    </row>
    <row r="640" spans="1:9" x14ac:dyDescent="0.25">
      <c r="A640" s="4">
        <v>43808</v>
      </c>
      <c r="B640" s="231">
        <v>286034</v>
      </c>
      <c r="C640" s="3" t="s">
        <v>1370</v>
      </c>
      <c r="D640" s="231">
        <v>77.849999999999994</v>
      </c>
      <c r="E640" s="231">
        <v>293569.31000000052</v>
      </c>
      <c r="F640" s="231">
        <v>1</v>
      </c>
      <c r="G640" s="228">
        <v>2963</v>
      </c>
      <c r="H640" s="233">
        <v>3.3749578130273398E-4</v>
      </c>
      <c r="I640" s="233">
        <v>2.6518439546695098E-4</v>
      </c>
    </row>
    <row r="641" spans="1:9" x14ac:dyDescent="0.25">
      <c r="A641" s="4">
        <v>43812</v>
      </c>
      <c r="B641" s="231">
        <v>315749</v>
      </c>
      <c r="C641" s="3" t="s">
        <v>1419</v>
      </c>
      <c r="D641" s="231">
        <v>15.49</v>
      </c>
      <c r="E641" s="231">
        <v>367675.13999999996</v>
      </c>
      <c r="F641" s="231">
        <v>1</v>
      </c>
      <c r="G641" s="228">
        <v>3100</v>
      </c>
      <c r="H641" s="233">
        <v>3.2258064516129E-4</v>
      </c>
      <c r="I641" s="233">
        <v>4.2129582108814902E-5</v>
      </c>
    </row>
    <row r="642" spans="1:9" x14ac:dyDescent="0.25">
      <c r="A642" s="4">
        <v>43814</v>
      </c>
      <c r="B642" s="231">
        <v>8500</v>
      </c>
      <c r="C642" s="3" t="s">
        <v>1456</v>
      </c>
      <c r="D642" s="231">
        <v>82.18</v>
      </c>
      <c r="E642" s="231">
        <v>313743.64000000036</v>
      </c>
      <c r="F642" s="231">
        <v>1</v>
      </c>
      <c r="G642" s="228">
        <v>2655</v>
      </c>
      <c r="H642" s="233">
        <v>3.7664783427495302E-4</v>
      </c>
      <c r="I642" s="233">
        <v>2.6193359648660902E-4</v>
      </c>
    </row>
    <row r="643" spans="1:9" x14ac:dyDescent="0.25">
      <c r="A643" s="4">
        <v>43808</v>
      </c>
      <c r="B643" s="231">
        <v>283344</v>
      </c>
      <c r="C643" s="3" t="s">
        <v>1434</v>
      </c>
      <c r="D643" s="231">
        <v>9.74</v>
      </c>
      <c r="E643" s="231">
        <v>293569.31000000052</v>
      </c>
      <c r="F643" s="231">
        <v>1</v>
      </c>
      <c r="G643" s="228">
        <v>2963</v>
      </c>
      <c r="H643" s="233">
        <v>3.3749578130273398E-4</v>
      </c>
      <c r="I643" s="233">
        <v>3.3177855001260097E-5</v>
      </c>
    </row>
    <row r="644" spans="1:9" x14ac:dyDescent="0.25">
      <c r="A644" s="4">
        <v>43812</v>
      </c>
      <c r="B644" s="231">
        <v>239135</v>
      </c>
      <c r="C644" s="3" t="s">
        <v>1408</v>
      </c>
      <c r="D644" s="231">
        <v>111.6</v>
      </c>
      <c r="E644" s="231">
        <v>367675.13999999996</v>
      </c>
      <c r="F644" s="231">
        <v>1</v>
      </c>
      <c r="G644" s="228">
        <v>3100</v>
      </c>
      <c r="H644" s="233">
        <v>3.2258064516129E-4</v>
      </c>
      <c r="I644" s="233">
        <v>3.0352881622619401E-4</v>
      </c>
    </row>
    <row r="645" spans="1:9" x14ac:dyDescent="0.25">
      <c r="A645" s="4">
        <v>43808</v>
      </c>
      <c r="B645" s="231">
        <v>239115</v>
      </c>
      <c r="C645" s="3" t="s">
        <v>1407</v>
      </c>
      <c r="D645" s="231">
        <v>27.9</v>
      </c>
      <c r="E645" s="231">
        <v>293569.31000000052</v>
      </c>
      <c r="F645" s="231">
        <v>1</v>
      </c>
      <c r="G645" s="228">
        <v>2963</v>
      </c>
      <c r="H645" s="233">
        <v>3.3749578130273398E-4</v>
      </c>
      <c r="I645" s="233">
        <v>9.5037182190467904E-5</v>
      </c>
    </row>
    <row r="646" spans="1:9" x14ac:dyDescent="0.25">
      <c r="A646" s="4">
        <v>43808</v>
      </c>
      <c r="B646" s="231">
        <v>239135</v>
      </c>
      <c r="C646" s="3" t="s">
        <v>1408</v>
      </c>
      <c r="D646" s="231">
        <v>27.9</v>
      </c>
      <c r="E646" s="231">
        <v>293569.31000000052</v>
      </c>
      <c r="F646" s="231">
        <v>1</v>
      </c>
      <c r="G646" s="228">
        <v>2963</v>
      </c>
      <c r="H646" s="233">
        <v>3.3749578130273398E-4</v>
      </c>
      <c r="I646" s="233">
        <v>9.5037182190467904E-5</v>
      </c>
    </row>
    <row r="647" spans="1:9" x14ac:dyDescent="0.25">
      <c r="A647" s="4">
        <v>43809</v>
      </c>
      <c r="B647" s="231">
        <v>35515</v>
      </c>
      <c r="C647" s="3" t="s">
        <v>1468</v>
      </c>
      <c r="D647" s="231">
        <v>60.99</v>
      </c>
      <c r="E647" s="231">
        <v>294476.04000000056</v>
      </c>
      <c r="F647" s="231">
        <v>1</v>
      </c>
      <c r="G647" s="228">
        <v>2886</v>
      </c>
      <c r="H647" s="233">
        <v>3.4650034650034601E-4</v>
      </c>
      <c r="I647" s="233">
        <v>2.07113624592343E-4</v>
      </c>
    </row>
    <row r="648" spans="1:9" x14ac:dyDescent="0.25">
      <c r="A648" s="4">
        <v>43814</v>
      </c>
      <c r="B648" s="231">
        <v>247779</v>
      </c>
      <c r="C648" s="3" t="s">
        <v>1503</v>
      </c>
      <c r="D648" s="231">
        <v>79.790000000000006</v>
      </c>
      <c r="E648" s="231">
        <v>313743.64000000036</v>
      </c>
      <c r="F648" s="231">
        <v>1</v>
      </c>
      <c r="G648" s="228">
        <v>2655</v>
      </c>
      <c r="H648" s="233">
        <v>3.7664783427495302E-4</v>
      </c>
      <c r="I648" s="233">
        <v>2.5431591218869E-4</v>
      </c>
    </row>
    <row r="649" spans="1:9" x14ac:dyDescent="0.25">
      <c r="A649" s="4">
        <v>43809</v>
      </c>
      <c r="B649" s="231">
        <v>220744</v>
      </c>
      <c r="C649" s="3" t="s">
        <v>1402</v>
      </c>
      <c r="D649" s="231">
        <v>70.95</v>
      </c>
      <c r="E649" s="231">
        <v>294476.04000000056</v>
      </c>
      <c r="F649" s="231">
        <v>1</v>
      </c>
      <c r="G649" s="228">
        <v>2886</v>
      </c>
      <c r="H649" s="233">
        <v>3.4650034650034601E-4</v>
      </c>
      <c r="I649" s="233">
        <v>2.40936410310326E-4</v>
      </c>
    </row>
    <row r="650" spans="1:9" x14ac:dyDescent="0.25">
      <c r="A650" s="4">
        <v>43814</v>
      </c>
      <c r="B650" s="231">
        <v>242590</v>
      </c>
      <c r="C650" s="3" t="s">
        <v>1483</v>
      </c>
      <c r="D650" s="231">
        <v>29.99</v>
      </c>
      <c r="E650" s="231">
        <v>313743.64000000036</v>
      </c>
      <c r="F650" s="231">
        <v>1</v>
      </c>
      <c r="G650" s="228">
        <v>2655</v>
      </c>
      <c r="H650" s="233">
        <v>3.7664783427495302E-4</v>
      </c>
      <c r="I650" s="233">
        <v>9.5587595018659105E-5</v>
      </c>
    </row>
    <row r="651" spans="1:9" x14ac:dyDescent="0.25">
      <c r="A651" s="4">
        <v>43814</v>
      </c>
      <c r="B651" s="231">
        <v>242585</v>
      </c>
      <c r="C651" s="3" t="s">
        <v>1479</v>
      </c>
      <c r="D651" s="231">
        <v>22.55</v>
      </c>
      <c r="E651" s="231">
        <v>313743.64000000036</v>
      </c>
      <c r="F651" s="231">
        <v>1</v>
      </c>
      <c r="G651" s="228">
        <v>2655</v>
      </c>
      <c r="H651" s="233">
        <v>3.7664783427495302E-4</v>
      </c>
      <c r="I651" s="233">
        <v>7.1873966911329196E-5</v>
      </c>
    </row>
    <row r="652" spans="1:9" x14ac:dyDescent="0.25">
      <c r="A652" s="4">
        <v>43812</v>
      </c>
      <c r="B652" s="231">
        <v>257009</v>
      </c>
      <c r="C652" s="3" t="s">
        <v>1442</v>
      </c>
      <c r="D652" s="231">
        <v>35.159999999999997</v>
      </c>
      <c r="E652" s="231">
        <v>367675.13999999996</v>
      </c>
      <c r="F652" s="231">
        <v>1</v>
      </c>
      <c r="G652" s="228">
        <v>3100</v>
      </c>
      <c r="H652" s="233">
        <v>3.2258064516129E-4</v>
      </c>
      <c r="I652" s="233">
        <v>9.5627895864811504E-5</v>
      </c>
    </row>
    <row r="653" spans="1:9" x14ac:dyDescent="0.25">
      <c r="A653" s="4">
        <v>43814</v>
      </c>
      <c r="B653" s="231">
        <v>315632</v>
      </c>
      <c r="C653" s="3" t="s">
        <v>1404</v>
      </c>
      <c r="D653" s="231">
        <v>18.59</v>
      </c>
      <c r="E653" s="231">
        <v>313743.64000000036</v>
      </c>
      <c r="F653" s="231">
        <v>1</v>
      </c>
      <c r="G653" s="228">
        <v>2655</v>
      </c>
      <c r="H653" s="233">
        <v>3.7664783427495302E-4</v>
      </c>
      <c r="I653" s="233">
        <v>5.9252197112266499E-5</v>
      </c>
    </row>
    <row r="654" spans="1:9" x14ac:dyDescent="0.25">
      <c r="A654" s="4">
        <v>43809</v>
      </c>
      <c r="B654" s="231">
        <v>168727</v>
      </c>
      <c r="C654" s="3" t="s">
        <v>1510</v>
      </c>
      <c r="D654" s="231">
        <v>66.25</v>
      </c>
      <c r="E654" s="231">
        <v>294476.04000000056</v>
      </c>
      <c r="F654" s="231">
        <v>1</v>
      </c>
      <c r="G654" s="228">
        <v>2886</v>
      </c>
      <c r="H654" s="233">
        <v>3.4650034650034601E-4</v>
      </c>
      <c r="I654" s="233">
        <v>2.2497585881690001E-4</v>
      </c>
    </row>
    <row r="655" spans="1:9" x14ac:dyDescent="0.25">
      <c r="A655" s="4">
        <v>43809</v>
      </c>
      <c r="B655" s="231">
        <v>269105</v>
      </c>
      <c r="C655" s="3" t="s">
        <v>1451</v>
      </c>
      <c r="D655" s="231">
        <v>14.79</v>
      </c>
      <c r="E655" s="231">
        <v>294476.04000000056</v>
      </c>
      <c r="F655" s="231">
        <v>1</v>
      </c>
      <c r="G655" s="228">
        <v>2886</v>
      </c>
      <c r="H655" s="233">
        <v>3.4650034650034601E-4</v>
      </c>
      <c r="I655" s="233">
        <v>5.0224799273991799E-5</v>
      </c>
    </row>
    <row r="656" spans="1:9" x14ac:dyDescent="0.25">
      <c r="A656" s="4">
        <v>43809</v>
      </c>
      <c r="B656" s="231">
        <v>201998</v>
      </c>
      <c r="C656" s="3" t="s">
        <v>1523</v>
      </c>
      <c r="D656" s="231">
        <v>28.69</v>
      </c>
      <c r="E656" s="231">
        <v>294476.04000000056</v>
      </c>
      <c r="F656" s="231">
        <v>1</v>
      </c>
      <c r="G656" s="228">
        <v>2886</v>
      </c>
      <c r="H656" s="233">
        <v>3.4650034650034601E-4</v>
      </c>
      <c r="I656" s="233">
        <v>9.7427281350292403E-5</v>
      </c>
    </row>
    <row r="657" spans="1:9" x14ac:dyDescent="0.25">
      <c r="A657" s="4">
        <v>43809</v>
      </c>
      <c r="B657" s="231">
        <v>286034</v>
      </c>
      <c r="C657" s="3" t="s">
        <v>1370</v>
      </c>
      <c r="D657" s="231">
        <v>77.849999999999994</v>
      </c>
      <c r="E657" s="231">
        <v>294476.04000000056</v>
      </c>
      <c r="F657" s="231">
        <v>1</v>
      </c>
      <c r="G657" s="228">
        <v>2886</v>
      </c>
      <c r="H657" s="233">
        <v>3.4650034650034601E-4</v>
      </c>
      <c r="I657" s="233">
        <v>2.6436785824748198E-4</v>
      </c>
    </row>
    <row r="658" spans="1:9" x14ac:dyDescent="0.25">
      <c r="A658" s="4">
        <v>43814</v>
      </c>
      <c r="B658" s="231">
        <v>275450</v>
      </c>
      <c r="C658" s="3" t="s">
        <v>1505</v>
      </c>
      <c r="D658" s="231">
        <v>90.6</v>
      </c>
      <c r="E658" s="231">
        <v>313743.64000000036</v>
      </c>
      <c r="F658" s="231">
        <v>1</v>
      </c>
      <c r="G658" s="228">
        <v>2655</v>
      </c>
      <c r="H658" s="233">
        <v>3.7664783427495302E-4</v>
      </c>
      <c r="I658" s="233">
        <v>2.8877079388764599E-4</v>
      </c>
    </row>
    <row r="659" spans="1:9" x14ac:dyDescent="0.25">
      <c r="A659" s="4">
        <v>43809</v>
      </c>
      <c r="B659" s="231">
        <v>290688</v>
      </c>
      <c r="C659" s="3" t="s">
        <v>1254</v>
      </c>
      <c r="D659" s="231">
        <v>46.9</v>
      </c>
      <c r="E659" s="231">
        <v>294476.04000000056</v>
      </c>
      <c r="F659" s="231">
        <v>1</v>
      </c>
      <c r="G659" s="228">
        <v>2886</v>
      </c>
      <c r="H659" s="233">
        <v>3.4650034650034601E-4</v>
      </c>
      <c r="I659" s="233">
        <v>1.5926592873226599E-4</v>
      </c>
    </row>
    <row r="660" spans="1:9" x14ac:dyDescent="0.25">
      <c r="A660" s="4">
        <v>43809</v>
      </c>
      <c r="B660" s="231">
        <v>233181</v>
      </c>
      <c r="C660" s="3" t="s">
        <v>1550</v>
      </c>
      <c r="D660" s="231">
        <v>24.09</v>
      </c>
      <c r="E660" s="231">
        <v>294476.04000000056</v>
      </c>
      <c r="F660" s="231">
        <v>1</v>
      </c>
      <c r="G660" s="228">
        <v>2886</v>
      </c>
      <c r="H660" s="233">
        <v>3.4650034650034601E-4</v>
      </c>
      <c r="I660" s="233">
        <v>8.1806316058854797E-5</v>
      </c>
    </row>
    <row r="661" spans="1:9" x14ac:dyDescent="0.25">
      <c r="A661" s="4">
        <v>43814</v>
      </c>
      <c r="B661" s="231">
        <v>231618</v>
      </c>
      <c r="C661" s="3" t="s">
        <v>1106</v>
      </c>
      <c r="D661" s="231">
        <v>18.79</v>
      </c>
      <c r="E661" s="231">
        <v>313743.64000000036</v>
      </c>
      <c r="F661" s="231">
        <v>1</v>
      </c>
      <c r="G661" s="228">
        <v>2655</v>
      </c>
      <c r="H661" s="233">
        <v>3.7664783427495302E-4</v>
      </c>
      <c r="I661" s="233">
        <v>5.9889660233431297E-5</v>
      </c>
    </row>
    <row r="662" spans="1:9" x14ac:dyDescent="0.25">
      <c r="A662" s="4">
        <v>43811</v>
      </c>
      <c r="B662" s="231">
        <v>259902</v>
      </c>
      <c r="C662" s="3" t="s">
        <v>804</v>
      </c>
      <c r="D662" s="231">
        <v>144.69</v>
      </c>
      <c r="E662" s="231">
        <v>319909.85000000033</v>
      </c>
      <c r="F662" s="231">
        <v>1</v>
      </c>
      <c r="G662" s="228">
        <v>3031</v>
      </c>
      <c r="H662" s="233">
        <v>3.2992411745298602E-4</v>
      </c>
      <c r="I662" s="233">
        <v>4.5228366678925298E-4</v>
      </c>
    </row>
    <row r="663" spans="1:9" x14ac:dyDescent="0.25">
      <c r="A663" s="4">
        <v>43811</v>
      </c>
      <c r="B663" s="231">
        <v>294448</v>
      </c>
      <c r="C663" s="3" t="s">
        <v>1268</v>
      </c>
      <c r="D663" s="231">
        <v>41.25</v>
      </c>
      <c r="E663" s="231">
        <v>319909.85000000033</v>
      </c>
      <c r="F663" s="231">
        <v>1</v>
      </c>
      <c r="G663" s="228">
        <v>3031</v>
      </c>
      <c r="H663" s="233">
        <v>3.2992411745298602E-4</v>
      </c>
      <c r="I663" s="233">
        <v>1.2894257554120299E-4</v>
      </c>
    </row>
    <row r="664" spans="1:9" x14ac:dyDescent="0.25">
      <c r="A664" s="4">
        <v>43814</v>
      </c>
      <c r="B664" s="231">
        <v>315661</v>
      </c>
      <c r="C664" s="3" t="s">
        <v>827</v>
      </c>
      <c r="D664" s="231">
        <v>37.18</v>
      </c>
      <c r="E664" s="231">
        <v>313743.64000000036</v>
      </c>
      <c r="F664" s="231">
        <v>1</v>
      </c>
      <c r="G664" s="228">
        <v>2655</v>
      </c>
      <c r="H664" s="233">
        <v>3.7664783427495302E-4</v>
      </c>
      <c r="I664" s="233">
        <v>1.18504394224533E-4</v>
      </c>
    </row>
    <row r="665" spans="1:9" x14ac:dyDescent="0.25">
      <c r="A665" s="4">
        <v>43811</v>
      </c>
      <c r="B665" s="231">
        <v>316689</v>
      </c>
      <c r="C665" s="3" t="s">
        <v>1429</v>
      </c>
      <c r="D665" s="231">
        <v>34.85</v>
      </c>
      <c r="E665" s="231">
        <v>319909.85000000033</v>
      </c>
      <c r="F665" s="231">
        <v>1</v>
      </c>
      <c r="G665" s="228">
        <v>3031</v>
      </c>
      <c r="H665" s="233">
        <v>3.2992411745298602E-4</v>
      </c>
      <c r="I665" s="233">
        <v>1.08936939578447E-4</v>
      </c>
    </row>
    <row r="666" spans="1:9" x14ac:dyDescent="0.25">
      <c r="A666" s="4">
        <v>43811</v>
      </c>
      <c r="B666" s="231">
        <v>51654</v>
      </c>
      <c r="C666" s="3" t="s">
        <v>1028</v>
      </c>
      <c r="D666" s="231">
        <v>21.56</v>
      </c>
      <c r="E666" s="231">
        <v>319909.85000000033</v>
      </c>
      <c r="F666" s="231">
        <v>1</v>
      </c>
      <c r="G666" s="228">
        <v>3031</v>
      </c>
      <c r="H666" s="233">
        <v>3.2992411745298602E-4</v>
      </c>
      <c r="I666" s="233">
        <v>6.7393986149535495E-5</v>
      </c>
    </row>
    <row r="667" spans="1:9" x14ac:dyDescent="0.25">
      <c r="A667" s="4">
        <v>43814</v>
      </c>
      <c r="B667" s="231">
        <v>5831</v>
      </c>
      <c r="C667" s="3" t="s">
        <v>1517</v>
      </c>
      <c r="D667" s="231">
        <v>93.85</v>
      </c>
      <c r="E667" s="231">
        <v>313743.64000000036</v>
      </c>
      <c r="F667" s="231">
        <v>1</v>
      </c>
      <c r="G667" s="228">
        <v>2655</v>
      </c>
      <c r="H667" s="233">
        <v>3.7664783427495302E-4</v>
      </c>
      <c r="I667" s="233">
        <v>2.9912956960657401E-4</v>
      </c>
    </row>
    <row r="668" spans="1:9" x14ac:dyDescent="0.25">
      <c r="A668" s="4">
        <v>43814</v>
      </c>
      <c r="B668" s="231">
        <v>291700</v>
      </c>
      <c r="C668" s="3" t="s">
        <v>721</v>
      </c>
      <c r="D668" s="231">
        <v>248.78</v>
      </c>
      <c r="E668" s="231">
        <v>313743.64000000036</v>
      </c>
      <c r="F668" s="231">
        <v>1</v>
      </c>
      <c r="G668" s="228">
        <v>2655</v>
      </c>
      <c r="H668" s="233">
        <v>3.7664783427495302E-4</v>
      </c>
      <c r="I668" s="233">
        <v>7.9294037641687196E-4</v>
      </c>
    </row>
    <row r="669" spans="1:9" x14ac:dyDescent="0.25">
      <c r="A669" s="4">
        <v>43811</v>
      </c>
      <c r="B669" s="231">
        <v>231618</v>
      </c>
      <c r="C669" s="3" t="s">
        <v>1106</v>
      </c>
      <c r="D669" s="231">
        <v>18.79</v>
      </c>
      <c r="E669" s="231">
        <v>319909.85000000033</v>
      </c>
      <c r="F669" s="231">
        <v>1</v>
      </c>
      <c r="G669" s="228">
        <v>3031</v>
      </c>
      <c r="H669" s="233">
        <v>3.2992411745298602E-4</v>
      </c>
      <c r="I669" s="233">
        <v>5.8735296834405003E-5</v>
      </c>
    </row>
    <row r="670" spans="1:9" x14ac:dyDescent="0.25">
      <c r="A670" s="4">
        <v>43811</v>
      </c>
      <c r="B670" s="231">
        <v>22790</v>
      </c>
      <c r="C670" s="3" t="s">
        <v>1137</v>
      </c>
      <c r="D670" s="231">
        <v>50.85</v>
      </c>
      <c r="E670" s="231">
        <v>319909.85000000033</v>
      </c>
      <c r="F670" s="231">
        <v>1</v>
      </c>
      <c r="G670" s="228">
        <v>3031</v>
      </c>
      <c r="H670" s="233">
        <v>3.2992411745298602E-4</v>
      </c>
      <c r="I670" s="233">
        <v>1.58951029485338E-4</v>
      </c>
    </row>
    <row r="671" spans="1:9" x14ac:dyDescent="0.25">
      <c r="A671" s="4">
        <v>43814</v>
      </c>
      <c r="B671" s="231">
        <v>286034</v>
      </c>
      <c r="C671" s="3" t="s">
        <v>1370</v>
      </c>
      <c r="D671" s="231">
        <v>77.849999999999994</v>
      </c>
      <c r="E671" s="231">
        <v>313743.64000000036</v>
      </c>
      <c r="F671" s="231">
        <v>1</v>
      </c>
      <c r="G671" s="228">
        <v>2655</v>
      </c>
      <c r="H671" s="233">
        <v>3.7664783427495302E-4</v>
      </c>
      <c r="I671" s="233">
        <v>2.4813251991339101E-4</v>
      </c>
    </row>
    <row r="672" spans="1:9" x14ac:dyDescent="0.25">
      <c r="A672" s="4">
        <v>43809</v>
      </c>
      <c r="B672" s="231">
        <v>116895</v>
      </c>
      <c r="C672" s="3" t="s">
        <v>800</v>
      </c>
      <c r="D672" s="231">
        <v>71.650000000000006</v>
      </c>
      <c r="E672" s="231">
        <v>294476.04000000056</v>
      </c>
      <c r="F672" s="231">
        <v>1</v>
      </c>
      <c r="G672" s="228">
        <v>2886</v>
      </c>
      <c r="H672" s="233">
        <v>3.4650034650034601E-4</v>
      </c>
      <c r="I672" s="233">
        <v>2.4331351372424001E-4</v>
      </c>
    </row>
    <row r="673" spans="1:9" x14ac:dyDescent="0.25">
      <c r="A673" s="4">
        <v>43816</v>
      </c>
      <c r="B673" s="231">
        <v>193417</v>
      </c>
      <c r="C673" s="3" t="s">
        <v>1415</v>
      </c>
      <c r="D673" s="231">
        <v>13.65</v>
      </c>
      <c r="E673" s="231">
        <v>308078.1700000001</v>
      </c>
      <c r="F673" s="231">
        <v>1</v>
      </c>
      <c r="G673" s="228">
        <v>3116</v>
      </c>
      <c r="H673" s="233">
        <v>3.2092426187419799E-4</v>
      </c>
      <c r="I673" s="233">
        <v>4.4306936775169702E-5</v>
      </c>
    </row>
    <row r="674" spans="1:9" x14ac:dyDescent="0.25">
      <c r="A674" s="4">
        <v>43815</v>
      </c>
      <c r="B674" s="231">
        <v>111794</v>
      </c>
      <c r="C674" s="3" t="s">
        <v>1098</v>
      </c>
      <c r="D674" s="231">
        <v>26.25</v>
      </c>
      <c r="E674" s="231">
        <v>308399.98000000033</v>
      </c>
      <c r="F674" s="231">
        <v>1</v>
      </c>
      <c r="G674" s="228">
        <v>3115</v>
      </c>
      <c r="H674" s="233">
        <v>3.2102728731942199E-4</v>
      </c>
      <c r="I674" s="233">
        <v>8.5116737037401803E-5</v>
      </c>
    </row>
    <row r="675" spans="1:9" x14ac:dyDescent="0.25">
      <c r="A675" s="4">
        <v>43815</v>
      </c>
      <c r="B675" s="231">
        <v>19535</v>
      </c>
      <c r="C675" s="3" t="s">
        <v>1465</v>
      </c>
      <c r="D675" s="231">
        <v>69.75</v>
      </c>
      <c r="E675" s="231">
        <v>308399.98000000033</v>
      </c>
      <c r="F675" s="231">
        <v>1</v>
      </c>
      <c r="G675" s="228">
        <v>3115</v>
      </c>
      <c r="H675" s="233">
        <v>3.2102728731942199E-4</v>
      </c>
      <c r="I675" s="233">
        <v>2.2616732984223899E-4</v>
      </c>
    </row>
    <row r="676" spans="1:9" x14ac:dyDescent="0.25">
      <c r="A676" s="4">
        <v>43809</v>
      </c>
      <c r="B676" s="231">
        <v>34732</v>
      </c>
      <c r="C676" s="3" t="s">
        <v>1459</v>
      </c>
      <c r="D676" s="231">
        <v>7.75</v>
      </c>
      <c r="E676" s="231">
        <v>294476.04000000056</v>
      </c>
      <c r="F676" s="231">
        <v>1</v>
      </c>
      <c r="G676" s="228">
        <v>2886</v>
      </c>
      <c r="H676" s="233">
        <v>3.4650034650034601E-4</v>
      </c>
      <c r="I676" s="233">
        <v>2.6317930654052499E-5</v>
      </c>
    </row>
    <row r="677" spans="1:9" x14ac:dyDescent="0.25">
      <c r="A677" s="4">
        <v>43814</v>
      </c>
      <c r="B677" s="231">
        <v>318496</v>
      </c>
      <c r="C677" s="3" t="s">
        <v>1494</v>
      </c>
      <c r="D677" s="231">
        <v>37.17</v>
      </c>
      <c r="E677" s="231">
        <v>313743.64000000036</v>
      </c>
      <c r="F677" s="231">
        <v>1</v>
      </c>
      <c r="G677" s="228">
        <v>2655</v>
      </c>
      <c r="H677" s="233">
        <v>3.7664783427495302E-4</v>
      </c>
      <c r="I677" s="233">
        <v>1.18472521068475E-4</v>
      </c>
    </row>
    <row r="678" spans="1:9" x14ac:dyDescent="0.25">
      <c r="A678" s="4">
        <v>43816</v>
      </c>
      <c r="B678" s="231">
        <v>315749</v>
      </c>
      <c r="C678" s="3" t="s">
        <v>1419</v>
      </c>
      <c r="D678" s="231">
        <v>15.49</v>
      </c>
      <c r="E678" s="231">
        <v>308078.1700000001</v>
      </c>
      <c r="F678" s="231">
        <v>1</v>
      </c>
      <c r="G678" s="228">
        <v>3116</v>
      </c>
      <c r="H678" s="233">
        <v>3.2092426187419799E-4</v>
      </c>
      <c r="I678" s="233">
        <v>5.02794469338739E-5</v>
      </c>
    </row>
    <row r="679" spans="1:9" x14ac:dyDescent="0.25">
      <c r="A679" s="4">
        <v>43809</v>
      </c>
      <c r="B679" s="231">
        <v>231620</v>
      </c>
      <c r="C679" s="3" t="s">
        <v>1121</v>
      </c>
      <c r="D679" s="231">
        <v>11.85</v>
      </c>
      <c r="E679" s="231">
        <v>294476.04000000056</v>
      </c>
      <c r="F679" s="231">
        <v>1</v>
      </c>
      <c r="G679" s="228">
        <v>2886</v>
      </c>
      <c r="H679" s="233">
        <v>3.4650034650034601E-4</v>
      </c>
      <c r="I679" s="233">
        <v>4.0240964935551202E-5</v>
      </c>
    </row>
    <row r="680" spans="1:9" x14ac:dyDescent="0.25">
      <c r="A680" s="4">
        <v>43816</v>
      </c>
      <c r="B680" s="231">
        <v>5685</v>
      </c>
      <c r="C680" s="3" t="s">
        <v>1519</v>
      </c>
      <c r="D680" s="231">
        <v>97.45</v>
      </c>
      <c r="E680" s="231">
        <v>308078.1700000001</v>
      </c>
      <c r="F680" s="231">
        <v>1</v>
      </c>
      <c r="G680" s="228">
        <v>3116</v>
      </c>
      <c r="H680" s="233">
        <v>3.2092426187419799E-4</v>
      </c>
      <c r="I680" s="233">
        <v>3.1631582335093703E-4</v>
      </c>
    </row>
    <row r="681" spans="1:9" x14ac:dyDescent="0.25">
      <c r="A681" s="4">
        <v>43816</v>
      </c>
      <c r="B681" s="231">
        <v>318495</v>
      </c>
      <c r="C681" s="3" t="s">
        <v>1492</v>
      </c>
      <c r="D681" s="231">
        <v>38.450000000000003</v>
      </c>
      <c r="E681" s="231">
        <v>308078.1700000001</v>
      </c>
      <c r="F681" s="231">
        <v>1</v>
      </c>
      <c r="G681" s="228">
        <v>3116</v>
      </c>
      <c r="H681" s="233">
        <v>3.2092426187419799E-4</v>
      </c>
      <c r="I681" s="233">
        <v>1.2480598674031299E-4</v>
      </c>
    </row>
    <row r="682" spans="1:9" x14ac:dyDescent="0.25">
      <c r="A682" s="4">
        <v>43814</v>
      </c>
      <c r="B682" s="231">
        <v>256850</v>
      </c>
      <c r="C682" s="3" t="s">
        <v>1385</v>
      </c>
      <c r="D682" s="231">
        <v>89</v>
      </c>
      <c r="E682" s="231">
        <v>313743.64000000036</v>
      </c>
      <c r="F682" s="231">
        <v>1</v>
      </c>
      <c r="G682" s="228">
        <v>2655</v>
      </c>
      <c r="H682" s="233">
        <v>3.7664783427495302E-4</v>
      </c>
      <c r="I682" s="233">
        <v>2.8367108891832798E-4</v>
      </c>
    </row>
    <row r="683" spans="1:9" x14ac:dyDescent="0.25">
      <c r="A683" s="4">
        <v>43811</v>
      </c>
      <c r="B683" s="231">
        <v>293077</v>
      </c>
      <c r="C683" s="3" t="s">
        <v>1295</v>
      </c>
      <c r="D683" s="231">
        <v>64.849999999999994</v>
      </c>
      <c r="E683" s="231">
        <v>319909.85000000033</v>
      </c>
      <c r="F683" s="231">
        <v>1</v>
      </c>
      <c r="G683" s="228">
        <v>3031</v>
      </c>
      <c r="H683" s="233">
        <v>3.2992411745298602E-4</v>
      </c>
      <c r="I683" s="233">
        <v>2.0271335815386701E-4</v>
      </c>
    </row>
    <row r="684" spans="1:9" x14ac:dyDescent="0.25">
      <c r="A684" s="4">
        <v>43814</v>
      </c>
      <c r="B684" s="231">
        <v>116895</v>
      </c>
      <c r="C684" s="3" t="s">
        <v>800</v>
      </c>
      <c r="D684" s="231">
        <v>71.650000000000006</v>
      </c>
      <c r="E684" s="231">
        <v>313743.64000000036</v>
      </c>
      <c r="F684" s="231">
        <v>1</v>
      </c>
      <c r="G684" s="228">
        <v>2655</v>
      </c>
      <c r="H684" s="233">
        <v>3.7664783427495302E-4</v>
      </c>
      <c r="I684" s="233">
        <v>2.2837116315728301E-4</v>
      </c>
    </row>
    <row r="685" spans="1:9" x14ac:dyDescent="0.25">
      <c r="A685" s="4">
        <v>43811</v>
      </c>
      <c r="B685" s="231">
        <v>319164</v>
      </c>
      <c r="C685" s="3" t="s">
        <v>1553</v>
      </c>
      <c r="D685" s="231">
        <v>46.27</v>
      </c>
      <c r="E685" s="231">
        <v>319909.85000000033</v>
      </c>
      <c r="F685" s="231">
        <v>1</v>
      </c>
      <c r="G685" s="228">
        <v>3031</v>
      </c>
      <c r="H685" s="233">
        <v>3.2992411745298602E-4</v>
      </c>
      <c r="I685" s="233">
        <v>1.4463449624949E-4</v>
      </c>
    </row>
    <row r="686" spans="1:9" x14ac:dyDescent="0.25">
      <c r="A686" s="4">
        <v>43816</v>
      </c>
      <c r="B686" s="231">
        <v>82707</v>
      </c>
      <c r="C686" s="3" t="s">
        <v>1455</v>
      </c>
      <c r="D686" s="231">
        <v>29.75</v>
      </c>
      <c r="E686" s="231">
        <v>308078.1700000001</v>
      </c>
      <c r="F686" s="231">
        <v>1</v>
      </c>
      <c r="G686" s="228">
        <v>3116</v>
      </c>
      <c r="H686" s="233">
        <v>3.2092426187419799E-4</v>
      </c>
      <c r="I686" s="233">
        <v>9.6566400663831495E-5</v>
      </c>
    </row>
    <row r="687" spans="1:9" x14ac:dyDescent="0.25">
      <c r="A687" s="4">
        <v>43817</v>
      </c>
      <c r="B687" s="231">
        <v>281928</v>
      </c>
      <c r="C687" s="3" t="s">
        <v>885</v>
      </c>
      <c r="D687" s="231">
        <v>24.65</v>
      </c>
      <c r="E687" s="231">
        <v>340131.36000000051</v>
      </c>
      <c r="F687" s="231">
        <v>1</v>
      </c>
      <c r="G687" s="228">
        <v>3133</v>
      </c>
      <c r="H687" s="233">
        <v>3.1918289179700001E-4</v>
      </c>
      <c r="I687" s="233">
        <v>7.2472000229558201E-5</v>
      </c>
    </row>
    <row r="688" spans="1:9" x14ac:dyDescent="0.25">
      <c r="A688" s="4">
        <v>43814</v>
      </c>
      <c r="B688" s="231">
        <v>220744</v>
      </c>
      <c r="C688" s="3" t="s">
        <v>1402</v>
      </c>
      <c r="D688" s="231">
        <v>69.25</v>
      </c>
      <c r="E688" s="231">
        <v>313743.64000000036</v>
      </c>
      <c r="F688" s="231">
        <v>1</v>
      </c>
      <c r="G688" s="228">
        <v>2655</v>
      </c>
      <c r="H688" s="233">
        <v>3.7664783427495302E-4</v>
      </c>
      <c r="I688" s="233">
        <v>2.2072160570330601E-4</v>
      </c>
    </row>
    <row r="689" spans="1:9" x14ac:dyDescent="0.25">
      <c r="A689" s="4">
        <v>43814</v>
      </c>
      <c r="B689" s="231">
        <v>231875</v>
      </c>
      <c r="C689" s="3" t="s">
        <v>1123</v>
      </c>
      <c r="D689" s="231">
        <v>18.79</v>
      </c>
      <c r="E689" s="231">
        <v>313743.64000000036</v>
      </c>
      <c r="F689" s="231">
        <v>1</v>
      </c>
      <c r="G689" s="228">
        <v>2655</v>
      </c>
      <c r="H689" s="233">
        <v>3.7664783427495302E-4</v>
      </c>
      <c r="I689" s="233">
        <v>5.9889660233431297E-5</v>
      </c>
    </row>
    <row r="690" spans="1:9" x14ac:dyDescent="0.25">
      <c r="A690" s="4">
        <v>43811</v>
      </c>
      <c r="B690" s="231">
        <v>275450</v>
      </c>
      <c r="C690" s="3" t="s">
        <v>1505</v>
      </c>
      <c r="D690" s="231">
        <v>90.6</v>
      </c>
      <c r="E690" s="231">
        <v>319909.85000000033</v>
      </c>
      <c r="F690" s="231">
        <v>1</v>
      </c>
      <c r="G690" s="228">
        <v>3031</v>
      </c>
      <c r="H690" s="233">
        <v>3.2992411745298602E-4</v>
      </c>
      <c r="I690" s="233">
        <v>2.8320478409777001E-4</v>
      </c>
    </row>
    <row r="691" spans="1:9" x14ac:dyDescent="0.25">
      <c r="A691" s="4">
        <v>43815</v>
      </c>
      <c r="B691" s="231">
        <v>6097</v>
      </c>
      <c r="C691" s="3" t="s">
        <v>795</v>
      </c>
      <c r="D691" s="231">
        <v>196.95</v>
      </c>
      <c r="E691" s="231">
        <v>308399.98000000033</v>
      </c>
      <c r="F691" s="231">
        <v>1</v>
      </c>
      <c r="G691" s="228">
        <v>3115</v>
      </c>
      <c r="H691" s="233">
        <v>3.2102728731942199E-4</v>
      </c>
      <c r="I691" s="233">
        <v>6.3861871845776299E-4</v>
      </c>
    </row>
    <row r="692" spans="1:9" x14ac:dyDescent="0.25">
      <c r="A692" s="4">
        <v>43817</v>
      </c>
      <c r="B692" s="231">
        <v>22583</v>
      </c>
      <c r="C692" s="3" t="s">
        <v>1440</v>
      </c>
      <c r="D692" s="231">
        <v>17.579999999999998</v>
      </c>
      <c r="E692" s="231">
        <v>340131.36000000051</v>
      </c>
      <c r="F692" s="231">
        <v>1</v>
      </c>
      <c r="G692" s="228">
        <v>3133</v>
      </c>
      <c r="H692" s="233">
        <v>3.1918289179700001E-4</v>
      </c>
      <c r="I692" s="233">
        <v>5.1685913348301603E-5</v>
      </c>
    </row>
    <row r="693" spans="1:9" x14ac:dyDescent="0.25">
      <c r="A693" s="4">
        <v>43816</v>
      </c>
      <c r="B693" s="231">
        <v>225895</v>
      </c>
      <c r="C693" s="3" t="s">
        <v>1538</v>
      </c>
      <c r="D693" s="231">
        <v>14.3</v>
      </c>
      <c r="E693" s="231">
        <v>308078.1700000001</v>
      </c>
      <c r="F693" s="231">
        <v>1</v>
      </c>
      <c r="G693" s="228">
        <v>3116</v>
      </c>
      <c r="H693" s="233">
        <v>3.2092426187419799E-4</v>
      </c>
      <c r="I693" s="233">
        <v>4.6416790907320699E-5</v>
      </c>
    </row>
    <row r="694" spans="1:9" x14ac:dyDescent="0.25">
      <c r="A694" s="4">
        <v>43815</v>
      </c>
      <c r="B694" s="231">
        <v>235532</v>
      </c>
      <c r="C694" s="3" t="s">
        <v>1512</v>
      </c>
      <c r="D694" s="231">
        <v>27.85</v>
      </c>
      <c r="E694" s="231">
        <v>308399.98000000033</v>
      </c>
      <c r="F694" s="231">
        <v>1</v>
      </c>
      <c r="G694" s="228">
        <v>3115</v>
      </c>
      <c r="H694" s="233">
        <v>3.2102728731942199E-4</v>
      </c>
      <c r="I694" s="233">
        <v>9.0304804818729098E-5</v>
      </c>
    </row>
    <row r="695" spans="1:9" x14ac:dyDescent="0.25">
      <c r="A695" s="4">
        <v>43815</v>
      </c>
      <c r="B695" s="231">
        <v>22788</v>
      </c>
      <c r="C695" s="3" t="s">
        <v>1144</v>
      </c>
      <c r="D695" s="231">
        <v>50.85</v>
      </c>
      <c r="E695" s="231">
        <v>308399.98000000033</v>
      </c>
      <c r="F695" s="231">
        <v>1</v>
      </c>
      <c r="G695" s="228">
        <v>3115</v>
      </c>
      <c r="H695" s="233">
        <v>3.2102728731942199E-4</v>
      </c>
      <c r="I695" s="233">
        <v>1.6488327917531001E-4</v>
      </c>
    </row>
    <row r="696" spans="1:9" x14ac:dyDescent="0.25">
      <c r="A696" s="4">
        <v>43814</v>
      </c>
      <c r="B696" s="231">
        <v>297572</v>
      </c>
      <c r="C696" s="3" t="s">
        <v>1472</v>
      </c>
      <c r="D696" s="231">
        <v>43.15</v>
      </c>
      <c r="E696" s="231">
        <v>313743.64000000036</v>
      </c>
      <c r="F696" s="231">
        <v>1</v>
      </c>
      <c r="G696" s="228">
        <v>2655</v>
      </c>
      <c r="H696" s="233">
        <v>3.7664783427495302E-4</v>
      </c>
      <c r="I696" s="233">
        <v>1.3753266839130199E-4</v>
      </c>
    </row>
    <row r="697" spans="1:9" x14ac:dyDescent="0.25">
      <c r="A697" s="4">
        <v>43817</v>
      </c>
      <c r="B697" s="231">
        <v>294448</v>
      </c>
      <c r="C697" s="3" t="s">
        <v>1268</v>
      </c>
      <c r="D697" s="231">
        <v>41.25</v>
      </c>
      <c r="E697" s="231">
        <v>340131.36000000051</v>
      </c>
      <c r="F697" s="231">
        <v>1</v>
      </c>
      <c r="G697" s="228">
        <v>3133</v>
      </c>
      <c r="H697" s="233">
        <v>3.1918289179700001E-4</v>
      </c>
      <c r="I697" s="233">
        <v>1.2127667381214099E-4</v>
      </c>
    </row>
    <row r="698" spans="1:9" x14ac:dyDescent="0.25">
      <c r="A698" s="4">
        <v>43809</v>
      </c>
      <c r="B698" s="231">
        <v>146686</v>
      </c>
      <c r="C698" s="3" t="s">
        <v>1528</v>
      </c>
      <c r="D698" s="231">
        <v>21.64</v>
      </c>
      <c r="E698" s="231">
        <v>294476.04000000056</v>
      </c>
      <c r="F698" s="231">
        <v>1</v>
      </c>
      <c r="G698" s="228">
        <v>2886</v>
      </c>
      <c r="H698" s="233">
        <v>3.4650034650034601E-4</v>
      </c>
      <c r="I698" s="233">
        <v>7.34864541101543E-5</v>
      </c>
    </row>
    <row r="699" spans="1:9" x14ac:dyDescent="0.25">
      <c r="A699" s="4">
        <v>43814</v>
      </c>
      <c r="B699" s="231">
        <v>155625</v>
      </c>
      <c r="C699" s="3" t="s">
        <v>1515</v>
      </c>
      <c r="D699" s="231">
        <v>26.35</v>
      </c>
      <c r="E699" s="231">
        <v>313743.64000000036</v>
      </c>
      <c r="F699" s="231">
        <v>1</v>
      </c>
      <c r="G699" s="228">
        <v>2655</v>
      </c>
      <c r="H699" s="233">
        <v>3.7664783427495302E-4</v>
      </c>
      <c r="I699" s="233">
        <v>8.3985766213460006E-5</v>
      </c>
    </row>
    <row r="700" spans="1:9" x14ac:dyDescent="0.25">
      <c r="A700" s="4">
        <v>43815</v>
      </c>
      <c r="B700" s="231">
        <v>318497</v>
      </c>
      <c r="C700" s="3" t="s">
        <v>1493</v>
      </c>
      <c r="D700" s="231">
        <v>38.450000000000003</v>
      </c>
      <c r="E700" s="231">
        <v>308399.98000000033</v>
      </c>
      <c r="F700" s="231">
        <v>1</v>
      </c>
      <c r="G700" s="228">
        <v>3115</v>
      </c>
      <c r="H700" s="233">
        <v>3.2102728731942199E-4</v>
      </c>
      <c r="I700" s="233">
        <v>1.24675753870023E-4</v>
      </c>
    </row>
    <row r="701" spans="1:9" x14ac:dyDescent="0.25">
      <c r="A701" s="4">
        <v>43814</v>
      </c>
      <c r="B701" s="231">
        <v>299208</v>
      </c>
      <c r="C701" s="3" t="s">
        <v>1231</v>
      </c>
      <c r="D701" s="231">
        <v>5.29</v>
      </c>
      <c r="E701" s="231">
        <v>313743.64000000036</v>
      </c>
      <c r="F701" s="231">
        <v>1</v>
      </c>
      <c r="G701" s="228">
        <v>2655</v>
      </c>
      <c r="H701" s="233">
        <v>3.7664783427495302E-4</v>
      </c>
      <c r="I701" s="233">
        <v>1.6860899554808499E-5</v>
      </c>
    </row>
    <row r="702" spans="1:9" x14ac:dyDescent="0.25">
      <c r="A702" s="4">
        <v>43814</v>
      </c>
      <c r="B702" s="231">
        <v>148703</v>
      </c>
      <c r="C702" s="3" t="s">
        <v>1524</v>
      </c>
      <c r="D702" s="231">
        <v>28.69</v>
      </c>
      <c r="E702" s="231">
        <v>313743.64000000036</v>
      </c>
      <c r="F702" s="231">
        <v>1</v>
      </c>
      <c r="G702" s="228">
        <v>2655</v>
      </c>
      <c r="H702" s="233">
        <v>3.7664783427495302E-4</v>
      </c>
      <c r="I702" s="233">
        <v>9.1444084731088005E-5</v>
      </c>
    </row>
    <row r="703" spans="1:9" x14ac:dyDescent="0.25">
      <c r="A703" s="4">
        <v>43814</v>
      </c>
      <c r="B703" s="231">
        <v>111794</v>
      </c>
      <c r="C703" s="3" t="s">
        <v>1098</v>
      </c>
      <c r="D703" s="231">
        <v>26.25</v>
      </c>
      <c r="E703" s="231">
        <v>313743.64000000036</v>
      </c>
      <c r="F703" s="231">
        <v>1</v>
      </c>
      <c r="G703" s="228">
        <v>2655</v>
      </c>
      <c r="H703" s="233">
        <v>3.7664783427495302E-4</v>
      </c>
      <c r="I703" s="233">
        <v>8.3667034652877597E-5</v>
      </c>
    </row>
    <row r="704" spans="1:9" x14ac:dyDescent="0.25">
      <c r="A704" s="4">
        <v>43818</v>
      </c>
      <c r="B704" s="231">
        <v>116892</v>
      </c>
      <c r="C704" s="3" t="s">
        <v>799</v>
      </c>
      <c r="D704" s="231">
        <v>54.94</v>
      </c>
      <c r="E704" s="231">
        <v>340033.04000000126</v>
      </c>
      <c r="F704" s="231">
        <v>1</v>
      </c>
      <c r="G704" s="228">
        <v>3137</v>
      </c>
      <c r="H704" s="233">
        <v>3.1877590054191901E-4</v>
      </c>
      <c r="I704" s="233">
        <v>1.61572534245495E-4</v>
      </c>
    </row>
    <row r="705" spans="1:9" x14ac:dyDescent="0.25">
      <c r="A705" s="4">
        <v>43815</v>
      </c>
      <c r="B705" s="231">
        <v>204126</v>
      </c>
      <c r="C705" s="3" t="s">
        <v>1488</v>
      </c>
      <c r="D705" s="231">
        <v>33.9</v>
      </c>
      <c r="E705" s="231">
        <v>308399.98000000033</v>
      </c>
      <c r="F705" s="231">
        <v>1</v>
      </c>
      <c r="G705" s="228">
        <v>3115</v>
      </c>
      <c r="H705" s="233">
        <v>3.2102728731942199E-4</v>
      </c>
      <c r="I705" s="233">
        <v>1.0992218611687299E-4</v>
      </c>
    </row>
    <row r="706" spans="1:9" x14ac:dyDescent="0.25">
      <c r="A706" s="4">
        <v>43815</v>
      </c>
      <c r="B706" s="231">
        <v>315632</v>
      </c>
      <c r="C706" s="3" t="s">
        <v>1404</v>
      </c>
      <c r="D706" s="231">
        <v>18.59</v>
      </c>
      <c r="E706" s="231">
        <v>308399.98000000033</v>
      </c>
      <c r="F706" s="231">
        <v>1</v>
      </c>
      <c r="G706" s="228">
        <v>3115</v>
      </c>
      <c r="H706" s="233">
        <v>3.2102728731942199E-4</v>
      </c>
      <c r="I706" s="233">
        <v>6.02788625342971E-5</v>
      </c>
    </row>
    <row r="707" spans="1:9" x14ac:dyDescent="0.25">
      <c r="A707" s="4">
        <v>43818</v>
      </c>
      <c r="B707" s="231">
        <v>29792</v>
      </c>
      <c r="C707" s="3" t="s">
        <v>1495</v>
      </c>
      <c r="D707" s="231">
        <v>20.9</v>
      </c>
      <c r="E707" s="231">
        <v>340033.04000000126</v>
      </c>
      <c r="F707" s="231">
        <v>1</v>
      </c>
      <c r="G707" s="228">
        <v>3137</v>
      </c>
      <c r="H707" s="233">
        <v>3.1877590054191901E-4</v>
      </c>
      <c r="I707" s="233">
        <v>6.1464615320910902E-5</v>
      </c>
    </row>
    <row r="708" spans="1:9" x14ac:dyDescent="0.25">
      <c r="A708" s="4">
        <v>43809</v>
      </c>
      <c r="B708" s="231">
        <v>286126</v>
      </c>
      <c r="C708" s="3" t="s">
        <v>1542</v>
      </c>
      <c r="D708" s="231">
        <v>40.29</v>
      </c>
      <c r="E708" s="231">
        <v>294476.04000000056</v>
      </c>
      <c r="F708" s="231">
        <v>1</v>
      </c>
      <c r="G708" s="228">
        <v>2886</v>
      </c>
      <c r="H708" s="233">
        <v>3.4650034650034601E-4</v>
      </c>
      <c r="I708" s="233">
        <v>1.3681928078087399E-4</v>
      </c>
    </row>
    <row r="709" spans="1:9" x14ac:dyDescent="0.25">
      <c r="A709" s="4">
        <v>43816</v>
      </c>
      <c r="B709" s="231">
        <v>269103</v>
      </c>
      <c r="C709" s="3" t="s">
        <v>876</v>
      </c>
      <c r="D709" s="231">
        <v>19.350000000000001</v>
      </c>
      <c r="E709" s="231">
        <v>308078.1700000001</v>
      </c>
      <c r="F709" s="231">
        <v>1</v>
      </c>
      <c r="G709" s="228">
        <v>3116</v>
      </c>
      <c r="H709" s="233">
        <v>3.2092426187419799E-4</v>
      </c>
      <c r="I709" s="233">
        <v>6.2808734549416395E-5</v>
      </c>
    </row>
    <row r="710" spans="1:9" x14ac:dyDescent="0.25">
      <c r="A710" s="4">
        <v>43818</v>
      </c>
      <c r="B710" s="231">
        <v>242300</v>
      </c>
      <c r="C710" s="3" t="s">
        <v>1359</v>
      </c>
      <c r="D710" s="231">
        <v>104.9</v>
      </c>
      <c r="E710" s="231">
        <v>340033.04000000126</v>
      </c>
      <c r="F710" s="231">
        <v>1</v>
      </c>
      <c r="G710" s="228">
        <v>3137</v>
      </c>
      <c r="H710" s="233">
        <v>3.1877590054191901E-4</v>
      </c>
      <c r="I710" s="233">
        <v>3.0849943287863902E-4</v>
      </c>
    </row>
    <row r="711" spans="1:9" x14ac:dyDescent="0.25">
      <c r="A711" s="4">
        <v>43817</v>
      </c>
      <c r="B711" s="231">
        <v>57812</v>
      </c>
      <c r="C711" s="3" t="s">
        <v>1454</v>
      </c>
      <c r="D711" s="231">
        <v>80.099999999999994</v>
      </c>
      <c r="E711" s="231">
        <v>340131.36000000051</v>
      </c>
      <c r="F711" s="231">
        <v>1</v>
      </c>
      <c r="G711" s="228">
        <v>3133</v>
      </c>
      <c r="H711" s="233">
        <v>3.1918289179700001E-4</v>
      </c>
      <c r="I711" s="233">
        <v>2.35497250238849E-4</v>
      </c>
    </row>
    <row r="712" spans="1:9" x14ac:dyDescent="0.25">
      <c r="A712" s="4">
        <v>43815</v>
      </c>
      <c r="B712" s="231">
        <v>57812</v>
      </c>
      <c r="C712" s="3" t="s">
        <v>1454</v>
      </c>
      <c r="D712" s="231">
        <v>0</v>
      </c>
      <c r="E712" s="231">
        <v>308399.98000000033</v>
      </c>
      <c r="F712" s="231">
        <v>1</v>
      </c>
      <c r="G712" s="228">
        <v>3115</v>
      </c>
      <c r="H712" s="233">
        <v>3.2102728731942199E-4</v>
      </c>
      <c r="I712" s="233">
        <v>0</v>
      </c>
    </row>
    <row r="713" spans="1:9" x14ac:dyDescent="0.25">
      <c r="A713" s="4">
        <v>43816</v>
      </c>
      <c r="B713" s="231">
        <v>22794</v>
      </c>
      <c r="C713" s="3" t="s">
        <v>1133</v>
      </c>
      <c r="D713" s="231">
        <v>51.95</v>
      </c>
      <c r="E713" s="231">
        <v>308078.1700000001</v>
      </c>
      <c r="F713" s="231">
        <v>1</v>
      </c>
      <c r="G713" s="228">
        <v>3116</v>
      </c>
      <c r="H713" s="233">
        <v>3.2092426187419799E-4</v>
      </c>
      <c r="I713" s="233">
        <v>1.68626034100371E-4</v>
      </c>
    </row>
    <row r="714" spans="1:9" x14ac:dyDescent="0.25">
      <c r="A714" s="4">
        <v>43818</v>
      </c>
      <c r="B714" s="231">
        <v>190124</v>
      </c>
      <c r="C714" s="3" t="s">
        <v>680</v>
      </c>
      <c r="D714" s="231">
        <v>22.9</v>
      </c>
      <c r="E714" s="231">
        <v>340033.04000000126</v>
      </c>
      <c r="F714" s="231">
        <v>1</v>
      </c>
      <c r="G714" s="228">
        <v>3137</v>
      </c>
      <c r="H714" s="233">
        <v>3.1877590054191901E-4</v>
      </c>
      <c r="I714" s="233">
        <v>6.7346396691332996E-5</v>
      </c>
    </row>
    <row r="715" spans="1:9" x14ac:dyDescent="0.25">
      <c r="A715" s="4">
        <v>43816</v>
      </c>
      <c r="B715" s="231">
        <v>255840</v>
      </c>
      <c r="C715" s="3" t="s">
        <v>482</v>
      </c>
      <c r="D715" s="231">
        <v>14.9</v>
      </c>
      <c r="E715" s="231">
        <v>308078.1700000001</v>
      </c>
      <c r="F715" s="231">
        <v>1</v>
      </c>
      <c r="G715" s="228">
        <v>3116</v>
      </c>
      <c r="H715" s="233">
        <v>3.2092426187419799E-4</v>
      </c>
      <c r="I715" s="233">
        <v>4.8364348567767701E-5</v>
      </c>
    </row>
    <row r="716" spans="1:9" x14ac:dyDescent="0.25">
      <c r="A716" s="4">
        <v>43816</v>
      </c>
      <c r="B716" s="231">
        <v>242588</v>
      </c>
      <c r="C716" s="3" t="s">
        <v>1481</v>
      </c>
      <c r="D716" s="231">
        <v>29.87</v>
      </c>
      <c r="E716" s="231">
        <v>308078.1700000001</v>
      </c>
      <c r="F716" s="231">
        <v>1</v>
      </c>
      <c r="G716" s="228">
        <v>3116</v>
      </c>
      <c r="H716" s="233">
        <v>3.2092426187419799E-4</v>
      </c>
      <c r="I716" s="233">
        <v>9.69559121959209E-5</v>
      </c>
    </row>
    <row r="717" spans="1:9" x14ac:dyDescent="0.25">
      <c r="A717" s="4">
        <v>43816</v>
      </c>
      <c r="B717" s="231">
        <v>242583</v>
      </c>
      <c r="C717" s="3" t="s">
        <v>1477</v>
      </c>
      <c r="D717" s="231">
        <v>28.88</v>
      </c>
      <c r="E717" s="231">
        <v>308078.1700000001</v>
      </c>
      <c r="F717" s="231">
        <v>1</v>
      </c>
      <c r="G717" s="228">
        <v>3116</v>
      </c>
      <c r="H717" s="233">
        <v>3.2092426187419799E-4</v>
      </c>
      <c r="I717" s="233">
        <v>9.3742442056183296E-5</v>
      </c>
    </row>
    <row r="718" spans="1:9" x14ac:dyDescent="0.25">
      <c r="A718" s="4">
        <v>43818</v>
      </c>
      <c r="B718" s="231">
        <v>4509</v>
      </c>
      <c r="C718" s="3" t="s">
        <v>1395</v>
      </c>
      <c r="D718" s="231">
        <v>159</v>
      </c>
      <c r="E718" s="231">
        <v>340033.04000000126</v>
      </c>
      <c r="F718" s="231">
        <v>1</v>
      </c>
      <c r="G718" s="228">
        <v>3137</v>
      </c>
      <c r="H718" s="233">
        <v>3.1877590054191901E-4</v>
      </c>
      <c r="I718" s="233">
        <v>4.6760161894855701E-4</v>
      </c>
    </row>
    <row r="719" spans="1:9" x14ac:dyDescent="0.25">
      <c r="A719" s="4">
        <v>43815</v>
      </c>
      <c r="B719" s="231">
        <v>242581</v>
      </c>
      <c r="C719" s="3" t="s">
        <v>1475</v>
      </c>
      <c r="D719" s="231">
        <v>28.99</v>
      </c>
      <c r="E719" s="231">
        <v>308399.98000000033</v>
      </c>
      <c r="F719" s="231">
        <v>1</v>
      </c>
      <c r="G719" s="228">
        <v>3115</v>
      </c>
      <c r="H719" s="233">
        <v>3.2102728731942199E-4</v>
      </c>
      <c r="I719" s="233">
        <v>9.4001303112924907E-5</v>
      </c>
    </row>
    <row r="720" spans="1:9" x14ac:dyDescent="0.25">
      <c r="A720" s="4">
        <v>43818</v>
      </c>
      <c r="B720" s="231">
        <v>245960</v>
      </c>
      <c r="C720" s="3" t="s">
        <v>1554</v>
      </c>
      <c r="D720" s="231">
        <v>149</v>
      </c>
      <c r="E720" s="231">
        <v>340033.04000000126</v>
      </c>
      <c r="F720" s="231">
        <v>1</v>
      </c>
      <c r="G720" s="228">
        <v>3137</v>
      </c>
      <c r="H720" s="233">
        <v>3.1877590054191901E-4</v>
      </c>
      <c r="I720" s="233">
        <v>4.38192712096446E-4</v>
      </c>
    </row>
    <row r="721" spans="1:9" x14ac:dyDescent="0.25">
      <c r="A721" s="4">
        <v>43815</v>
      </c>
      <c r="B721" s="231">
        <v>106909</v>
      </c>
      <c r="C721" s="3" t="s">
        <v>1526</v>
      </c>
      <c r="D721" s="231">
        <v>37.44</v>
      </c>
      <c r="E721" s="231">
        <v>308399.98000000033</v>
      </c>
      <c r="F721" s="231">
        <v>1</v>
      </c>
      <c r="G721" s="228">
        <v>3115</v>
      </c>
      <c r="H721" s="233">
        <v>3.2102728731942199E-4</v>
      </c>
      <c r="I721" s="233">
        <v>1.2140078608306E-4</v>
      </c>
    </row>
    <row r="722" spans="1:9" x14ac:dyDescent="0.25">
      <c r="A722" s="4">
        <v>43816</v>
      </c>
      <c r="B722" s="231">
        <v>286948</v>
      </c>
      <c r="C722" s="3" t="s">
        <v>1418</v>
      </c>
      <c r="D722" s="231">
        <v>15.49</v>
      </c>
      <c r="E722" s="231">
        <v>308078.1700000001</v>
      </c>
      <c r="F722" s="231">
        <v>1</v>
      </c>
      <c r="G722" s="228">
        <v>3116</v>
      </c>
      <c r="H722" s="233">
        <v>3.2092426187419799E-4</v>
      </c>
      <c r="I722" s="233">
        <v>5.02794469338739E-5</v>
      </c>
    </row>
    <row r="723" spans="1:9" x14ac:dyDescent="0.25">
      <c r="A723" s="4">
        <v>43809</v>
      </c>
      <c r="B723" s="231">
        <v>285308</v>
      </c>
      <c r="C723" s="3" t="s">
        <v>1545</v>
      </c>
      <c r="D723" s="231">
        <v>119.9</v>
      </c>
      <c r="E723" s="231">
        <v>294476.04000000056</v>
      </c>
      <c r="F723" s="231">
        <v>1</v>
      </c>
      <c r="G723" s="228">
        <v>2886</v>
      </c>
      <c r="H723" s="233">
        <v>3.4650034650034601E-4</v>
      </c>
      <c r="I723" s="233">
        <v>4.0716385618334101E-4</v>
      </c>
    </row>
    <row r="724" spans="1:9" x14ac:dyDescent="0.25">
      <c r="A724" s="4">
        <v>43819</v>
      </c>
      <c r="B724" s="231">
        <v>116892</v>
      </c>
      <c r="C724" s="3" t="s">
        <v>799</v>
      </c>
      <c r="D724" s="231">
        <v>54.9</v>
      </c>
      <c r="E724" s="231">
        <v>339515.13000000076</v>
      </c>
      <c r="F724" s="231">
        <v>1</v>
      </c>
      <c r="G724" s="228">
        <v>2969</v>
      </c>
      <c r="H724" s="233">
        <v>3.36813742000674E-4</v>
      </c>
      <c r="I724" s="233">
        <v>1.6170118839770099E-4</v>
      </c>
    </row>
    <row r="725" spans="1:9" x14ac:dyDescent="0.25">
      <c r="A725" s="4">
        <v>43815</v>
      </c>
      <c r="B725" s="231">
        <v>282375</v>
      </c>
      <c r="C725" s="3" t="s">
        <v>1417</v>
      </c>
      <c r="D725" s="231">
        <v>15.49</v>
      </c>
      <c r="E725" s="231">
        <v>308399.98000000033</v>
      </c>
      <c r="F725" s="231">
        <v>1</v>
      </c>
      <c r="G725" s="228">
        <v>3115</v>
      </c>
      <c r="H725" s="233">
        <v>3.2102728731942199E-4</v>
      </c>
      <c r="I725" s="233">
        <v>5.0226981207975401E-5</v>
      </c>
    </row>
    <row r="726" spans="1:9" x14ac:dyDescent="0.25">
      <c r="A726" s="4">
        <v>43819</v>
      </c>
      <c r="B726" s="231">
        <v>5118</v>
      </c>
      <c r="C726" s="3" t="s">
        <v>1113</v>
      </c>
      <c r="D726" s="231">
        <v>249</v>
      </c>
      <c r="E726" s="231">
        <v>339515.13000000076</v>
      </c>
      <c r="F726" s="231">
        <v>1</v>
      </c>
      <c r="G726" s="228">
        <v>2969</v>
      </c>
      <c r="H726" s="233">
        <v>3.36813742000674E-4</v>
      </c>
      <c r="I726" s="233">
        <v>7.3339883262345197E-4</v>
      </c>
    </row>
    <row r="727" spans="1:9" x14ac:dyDescent="0.25">
      <c r="A727" s="4">
        <v>43819</v>
      </c>
      <c r="B727" s="231">
        <v>236566</v>
      </c>
      <c r="C727" s="3" t="s">
        <v>1520</v>
      </c>
      <c r="D727" s="231">
        <v>70.900000000000006</v>
      </c>
      <c r="E727" s="231">
        <v>339515.13000000076</v>
      </c>
      <c r="F727" s="231">
        <v>1</v>
      </c>
      <c r="G727" s="228">
        <v>2969</v>
      </c>
      <c r="H727" s="233">
        <v>3.36813742000674E-4</v>
      </c>
      <c r="I727" s="233">
        <v>2.08827217803224E-4</v>
      </c>
    </row>
    <row r="728" spans="1:9" x14ac:dyDescent="0.25">
      <c r="A728" s="4">
        <v>43819</v>
      </c>
      <c r="B728" s="231">
        <v>6065</v>
      </c>
      <c r="C728" s="3" t="s">
        <v>1556</v>
      </c>
      <c r="D728" s="231">
        <v>349</v>
      </c>
      <c r="E728" s="231">
        <v>339515.13000000076</v>
      </c>
      <c r="F728" s="231">
        <v>1</v>
      </c>
      <c r="G728" s="228">
        <v>2969</v>
      </c>
      <c r="H728" s="233">
        <v>3.36813742000674E-4</v>
      </c>
      <c r="I728" s="233">
        <v>1.0279365164079699E-3</v>
      </c>
    </row>
    <row r="729" spans="1:9" x14ac:dyDescent="0.25">
      <c r="A729" s="4">
        <v>43816</v>
      </c>
      <c r="B729" s="231">
        <v>242584</v>
      </c>
      <c r="C729" s="3" t="s">
        <v>1478</v>
      </c>
      <c r="D729" s="231">
        <v>28.99</v>
      </c>
      <c r="E729" s="231">
        <v>308078.1700000001</v>
      </c>
      <c r="F729" s="231">
        <v>1</v>
      </c>
      <c r="G729" s="228">
        <v>3116</v>
      </c>
      <c r="H729" s="233">
        <v>3.2092426187419799E-4</v>
      </c>
      <c r="I729" s="233">
        <v>9.4099494293931898E-5</v>
      </c>
    </row>
    <row r="730" spans="1:9" x14ac:dyDescent="0.25">
      <c r="A730" s="4">
        <v>43818</v>
      </c>
      <c r="B730" s="231">
        <v>27379</v>
      </c>
      <c r="C730" s="3" t="s">
        <v>1513</v>
      </c>
      <c r="D730" s="231">
        <v>29.5</v>
      </c>
      <c r="E730" s="231">
        <v>340033.04000000126</v>
      </c>
      <c r="F730" s="231">
        <v>1</v>
      </c>
      <c r="G730" s="228">
        <v>3137</v>
      </c>
      <c r="H730" s="233">
        <v>3.1877590054191901E-4</v>
      </c>
      <c r="I730" s="233">
        <v>8.6756275213726002E-5</v>
      </c>
    </row>
    <row r="731" spans="1:9" x14ac:dyDescent="0.25">
      <c r="A731" s="4">
        <v>43815</v>
      </c>
      <c r="B731" s="231">
        <v>232109</v>
      </c>
      <c r="C731" s="3" t="s">
        <v>1335</v>
      </c>
      <c r="D731" s="231">
        <v>18.79</v>
      </c>
      <c r="E731" s="231">
        <v>308399.98000000033</v>
      </c>
      <c r="F731" s="231">
        <v>1</v>
      </c>
      <c r="G731" s="228">
        <v>3115</v>
      </c>
      <c r="H731" s="233">
        <v>3.2102728731942199E-4</v>
      </c>
      <c r="I731" s="233">
        <v>6.0927371006963E-5</v>
      </c>
    </row>
    <row r="732" spans="1:9" x14ac:dyDescent="0.25">
      <c r="A732" s="4">
        <v>43818</v>
      </c>
      <c r="B732" s="231">
        <v>17037</v>
      </c>
      <c r="C732" s="3" t="s">
        <v>1412</v>
      </c>
      <c r="D732" s="231">
        <v>20.9</v>
      </c>
      <c r="E732" s="231">
        <v>340033.04000000126</v>
      </c>
      <c r="F732" s="231">
        <v>1</v>
      </c>
      <c r="G732" s="228">
        <v>3137</v>
      </c>
      <c r="H732" s="233">
        <v>3.1877590054191901E-4</v>
      </c>
      <c r="I732" s="233">
        <v>6.1464615320910902E-5</v>
      </c>
    </row>
    <row r="733" spans="1:9" x14ac:dyDescent="0.25">
      <c r="A733" s="4">
        <v>43816</v>
      </c>
      <c r="B733" s="231">
        <v>119910</v>
      </c>
      <c r="C733" s="3" t="s">
        <v>1094</v>
      </c>
      <c r="D733" s="231">
        <v>26.3</v>
      </c>
      <c r="E733" s="231">
        <v>308078.1700000001</v>
      </c>
      <c r="F733" s="231">
        <v>1</v>
      </c>
      <c r="G733" s="228">
        <v>3116</v>
      </c>
      <c r="H733" s="233">
        <v>3.2092426187419799E-4</v>
      </c>
      <c r="I733" s="233">
        <v>8.5367944116261106E-5</v>
      </c>
    </row>
    <row r="734" spans="1:9" x14ac:dyDescent="0.25">
      <c r="A734" s="4">
        <v>43819</v>
      </c>
      <c r="B734" s="231">
        <v>155625</v>
      </c>
      <c r="C734" s="3" t="s">
        <v>1515</v>
      </c>
      <c r="D734" s="231">
        <v>18.7</v>
      </c>
      <c r="E734" s="231">
        <v>339515.13000000076</v>
      </c>
      <c r="F734" s="231">
        <v>1</v>
      </c>
      <c r="G734" s="228">
        <v>2969</v>
      </c>
      <c r="H734" s="233">
        <v>3.36813742000674E-4</v>
      </c>
      <c r="I734" s="233">
        <v>5.5078546867705E-5</v>
      </c>
    </row>
    <row r="735" spans="1:9" x14ac:dyDescent="0.25">
      <c r="A735" s="4">
        <v>43816</v>
      </c>
      <c r="B735" s="231">
        <v>22790</v>
      </c>
      <c r="C735" s="3" t="s">
        <v>1137</v>
      </c>
      <c r="D735" s="231">
        <v>42.87</v>
      </c>
      <c r="E735" s="231">
        <v>308078.1700000001</v>
      </c>
      <c r="F735" s="231">
        <v>1</v>
      </c>
      <c r="G735" s="228">
        <v>3116</v>
      </c>
      <c r="H735" s="233">
        <v>3.2092426187419799E-4</v>
      </c>
      <c r="I735" s="233">
        <v>1.3915299483894001E-4</v>
      </c>
    </row>
    <row r="736" spans="1:9" x14ac:dyDescent="0.25">
      <c r="A736" s="4">
        <v>43817</v>
      </c>
      <c r="B736" s="231">
        <v>293077</v>
      </c>
      <c r="C736" s="3" t="s">
        <v>1295</v>
      </c>
      <c r="D736" s="231">
        <v>64.900000000000006</v>
      </c>
      <c r="E736" s="231">
        <v>340131.36000000051</v>
      </c>
      <c r="F736" s="231">
        <v>1</v>
      </c>
      <c r="G736" s="228">
        <v>3133</v>
      </c>
      <c r="H736" s="233">
        <v>3.1918289179700001E-4</v>
      </c>
      <c r="I736" s="233">
        <v>1.9080863346443501E-4</v>
      </c>
    </row>
    <row r="737" spans="1:9" x14ac:dyDescent="0.25">
      <c r="A737" s="4">
        <v>43818</v>
      </c>
      <c r="B737" s="231">
        <v>318681</v>
      </c>
      <c r="C737" s="3" t="s">
        <v>1448</v>
      </c>
      <c r="D737" s="231">
        <v>52.9</v>
      </c>
      <c r="E737" s="231">
        <v>340033.04000000126</v>
      </c>
      <c r="F737" s="231">
        <v>1</v>
      </c>
      <c r="G737" s="228">
        <v>3137</v>
      </c>
      <c r="H737" s="233">
        <v>3.1877590054191901E-4</v>
      </c>
      <c r="I737" s="233">
        <v>1.55573117247665E-4</v>
      </c>
    </row>
    <row r="738" spans="1:9" x14ac:dyDescent="0.25">
      <c r="A738" s="4">
        <v>43818</v>
      </c>
      <c r="B738" s="231">
        <v>26016</v>
      </c>
      <c r="C738" s="3" t="s">
        <v>1166</v>
      </c>
      <c r="D738" s="231">
        <v>179.9</v>
      </c>
      <c r="E738" s="231">
        <v>340033.04000000126</v>
      </c>
      <c r="F738" s="231">
        <v>1</v>
      </c>
      <c r="G738" s="228">
        <v>3137</v>
      </c>
      <c r="H738" s="233">
        <v>3.1877590054191901E-4</v>
      </c>
      <c r="I738" s="233">
        <v>5.2906623426946799E-4</v>
      </c>
    </row>
    <row r="739" spans="1:9" x14ac:dyDescent="0.25">
      <c r="A739" s="4">
        <v>43818</v>
      </c>
      <c r="B739" s="231">
        <v>235365</v>
      </c>
      <c r="C739" s="3" t="s">
        <v>1363</v>
      </c>
      <c r="D739" s="231">
        <v>79.900000000000006</v>
      </c>
      <c r="E739" s="231">
        <v>340033.04000000126</v>
      </c>
      <c r="F739" s="231">
        <v>1</v>
      </c>
      <c r="G739" s="228">
        <v>3137</v>
      </c>
      <c r="H739" s="233">
        <v>3.1877590054191901E-4</v>
      </c>
      <c r="I739" s="233">
        <v>2.3497716574836299E-4</v>
      </c>
    </row>
    <row r="740" spans="1:9" x14ac:dyDescent="0.25">
      <c r="A740" s="4">
        <v>43809</v>
      </c>
      <c r="B740" s="231">
        <v>275450</v>
      </c>
      <c r="C740" s="3" t="s">
        <v>1505</v>
      </c>
      <c r="D740" s="231">
        <v>90.6</v>
      </c>
      <c r="E740" s="231">
        <v>294476.04000000056</v>
      </c>
      <c r="F740" s="231">
        <v>1</v>
      </c>
      <c r="G740" s="228">
        <v>2886</v>
      </c>
      <c r="H740" s="233">
        <v>3.4650034650034601E-4</v>
      </c>
      <c r="I740" s="233">
        <v>3.0766509900092301E-4</v>
      </c>
    </row>
    <row r="741" spans="1:9" x14ac:dyDescent="0.25">
      <c r="A741" s="4">
        <v>43817</v>
      </c>
      <c r="B741" s="231">
        <v>315632</v>
      </c>
      <c r="C741" s="3" t="s">
        <v>1404</v>
      </c>
      <c r="D741" s="231">
        <v>18.59</v>
      </c>
      <c r="E741" s="231">
        <v>340131.36000000051</v>
      </c>
      <c r="F741" s="231">
        <v>1</v>
      </c>
      <c r="G741" s="228">
        <v>3133</v>
      </c>
      <c r="H741" s="233">
        <v>3.1918289179700001E-4</v>
      </c>
      <c r="I741" s="233">
        <v>5.4655354331338302E-5</v>
      </c>
    </row>
    <row r="742" spans="1:9" x14ac:dyDescent="0.25">
      <c r="A742" s="4">
        <v>43809</v>
      </c>
      <c r="B742" s="231">
        <v>152901</v>
      </c>
      <c r="C742" s="3" t="s">
        <v>892</v>
      </c>
      <c r="D742" s="231">
        <v>16.100000000000001</v>
      </c>
      <c r="E742" s="231">
        <v>294476.04000000056</v>
      </c>
      <c r="F742" s="231">
        <v>1</v>
      </c>
      <c r="G742" s="228">
        <v>2886</v>
      </c>
      <c r="H742" s="233">
        <v>3.4650034650034601E-4</v>
      </c>
      <c r="I742" s="233">
        <v>5.4673378520031599E-5</v>
      </c>
    </row>
    <row r="743" spans="1:9" x14ac:dyDescent="0.25">
      <c r="A743" s="4">
        <v>43819</v>
      </c>
      <c r="B743" s="231">
        <v>34733</v>
      </c>
      <c r="C743" s="3" t="s">
        <v>1460</v>
      </c>
      <c r="D743" s="231">
        <v>5.2</v>
      </c>
      <c r="E743" s="231">
        <v>339515.13000000076</v>
      </c>
      <c r="F743" s="231">
        <v>1</v>
      </c>
      <c r="G743" s="228">
        <v>2969</v>
      </c>
      <c r="H743" s="233">
        <v>3.36813742000674E-4</v>
      </c>
      <c r="I743" s="233">
        <v>1.5315959556794999E-5</v>
      </c>
    </row>
    <row r="744" spans="1:9" x14ac:dyDescent="0.25">
      <c r="A744" s="4">
        <v>43801</v>
      </c>
      <c r="B744" s="231">
        <v>225895</v>
      </c>
      <c r="C744" s="3" t="s">
        <v>1538</v>
      </c>
      <c r="D744" s="231">
        <v>8.6300000000000008</v>
      </c>
      <c r="E744" s="231">
        <v>293462.20000000007</v>
      </c>
      <c r="F744" s="231">
        <v>1</v>
      </c>
      <c r="G744" s="228">
        <v>2792</v>
      </c>
      <c r="H744" s="233">
        <v>3.58166189111748E-4</v>
      </c>
      <c r="I744" s="233">
        <v>2.9407535280523399E-5</v>
      </c>
    </row>
    <row r="745" spans="1:9" x14ac:dyDescent="0.25">
      <c r="A745" s="4">
        <v>43818</v>
      </c>
      <c r="B745" s="231">
        <v>315633</v>
      </c>
      <c r="C745" s="3" t="s">
        <v>1405</v>
      </c>
      <c r="D745" s="231">
        <v>29.8</v>
      </c>
      <c r="E745" s="231">
        <v>340033.04000000126</v>
      </c>
      <c r="F745" s="231">
        <v>1</v>
      </c>
      <c r="G745" s="228">
        <v>3137</v>
      </c>
      <c r="H745" s="233">
        <v>3.1877590054191901E-4</v>
      </c>
      <c r="I745" s="233">
        <v>8.7638542419289298E-5</v>
      </c>
    </row>
    <row r="746" spans="1:9" x14ac:dyDescent="0.25">
      <c r="A746" s="4">
        <v>43818</v>
      </c>
      <c r="B746" s="231">
        <v>284341</v>
      </c>
      <c r="C746" s="3" t="s">
        <v>1449</v>
      </c>
      <c r="D746" s="231">
        <v>65.8</v>
      </c>
      <c r="E746" s="231">
        <v>340033.04000000126</v>
      </c>
      <c r="F746" s="231">
        <v>1</v>
      </c>
      <c r="G746" s="228">
        <v>3137</v>
      </c>
      <c r="H746" s="233">
        <v>3.1877590054191901E-4</v>
      </c>
      <c r="I746" s="233">
        <v>1.9351060708688701E-4</v>
      </c>
    </row>
    <row r="747" spans="1:9" x14ac:dyDescent="0.25">
      <c r="A747" s="4">
        <v>43818</v>
      </c>
      <c r="B747" s="231">
        <v>5685</v>
      </c>
      <c r="C747" s="3" t="s">
        <v>1519</v>
      </c>
      <c r="D747" s="231">
        <v>70.900000000000006</v>
      </c>
      <c r="E747" s="231">
        <v>340033.04000000126</v>
      </c>
      <c r="F747" s="231">
        <v>1</v>
      </c>
      <c r="G747" s="228">
        <v>3137</v>
      </c>
      <c r="H747" s="233">
        <v>3.1877590054191901E-4</v>
      </c>
      <c r="I747" s="233">
        <v>2.08509149581463E-4</v>
      </c>
    </row>
    <row r="748" spans="1:9" x14ac:dyDescent="0.25">
      <c r="A748" s="4">
        <v>43815</v>
      </c>
      <c r="B748" s="231">
        <v>22583</v>
      </c>
      <c r="C748" s="3" t="s">
        <v>1440</v>
      </c>
      <c r="D748" s="231">
        <v>8.52</v>
      </c>
      <c r="E748" s="231">
        <v>308399.98000000033</v>
      </c>
      <c r="F748" s="231">
        <v>1</v>
      </c>
      <c r="G748" s="228">
        <v>3115</v>
      </c>
      <c r="H748" s="233">
        <v>3.2102728731942199E-4</v>
      </c>
      <c r="I748" s="233">
        <v>2.7626460935568102E-5</v>
      </c>
    </row>
    <row r="749" spans="1:9" x14ac:dyDescent="0.25">
      <c r="A749" s="4">
        <v>43815</v>
      </c>
      <c r="B749" s="231">
        <v>257010</v>
      </c>
      <c r="C749" s="3" t="s">
        <v>1443</v>
      </c>
      <c r="D749" s="231">
        <v>8.7899999999999991</v>
      </c>
      <c r="E749" s="231">
        <v>308399.98000000033</v>
      </c>
      <c r="F749" s="231">
        <v>1</v>
      </c>
      <c r="G749" s="228">
        <v>3115</v>
      </c>
      <c r="H749" s="233">
        <v>3.2102728731942199E-4</v>
      </c>
      <c r="I749" s="233">
        <v>2.8501947373667102E-5</v>
      </c>
    </row>
    <row r="750" spans="1:9" x14ac:dyDescent="0.25">
      <c r="A750" s="4">
        <v>43816</v>
      </c>
      <c r="B750" s="231">
        <v>224390</v>
      </c>
      <c r="C750" s="3" t="s">
        <v>1533</v>
      </c>
      <c r="D750" s="231">
        <v>30</v>
      </c>
      <c r="E750" s="231">
        <v>308078.1700000001</v>
      </c>
      <c r="F750" s="231">
        <v>1</v>
      </c>
      <c r="G750" s="228">
        <v>3116</v>
      </c>
      <c r="H750" s="233">
        <v>3.2092426187419799E-4</v>
      </c>
      <c r="I750" s="233">
        <v>9.7377883022351094E-5</v>
      </c>
    </row>
    <row r="751" spans="1:9" x14ac:dyDescent="0.25">
      <c r="A751" s="4">
        <v>43817</v>
      </c>
      <c r="B751" s="231">
        <v>316202</v>
      </c>
      <c r="C751" s="3" t="s">
        <v>118</v>
      </c>
      <c r="D751" s="231">
        <v>15.09</v>
      </c>
      <c r="E751" s="231">
        <v>340131.36000000051</v>
      </c>
      <c r="F751" s="231">
        <v>1</v>
      </c>
      <c r="G751" s="228">
        <v>3133</v>
      </c>
      <c r="H751" s="233">
        <v>3.1918289179700001E-4</v>
      </c>
      <c r="I751" s="233">
        <v>4.4365212310914197E-5</v>
      </c>
    </row>
    <row r="752" spans="1:9" x14ac:dyDescent="0.25">
      <c r="A752" s="4">
        <v>43816</v>
      </c>
      <c r="B752" s="231">
        <v>315660</v>
      </c>
      <c r="C752" s="3" t="s">
        <v>826</v>
      </c>
      <c r="D752" s="231">
        <v>37.200000000000003</v>
      </c>
      <c r="E752" s="231">
        <v>308078.1700000001</v>
      </c>
      <c r="F752" s="231">
        <v>1</v>
      </c>
      <c r="G752" s="228">
        <v>3116</v>
      </c>
      <c r="H752" s="233">
        <v>3.2092426187419799E-4</v>
      </c>
      <c r="I752" s="233">
        <v>1.20748574947715E-4</v>
      </c>
    </row>
    <row r="753" spans="1:9" x14ac:dyDescent="0.25">
      <c r="A753" s="4">
        <v>43818</v>
      </c>
      <c r="B753" s="231">
        <v>230939</v>
      </c>
      <c r="C753" s="3" t="s">
        <v>1396</v>
      </c>
      <c r="D753" s="231">
        <v>159</v>
      </c>
      <c r="E753" s="231">
        <v>340033.04000000126</v>
      </c>
      <c r="F753" s="231">
        <v>1</v>
      </c>
      <c r="G753" s="228">
        <v>3137</v>
      </c>
      <c r="H753" s="233">
        <v>3.1877590054191901E-4</v>
      </c>
      <c r="I753" s="233">
        <v>4.6760161894855701E-4</v>
      </c>
    </row>
    <row r="754" spans="1:9" x14ac:dyDescent="0.25">
      <c r="A754" s="4">
        <v>43817</v>
      </c>
      <c r="B754" s="231">
        <v>249712</v>
      </c>
      <c r="C754" s="3" t="s">
        <v>1038</v>
      </c>
      <c r="D754" s="231">
        <v>253.05</v>
      </c>
      <c r="E754" s="231">
        <v>340131.36000000051</v>
      </c>
      <c r="F754" s="231">
        <v>1</v>
      </c>
      <c r="G754" s="228">
        <v>3133</v>
      </c>
      <c r="H754" s="233">
        <v>3.1918289179700001E-4</v>
      </c>
      <c r="I754" s="233">
        <v>7.4397726807666205E-4</v>
      </c>
    </row>
    <row r="755" spans="1:9" x14ac:dyDescent="0.25">
      <c r="A755" s="4">
        <v>43816</v>
      </c>
      <c r="B755" s="231">
        <v>256850</v>
      </c>
      <c r="C755" s="3" t="s">
        <v>1385</v>
      </c>
      <c r="D755" s="231">
        <v>89</v>
      </c>
      <c r="E755" s="231">
        <v>308078.1700000001</v>
      </c>
      <c r="F755" s="231">
        <v>1</v>
      </c>
      <c r="G755" s="228">
        <v>3116</v>
      </c>
      <c r="H755" s="233">
        <v>3.2092426187419799E-4</v>
      </c>
      <c r="I755" s="233">
        <v>2.88887719632975E-4</v>
      </c>
    </row>
    <row r="756" spans="1:9" x14ac:dyDescent="0.25">
      <c r="A756" s="4">
        <v>43819</v>
      </c>
      <c r="B756" s="231">
        <v>294387</v>
      </c>
      <c r="C756" s="3" t="s">
        <v>1532</v>
      </c>
      <c r="D756" s="231">
        <v>91.32</v>
      </c>
      <c r="E756" s="231">
        <v>339515.13000000076</v>
      </c>
      <c r="F756" s="231">
        <v>1</v>
      </c>
      <c r="G756" s="228">
        <v>2969</v>
      </c>
      <c r="H756" s="233">
        <v>3.36813742000674E-4</v>
      </c>
      <c r="I756" s="233">
        <v>2.6897181283202202E-4</v>
      </c>
    </row>
    <row r="757" spans="1:9" x14ac:dyDescent="0.25">
      <c r="A757" s="4">
        <v>43819</v>
      </c>
      <c r="B757" s="231">
        <v>247466</v>
      </c>
      <c r="C757" s="3" t="s">
        <v>883</v>
      </c>
      <c r="D757" s="231">
        <v>49.9</v>
      </c>
      <c r="E757" s="231">
        <v>339515.13000000076</v>
      </c>
      <c r="F757" s="231">
        <v>1</v>
      </c>
      <c r="G757" s="228">
        <v>2969</v>
      </c>
      <c r="H757" s="233">
        <v>3.36813742000674E-4</v>
      </c>
      <c r="I757" s="233">
        <v>1.46974304208475E-4</v>
      </c>
    </row>
    <row r="758" spans="1:9" x14ac:dyDescent="0.25">
      <c r="A758" s="4">
        <v>43817</v>
      </c>
      <c r="B758" s="231">
        <v>294814</v>
      </c>
      <c r="C758" s="3" t="s">
        <v>486</v>
      </c>
      <c r="D758" s="231">
        <v>16.899999999999999</v>
      </c>
      <c r="E758" s="231">
        <v>340131.36000000051</v>
      </c>
      <c r="F758" s="231">
        <v>1</v>
      </c>
      <c r="G758" s="228">
        <v>3133</v>
      </c>
      <c r="H758" s="233">
        <v>3.1918289179700001E-4</v>
      </c>
      <c r="I758" s="233">
        <v>4.9686685755762002E-5</v>
      </c>
    </row>
    <row r="759" spans="1:9" x14ac:dyDescent="0.25">
      <c r="A759" s="4">
        <v>43817</v>
      </c>
      <c r="B759" s="231">
        <v>242582</v>
      </c>
      <c r="C759" s="3" t="s">
        <v>1476</v>
      </c>
      <c r="D759" s="231">
        <v>28.99</v>
      </c>
      <c r="E759" s="231">
        <v>340131.36000000051</v>
      </c>
      <c r="F759" s="231">
        <v>1</v>
      </c>
      <c r="G759" s="228">
        <v>3133</v>
      </c>
      <c r="H759" s="233">
        <v>3.1918289179700001E-4</v>
      </c>
      <c r="I759" s="233">
        <v>8.5231776334884098E-5</v>
      </c>
    </row>
    <row r="760" spans="1:9" x14ac:dyDescent="0.25">
      <c r="A760" s="4">
        <v>43816</v>
      </c>
      <c r="B760" s="231">
        <v>243980</v>
      </c>
      <c r="C760" s="3" t="s">
        <v>1391</v>
      </c>
      <c r="D760" s="231">
        <v>125.2</v>
      </c>
      <c r="E760" s="231">
        <v>308078.1700000001</v>
      </c>
      <c r="F760" s="231">
        <v>1</v>
      </c>
      <c r="G760" s="228">
        <v>3116</v>
      </c>
      <c r="H760" s="233">
        <v>3.2092426187419799E-4</v>
      </c>
      <c r="I760" s="233">
        <v>4.0639036514661202E-4</v>
      </c>
    </row>
    <row r="761" spans="1:9" x14ac:dyDescent="0.25">
      <c r="A761" s="4">
        <v>43817</v>
      </c>
      <c r="B761" s="231">
        <v>289246</v>
      </c>
      <c r="C761" s="3" t="s">
        <v>1536</v>
      </c>
      <c r="D761" s="231">
        <v>38.35</v>
      </c>
      <c r="E761" s="231">
        <v>340131.36000000051</v>
      </c>
      <c r="F761" s="231">
        <v>1</v>
      </c>
      <c r="G761" s="228">
        <v>3133</v>
      </c>
      <c r="H761" s="233">
        <v>3.1918289179700001E-4</v>
      </c>
      <c r="I761" s="233">
        <v>1.1275055613807499E-4</v>
      </c>
    </row>
    <row r="762" spans="1:9" x14ac:dyDescent="0.25">
      <c r="A762" s="4">
        <v>43817</v>
      </c>
      <c r="B762" s="231">
        <v>34732</v>
      </c>
      <c r="C762" s="3" t="s">
        <v>1459</v>
      </c>
      <c r="D762" s="231">
        <v>7.75</v>
      </c>
      <c r="E762" s="231">
        <v>340131.36000000051</v>
      </c>
      <c r="F762" s="231">
        <v>1</v>
      </c>
      <c r="G762" s="228">
        <v>3133</v>
      </c>
      <c r="H762" s="233">
        <v>3.1918289179700001E-4</v>
      </c>
      <c r="I762" s="233">
        <v>2.2785314473796199E-5</v>
      </c>
    </row>
    <row r="763" spans="1:9" x14ac:dyDescent="0.25">
      <c r="A763" s="4">
        <v>43817</v>
      </c>
      <c r="B763" s="231">
        <v>193417</v>
      </c>
      <c r="C763" s="3" t="s">
        <v>1415</v>
      </c>
      <c r="D763" s="231">
        <v>11.9</v>
      </c>
      <c r="E763" s="231">
        <v>340131.36000000051</v>
      </c>
      <c r="F763" s="231">
        <v>1</v>
      </c>
      <c r="G763" s="228">
        <v>3133</v>
      </c>
      <c r="H763" s="233">
        <v>3.1918289179700001E-4</v>
      </c>
      <c r="I763" s="233">
        <v>3.49864828694419E-5</v>
      </c>
    </row>
    <row r="764" spans="1:9" x14ac:dyDescent="0.25">
      <c r="A764" s="4">
        <v>43815</v>
      </c>
      <c r="B764" s="231">
        <v>239115</v>
      </c>
      <c r="C764" s="3" t="s">
        <v>1407</v>
      </c>
      <c r="D764" s="231">
        <v>100.35</v>
      </c>
      <c r="E764" s="231">
        <v>308399.98000000033</v>
      </c>
      <c r="F764" s="231">
        <v>1</v>
      </c>
      <c r="G764" s="228">
        <v>3115</v>
      </c>
      <c r="H764" s="233">
        <v>3.2102728731942199E-4</v>
      </c>
      <c r="I764" s="233">
        <v>3.2538912616012497E-4</v>
      </c>
    </row>
    <row r="765" spans="1:9" x14ac:dyDescent="0.25">
      <c r="A765" s="4">
        <v>43818</v>
      </c>
      <c r="B765" s="231">
        <v>283344</v>
      </c>
      <c r="C765" s="3" t="s">
        <v>1434</v>
      </c>
      <c r="D765" s="231">
        <v>15.8</v>
      </c>
      <c r="E765" s="231">
        <v>340033.04000000126</v>
      </c>
      <c r="F765" s="231">
        <v>1</v>
      </c>
      <c r="G765" s="228">
        <v>3137</v>
      </c>
      <c r="H765" s="233">
        <v>3.1877590054191901E-4</v>
      </c>
      <c r="I765" s="233">
        <v>4.6466072826334602E-5</v>
      </c>
    </row>
    <row r="766" spans="1:9" x14ac:dyDescent="0.25">
      <c r="A766" s="4">
        <v>43821</v>
      </c>
      <c r="B766" s="231">
        <v>285308</v>
      </c>
      <c r="C766" s="3" t="s">
        <v>1545</v>
      </c>
      <c r="D766" s="231">
        <v>93.44</v>
      </c>
      <c r="E766" s="231">
        <v>336300.10000000097</v>
      </c>
      <c r="F766" s="231">
        <v>1</v>
      </c>
      <c r="G766" s="228">
        <v>2647</v>
      </c>
      <c r="H766" s="233">
        <v>3.7778617302606702E-4</v>
      </c>
      <c r="I766" s="233">
        <v>2.7784707765474902E-4</v>
      </c>
    </row>
    <row r="767" spans="1:9" x14ac:dyDescent="0.25">
      <c r="A767" s="4">
        <v>43820</v>
      </c>
      <c r="B767" s="231">
        <v>281928</v>
      </c>
      <c r="C767" s="3" t="s">
        <v>885</v>
      </c>
      <c r="D767" s="231">
        <v>18.899999999999999</v>
      </c>
      <c r="E767" s="231">
        <v>330734.05000000051</v>
      </c>
      <c r="F767" s="231">
        <v>1</v>
      </c>
      <c r="G767" s="228">
        <v>2788</v>
      </c>
      <c r="H767" s="233">
        <v>3.5868005738880898E-4</v>
      </c>
      <c r="I767" s="233">
        <v>5.7145612917690101E-5</v>
      </c>
    </row>
    <row r="768" spans="1:9" x14ac:dyDescent="0.25">
      <c r="A768" s="4">
        <v>43817</v>
      </c>
      <c r="B768" s="231">
        <v>146686</v>
      </c>
      <c r="C768" s="3" t="s">
        <v>1528</v>
      </c>
      <c r="D768" s="231">
        <v>21.69</v>
      </c>
      <c r="E768" s="231">
        <v>340131.36000000051</v>
      </c>
      <c r="F768" s="231">
        <v>1</v>
      </c>
      <c r="G768" s="228">
        <v>3133</v>
      </c>
      <c r="H768" s="233">
        <v>3.1918289179700001E-4</v>
      </c>
      <c r="I768" s="233">
        <v>6.3769480120856801E-5</v>
      </c>
    </row>
    <row r="769" spans="1:9" x14ac:dyDescent="0.25">
      <c r="A769" s="4">
        <v>43820</v>
      </c>
      <c r="B769" s="231">
        <v>98619</v>
      </c>
      <c r="C769" s="3" t="s">
        <v>1394</v>
      </c>
      <c r="D769" s="231">
        <v>229</v>
      </c>
      <c r="E769" s="231">
        <v>330734.05000000051</v>
      </c>
      <c r="F769" s="231">
        <v>1</v>
      </c>
      <c r="G769" s="228">
        <v>2788</v>
      </c>
      <c r="H769" s="233">
        <v>3.5868005738880898E-4</v>
      </c>
      <c r="I769" s="233">
        <v>6.9239922529899702E-4</v>
      </c>
    </row>
    <row r="770" spans="1:9" x14ac:dyDescent="0.25">
      <c r="A770" s="4">
        <v>43819</v>
      </c>
      <c r="B770" s="231">
        <v>318681</v>
      </c>
      <c r="C770" s="3" t="s">
        <v>1448</v>
      </c>
      <c r="D770" s="231">
        <v>52.9</v>
      </c>
      <c r="E770" s="231">
        <v>339515.13000000076</v>
      </c>
      <c r="F770" s="231">
        <v>1</v>
      </c>
      <c r="G770" s="228">
        <v>2969</v>
      </c>
      <c r="H770" s="233">
        <v>3.36813742000674E-4</v>
      </c>
      <c r="I770" s="233">
        <v>1.5581043472201E-4</v>
      </c>
    </row>
    <row r="771" spans="1:9" x14ac:dyDescent="0.25">
      <c r="A771" s="4">
        <v>43803</v>
      </c>
      <c r="B771" s="231">
        <v>27379</v>
      </c>
      <c r="C771" s="3" t="s">
        <v>1513</v>
      </c>
      <c r="D771" s="231">
        <v>38.15</v>
      </c>
      <c r="E771" s="231">
        <v>313144.49999999948</v>
      </c>
      <c r="F771" s="231">
        <v>1</v>
      </c>
      <c r="G771" s="228">
        <v>2857</v>
      </c>
      <c r="H771" s="233">
        <v>3.5001750087504402E-4</v>
      </c>
      <c r="I771" s="233">
        <v>1.21828740405787E-4</v>
      </c>
    </row>
    <row r="772" spans="1:9" x14ac:dyDescent="0.25">
      <c r="A772" s="4">
        <v>43803</v>
      </c>
      <c r="B772" s="231">
        <v>5832</v>
      </c>
      <c r="C772" s="3" t="s">
        <v>1516</v>
      </c>
      <c r="D772" s="231">
        <v>77.849999999999994</v>
      </c>
      <c r="E772" s="231">
        <v>313144.49999999948</v>
      </c>
      <c r="F772" s="231">
        <v>1</v>
      </c>
      <c r="G772" s="228">
        <v>2857</v>
      </c>
      <c r="H772" s="233">
        <v>3.5001750087504402E-4</v>
      </c>
      <c r="I772" s="233">
        <v>2.4860727236148197E-4</v>
      </c>
    </row>
    <row r="773" spans="1:9" x14ac:dyDescent="0.25">
      <c r="A773" s="4">
        <v>43815</v>
      </c>
      <c r="B773" s="231">
        <v>116895</v>
      </c>
      <c r="C773" s="3" t="s">
        <v>800</v>
      </c>
      <c r="D773" s="231">
        <v>71.7</v>
      </c>
      <c r="E773" s="231">
        <v>308399.98000000033</v>
      </c>
      <c r="F773" s="231">
        <v>1</v>
      </c>
      <c r="G773" s="228">
        <v>3115</v>
      </c>
      <c r="H773" s="233">
        <v>3.2102728731942199E-4</v>
      </c>
      <c r="I773" s="233">
        <v>2.3249028745073199E-4</v>
      </c>
    </row>
    <row r="774" spans="1:9" x14ac:dyDescent="0.25">
      <c r="A774" s="4">
        <v>43821</v>
      </c>
      <c r="B774" s="231">
        <v>297572</v>
      </c>
      <c r="C774" s="3" t="s">
        <v>1472</v>
      </c>
      <c r="D774" s="231">
        <v>34.5</v>
      </c>
      <c r="E774" s="231">
        <v>336300.10000000097</v>
      </c>
      <c r="F774" s="231">
        <v>1</v>
      </c>
      <c r="G774" s="228">
        <v>2647</v>
      </c>
      <c r="H774" s="233">
        <v>3.7778617302606702E-4</v>
      </c>
      <c r="I774" s="233">
        <v>1.02586945409769E-4</v>
      </c>
    </row>
    <row r="775" spans="1:9" x14ac:dyDescent="0.25">
      <c r="A775" s="4">
        <v>43817</v>
      </c>
      <c r="B775" s="231">
        <v>231873</v>
      </c>
      <c r="C775" s="3" t="s">
        <v>1108</v>
      </c>
      <c r="D775" s="231">
        <v>18.79</v>
      </c>
      <c r="E775" s="231">
        <v>340131.36000000051</v>
      </c>
      <c r="F775" s="231">
        <v>1</v>
      </c>
      <c r="G775" s="228">
        <v>3133</v>
      </c>
      <c r="H775" s="233">
        <v>3.1918289179700001E-4</v>
      </c>
      <c r="I775" s="233">
        <v>5.5243362446791099E-5</v>
      </c>
    </row>
    <row r="776" spans="1:9" x14ac:dyDescent="0.25">
      <c r="A776" s="4">
        <v>43816</v>
      </c>
      <c r="B776" s="231">
        <v>282375</v>
      </c>
      <c r="C776" s="3" t="s">
        <v>1417</v>
      </c>
      <c r="D776" s="231">
        <v>15.49</v>
      </c>
      <c r="E776" s="231">
        <v>308078.1700000001</v>
      </c>
      <c r="F776" s="231">
        <v>1</v>
      </c>
      <c r="G776" s="228">
        <v>3116</v>
      </c>
      <c r="H776" s="233">
        <v>3.2092426187419799E-4</v>
      </c>
      <c r="I776" s="233">
        <v>5.02794469338739E-5</v>
      </c>
    </row>
    <row r="777" spans="1:9" x14ac:dyDescent="0.25">
      <c r="A777" s="4">
        <v>43819</v>
      </c>
      <c r="B777" s="231">
        <v>286126</v>
      </c>
      <c r="C777" s="3" t="s">
        <v>1542</v>
      </c>
      <c r="D777" s="231">
        <v>24.9</v>
      </c>
      <c r="E777" s="231">
        <v>339515.13000000076</v>
      </c>
      <c r="F777" s="231">
        <v>1</v>
      </c>
      <c r="G777" s="228">
        <v>2969</v>
      </c>
      <c r="H777" s="233">
        <v>3.36813742000674E-4</v>
      </c>
      <c r="I777" s="233">
        <v>7.3339883262345205E-5</v>
      </c>
    </row>
    <row r="778" spans="1:9" x14ac:dyDescent="0.25">
      <c r="A778" s="4">
        <v>43819</v>
      </c>
      <c r="B778" s="231">
        <v>249712</v>
      </c>
      <c r="C778" s="3" t="s">
        <v>1038</v>
      </c>
      <c r="D778" s="231">
        <v>189</v>
      </c>
      <c r="E778" s="231">
        <v>339515.13000000076</v>
      </c>
      <c r="F778" s="231">
        <v>1</v>
      </c>
      <c r="G778" s="228">
        <v>2969</v>
      </c>
      <c r="H778" s="233">
        <v>3.36813742000674E-4</v>
      </c>
      <c r="I778" s="233">
        <v>5.5667622235274004E-4</v>
      </c>
    </row>
    <row r="779" spans="1:9" x14ac:dyDescent="0.25">
      <c r="A779" s="4">
        <v>43817</v>
      </c>
      <c r="B779" s="231">
        <v>104869</v>
      </c>
      <c r="C779" s="3" t="s">
        <v>1368</v>
      </c>
      <c r="D779" s="231">
        <v>178.8</v>
      </c>
      <c r="E779" s="231">
        <v>340131.36000000051</v>
      </c>
      <c r="F779" s="231">
        <v>1</v>
      </c>
      <c r="G779" s="228">
        <v>3133</v>
      </c>
      <c r="H779" s="233">
        <v>3.1918289179700001E-4</v>
      </c>
      <c r="I779" s="233">
        <v>5.2567925521480798E-4</v>
      </c>
    </row>
    <row r="780" spans="1:9" x14ac:dyDescent="0.25">
      <c r="A780" s="4">
        <v>43816</v>
      </c>
      <c r="B780" s="231">
        <v>156037</v>
      </c>
      <c r="C780" s="3" t="s">
        <v>1487</v>
      </c>
      <c r="D780" s="231">
        <v>8.75</v>
      </c>
      <c r="E780" s="231">
        <v>308078.1700000001</v>
      </c>
      <c r="F780" s="231">
        <v>1</v>
      </c>
      <c r="G780" s="228">
        <v>3116</v>
      </c>
      <c r="H780" s="233">
        <v>3.2092426187419799E-4</v>
      </c>
      <c r="I780" s="233">
        <v>2.8401882548185701E-5</v>
      </c>
    </row>
    <row r="781" spans="1:9" x14ac:dyDescent="0.25">
      <c r="A781" s="4">
        <v>43817</v>
      </c>
      <c r="B781" s="231">
        <v>220025</v>
      </c>
      <c r="C781" s="3" t="s">
        <v>822</v>
      </c>
      <c r="D781" s="231">
        <v>25.75</v>
      </c>
      <c r="E781" s="231">
        <v>340131.36000000051</v>
      </c>
      <c r="F781" s="231">
        <v>1</v>
      </c>
      <c r="G781" s="228">
        <v>3133</v>
      </c>
      <c r="H781" s="233">
        <v>3.1918289179700001E-4</v>
      </c>
      <c r="I781" s="233">
        <v>7.5706044864548705E-5</v>
      </c>
    </row>
    <row r="782" spans="1:9" x14ac:dyDescent="0.25">
      <c r="A782" s="4">
        <v>43820</v>
      </c>
      <c r="B782" s="231">
        <v>228107</v>
      </c>
      <c r="C782" s="3" t="s">
        <v>1529</v>
      </c>
      <c r="D782" s="231">
        <v>24.5</v>
      </c>
      <c r="E782" s="231">
        <v>330734.05000000051</v>
      </c>
      <c r="F782" s="231">
        <v>1</v>
      </c>
      <c r="G782" s="228">
        <v>2788</v>
      </c>
      <c r="H782" s="233">
        <v>3.5868005738880898E-4</v>
      </c>
      <c r="I782" s="233">
        <v>7.4077646374783507E-5</v>
      </c>
    </row>
    <row r="783" spans="1:9" x14ac:dyDescent="0.25">
      <c r="A783" s="4">
        <v>43797</v>
      </c>
      <c r="B783" s="231">
        <v>234442</v>
      </c>
      <c r="C783" s="3" t="s">
        <v>1107</v>
      </c>
      <c r="D783" s="231">
        <v>9.5</v>
      </c>
      <c r="E783" s="231">
        <v>287467</v>
      </c>
      <c r="F783" s="231">
        <v>1</v>
      </c>
      <c r="G783" s="228">
        <v>2836</v>
      </c>
      <c r="H783" s="233">
        <v>3.5260930888575501E-4</v>
      </c>
      <c r="I783" s="233">
        <v>3.3047271512904103E-5</v>
      </c>
    </row>
    <row r="784" spans="1:9" x14ac:dyDescent="0.25">
      <c r="A784" s="4">
        <v>43818</v>
      </c>
      <c r="B784" s="231">
        <v>289246</v>
      </c>
      <c r="C784" s="3" t="s">
        <v>1536</v>
      </c>
      <c r="D784" s="231">
        <v>27.34</v>
      </c>
      <c r="E784" s="231">
        <v>340033.04000000126</v>
      </c>
      <c r="F784" s="231">
        <v>1</v>
      </c>
      <c r="G784" s="228">
        <v>3137</v>
      </c>
      <c r="H784" s="233">
        <v>3.1877590054191901E-4</v>
      </c>
      <c r="I784" s="233">
        <v>8.0403951333670094E-5</v>
      </c>
    </row>
    <row r="785" spans="1:9" x14ac:dyDescent="0.25">
      <c r="A785" s="4">
        <v>43816</v>
      </c>
      <c r="B785" s="231">
        <v>46116</v>
      </c>
      <c r="C785" s="3" t="s">
        <v>1423</v>
      </c>
      <c r="D785" s="231">
        <v>38.119999999999997</v>
      </c>
      <c r="E785" s="231">
        <v>308078.1700000001</v>
      </c>
      <c r="F785" s="231">
        <v>1</v>
      </c>
      <c r="G785" s="228">
        <v>3116</v>
      </c>
      <c r="H785" s="233">
        <v>3.2092426187419799E-4</v>
      </c>
      <c r="I785" s="233">
        <v>1.2373483002706701E-4</v>
      </c>
    </row>
    <row r="786" spans="1:9" x14ac:dyDescent="0.25">
      <c r="A786" s="4">
        <v>43817</v>
      </c>
      <c r="B786" s="231">
        <v>318681</v>
      </c>
      <c r="C786" s="3" t="s">
        <v>1448</v>
      </c>
      <c r="D786" s="231">
        <v>156.78</v>
      </c>
      <c r="E786" s="231">
        <v>340131.36000000051</v>
      </c>
      <c r="F786" s="231">
        <v>1</v>
      </c>
      <c r="G786" s="228">
        <v>3133</v>
      </c>
      <c r="H786" s="233">
        <v>3.1918289179700001E-4</v>
      </c>
      <c r="I786" s="233">
        <v>4.6093956170345399E-4</v>
      </c>
    </row>
    <row r="787" spans="1:9" x14ac:dyDescent="0.25">
      <c r="A787" s="4">
        <v>43821</v>
      </c>
      <c r="B787" s="231">
        <v>215436</v>
      </c>
      <c r="C787" s="3" t="s">
        <v>1375</v>
      </c>
      <c r="D787" s="231">
        <v>0</v>
      </c>
      <c r="E787" s="231">
        <v>336300.10000000097</v>
      </c>
      <c r="F787" s="231">
        <v>1</v>
      </c>
      <c r="G787" s="228">
        <v>2647</v>
      </c>
      <c r="H787" s="233">
        <v>3.7778617302606702E-4</v>
      </c>
      <c r="I787" s="233">
        <v>0</v>
      </c>
    </row>
    <row r="788" spans="1:9" x14ac:dyDescent="0.25">
      <c r="A788" s="4">
        <v>43817</v>
      </c>
      <c r="B788" s="231">
        <v>269105</v>
      </c>
      <c r="C788" s="3" t="s">
        <v>1451</v>
      </c>
      <c r="D788" s="231">
        <v>13.69</v>
      </c>
      <c r="E788" s="231">
        <v>340131.36000000051</v>
      </c>
      <c r="F788" s="231">
        <v>1</v>
      </c>
      <c r="G788" s="228">
        <v>3133</v>
      </c>
      <c r="H788" s="233">
        <v>3.1918289179700001E-4</v>
      </c>
      <c r="I788" s="233">
        <v>4.0249155502744498E-5</v>
      </c>
    </row>
    <row r="789" spans="1:9" x14ac:dyDescent="0.25">
      <c r="A789" s="4">
        <v>43818</v>
      </c>
      <c r="B789" s="231">
        <v>248608</v>
      </c>
      <c r="C789" s="3" t="s">
        <v>1071</v>
      </c>
      <c r="D789" s="231">
        <v>42.84</v>
      </c>
      <c r="E789" s="231">
        <v>340033.04000000126</v>
      </c>
      <c r="F789" s="231">
        <v>1</v>
      </c>
      <c r="G789" s="228">
        <v>3137</v>
      </c>
      <c r="H789" s="233">
        <v>3.1877590054191901E-4</v>
      </c>
      <c r="I789" s="233">
        <v>1.2598775695444101E-4</v>
      </c>
    </row>
    <row r="790" spans="1:9" x14ac:dyDescent="0.25">
      <c r="A790" s="4">
        <v>43821</v>
      </c>
      <c r="B790" s="231">
        <v>25911</v>
      </c>
      <c r="C790" s="3" t="s">
        <v>1381</v>
      </c>
      <c r="D790" s="231">
        <v>245</v>
      </c>
      <c r="E790" s="231">
        <v>336300.10000000097</v>
      </c>
      <c r="F790" s="231">
        <v>1</v>
      </c>
      <c r="G790" s="228">
        <v>2647</v>
      </c>
      <c r="H790" s="233">
        <v>3.7778617302606702E-4</v>
      </c>
      <c r="I790" s="233">
        <v>7.2851598914183897E-4</v>
      </c>
    </row>
    <row r="791" spans="1:9" x14ac:dyDescent="0.25">
      <c r="A791" s="4">
        <v>43818</v>
      </c>
      <c r="B791" s="231">
        <v>318314</v>
      </c>
      <c r="C791" s="3" t="s">
        <v>975</v>
      </c>
      <c r="D791" s="231">
        <v>42.9</v>
      </c>
      <c r="E791" s="231">
        <v>340033.04000000126</v>
      </c>
      <c r="F791" s="231">
        <v>1</v>
      </c>
      <c r="G791" s="228">
        <v>3137</v>
      </c>
      <c r="H791" s="233">
        <v>3.1877590054191901E-4</v>
      </c>
      <c r="I791" s="233">
        <v>1.2616421039555401E-4</v>
      </c>
    </row>
    <row r="792" spans="1:9" x14ac:dyDescent="0.25">
      <c r="A792" s="4">
        <v>43818</v>
      </c>
      <c r="B792" s="231">
        <v>292227</v>
      </c>
      <c r="C792" s="3" t="s">
        <v>1497</v>
      </c>
      <c r="D792" s="231">
        <v>111.89</v>
      </c>
      <c r="E792" s="231">
        <v>340033.04000000126</v>
      </c>
      <c r="F792" s="231">
        <v>1</v>
      </c>
      <c r="G792" s="228">
        <v>3137</v>
      </c>
      <c r="H792" s="233">
        <v>3.1877590054191901E-4</v>
      </c>
      <c r="I792" s="233">
        <v>3.2905625876826402E-4</v>
      </c>
    </row>
    <row r="793" spans="1:9" x14ac:dyDescent="0.25">
      <c r="A793" s="4">
        <v>43816</v>
      </c>
      <c r="B793" s="231">
        <v>255846</v>
      </c>
      <c r="C793" s="3" t="s">
        <v>485</v>
      </c>
      <c r="D793" s="231">
        <v>14.9</v>
      </c>
      <c r="E793" s="231">
        <v>308078.1700000001</v>
      </c>
      <c r="F793" s="231">
        <v>1</v>
      </c>
      <c r="G793" s="228">
        <v>3116</v>
      </c>
      <c r="H793" s="233">
        <v>3.2092426187419799E-4</v>
      </c>
      <c r="I793" s="233">
        <v>4.8364348567767701E-5</v>
      </c>
    </row>
    <row r="794" spans="1:9" x14ac:dyDescent="0.25">
      <c r="A794" s="4">
        <v>43819</v>
      </c>
      <c r="B794" s="231">
        <v>499</v>
      </c>
      <c r="C794" s="3" t="s">
        <v>1464</v>
      </c>
      <c r="D794" s="231">
        <v>8.4600000000000009</v>
      </c>
      <c r="E794" s="231">
        <v>339515.13000000076</v>
      </c>
      <c r="F794" s="231">
        <v>1</v>
      </c>
      <c r="G794" s="228">
        <v>2969</v>
      </c>
      <c r="H794" s="233">
        <v>3.36813742000674E-4</v>
      </c>
      <c r="I794" s="233">
        <v>2.4917888048170301E-5</v>
      </c>
    </row>
    <row r="795" spans="1:9" x14ac:dyDescent="0.25">
      <c r="A795" s="4">
        <v>43815</v>
      </c>
      <c r="B795" s="231">
        <v>248608</v>
      </c>
      <c r="C795" s="3" t="s">
        <v>1071</v>
      </c>
      <c r="D795" s="231">
        <v>60.89</v>
      </c>
      <c r="E795" s="231">
        <v>308399.98000000033</v>
      </c>
      <c r="F795" s="231">
        <v>1</v>
      </c>
      <c r="G795" s="228">
        <v>3115</v>
      </c>
      <c r="H795" s="233">
        <v>3.2102728731942199E-4</v>
      </c>
      <c r="I795" s="233">
        <v>1.9743840450313899E-4</v>
      </c>
    </row>
    <row r="796" spans="1:9" x14ac:dyDescent="0.25">
      <c r="A796" s="4">
        <v>43821</v>
      </c>
      <c r="B796" s="231">
        <v>249259</v>
      </c>
      <c r="C796" s="3" t="s">
        <v>1270</v>
      </c>
      <c r="D796" s="231">
        <v>54.86</v>
      </c>
      <c r="E796" s="231">
        <v>336300.10000000097</v>
      </c>
      <c r="F796" s="231">
        <v>1</v>
      </c>
      <c r="G796" s="228">
        <v>2647</v>
      </c>
      <c r="H796" s="233">
        <v>3.7778617302606702E-4</v>
      </c>
      <c r="I796" s="233">
        <v>1.63128110874781E-4</v>
      </c>
    </row>
    <row r="797" spans="1:9" x14ac:dyDescent="0.25">
      <c r="A797" s="4">
        <v>43821</v>
      </c>
      <c r="B797" s="231">
        <v>111794</v>
      </c>
      <c r="C797" s="3" t="s">
        <v>1098</v>
      </c>
      <c r="D797" s="231">
        <v>18.7</v>
      </c>
      <c r="E797" s="231">
        <v>336300.10000000097</v>
      </c>
      <c r="F797" s="231">
        <v>1</v>
      </c>
      <c r="G797" s="228">
        <v>2647</v>
      </c>
      <c r="H797" s="233">
        <v>3.7778617302606702E-4</v>
      </c>
      <c r="I797" s="233">
        <v>5.5605097946744398E-5</v>
      </c>
    </row>
    <row r="798" spans="1:9" x14ac:dyDescent="0.25">
      <c r="A798" s="4">
        <v>43817</v>
      </c>
      <c r="B798" s="231">
        <v>221022</v>
      </c>
      <c r="C798" s="3" t="s">
        <v>1430</v>
      </c>
      <c r="D798" s="231">
        <v>10.06</v>
      </c>
      <c r="E798" s="231">
        <v>340131.36000000051</v>
      </c>
      <c r="F798" s="231">
        <v>1</v>
      </c>
      <c r="G798" s="228">
        <v>3133</v>
      </c>
      <c r="H798" s="233">
        <v>3.1918289179700001E-4</v>
      </c>
      <c r="I798" s="233">
        <v>2.9576808207276101E-5</v>
      </c>
    </row>
    <row r="799" spans="1:9" x14ac:dyDescent="0.25">
      <c r="A799" s="4">
        <v>43819</v>
      </c>
      <c r="B799" s="231">
        <v>242592</v>
      </c>
      <c r="C799" s="3" t="s">
        <v>1484</v>
      </c>
      <c r="D799" s="231">
        <v>18.2</v>
      </c>
      <c r="E799" s="231">
        <v>339515.13000000076</v>
      </c>
      <c r="F799" s="231">
        <v>1</v>
      </c>
      <c r="G799" s="228">
        <v>2969</v>
      </c>
      <c r="H799" s="233">
        <v>3.36813742000674E-4</v>
      </c>
      <c r="I799" s="233">
        <v>5.3605858448782402E-5</v>
      </c>
    </row>
    <row r="800" spans="1:9" x14ac:dyDescent="0.25">
      <c r="A800" s="4">
        <v>43815</v>
      </c>
      <c r="B800" s="231">
        <v>17002</v>
      </c>
      <c r="C800" s="3" t="s">
        <v>1410</v>
      </c>
      <c r="D800" s="231">
        <v>26.4</v>
      </c>
      <c r="E800" s="231">
        <v>308399.98000000033</v>
      </c>
      <c r="F800" s="231">
        <v>1</v>
      </c>
      <c r="G800" s="228">
        <v>3115</v>
      </c>
      <c r="H800" s="233">
        <v>3.2102728731942199E-4</v>
      </c>
      <c r="I800" s="233">
        <v>8.5603118391901195E-5</v>
      </c>
    </row>
    <row r="801" spans="1:9" x14ac:dyDescent="0.25">
      <c r="A801" s="4">
        <v>43817</v>
      </c>
      <c r="B801" s="231">
        <v>17037</v>
      </c>
      <c r="C801" s="3" t="s">
        <v>1412</v>
      </c>
      <c r="D801" s="231">
        <v>26.79</v>
      </c>
      <c r="E801" s="231">
        <v>340131.36000000051</v>
      </c>
      <c r="F801" s="231">
        <v>1</v>
      </c>
      <c r="G801" s="228">
        <v>3133</v>
      </c>
      <c r="H801" s="233">
        <v>3.1918289179700001E-4</v>
      </c>
      <c r="I801" s="233">
        <v>7.8763687064903294E-5</v>
      </c>
    </row>
    <row r="802" spans="1:9" x14ac:dyDescent="0.25">
      <c r="A802" s="4">
        <v>43817</v>
      </c>
      <c r="B802" s="231">
        <v>116895</v>
      </c>
      <c r="C802" s="3" t="s">
        <v>800</v>
      </c>
      <c r="D802" s="231">
        <v>71.650000000000006</v>
      </c>
      <c r="E802" s="231">
        <v>340131.36000000051</v>
      </c>
      <c r="F802" s="231">
        <v>1</v>
      </c>
      <c r="G802" s="228">
        <v>3133</v>
      </c>
      <c r="H802" s="233">
        <v>3.1918289179700001E-4</v>
      </c>
      <c r="I802" s="233">
        <v>2.1065390736096801E-4</v>
      </c>
    </row>
    <row r="803" spans="1:9" x14ac:dyDescent="0.25">
      <c r="A803" s="4">
        <v>43815</v>
      </c>
      <c r="B803" s="231">
        <v>243980</v>
      </c>
      <c r="C803" s="3" t="s">
        <v>1391</v>
      </c>
      <c r="D803" s="231">
        <v>125.2</v>
      </c>
      <c r="E803" s="231">
        <v>308399.98000000033</v>
      </c>
      <c r="F803" s="231">
        <v>1</v>
      </c>
      <c r="G803" s="228">
        <v>3115</v>
      </c>
      <c r="H803" s="233">
        <v>3.2102728731942199E-4</v>
      </c>
      <c r="I803" s="233">
        <v>4.0596630388886498E-4</v>
      </c>
    </row>
    <row r="804" spans="1:9" x14ac:dyDescent="0.25">
      <c r="A804" s="4">
        <v>43817</v>
      </c>
      <c r="B804" s="231">
        <v>35506</v>
      </c>
      <c r="C804" s="3" t="s">
        <v>1467</v>
      </c>
      <c r="D804" s="231">
        <v>60.99</v>
      </c>
      <c r="E804" s="231">
        <v>340131.36000000051</v>
      </c>
      <c r="F804" s="231">
        <v>1</v>
      </c>
      <c r="G804" s="228">
        <v>3133</v>
      </c>
      <c r="H804" s="233">
        <v>3.1918289179700001E-4</v>
      </c>
      <c r="I804" s="233">
        <v>1.79313074807333E-4</v>
      </c>
    </row>
    <row r="805" spans="1:9" x14ac:dyDescent="0.25">
      <c r="A805" s="4">
        <v>43818</v>
      </c>
      <c r="B805" s="231">
        <v>35515</v>
      </c>
      <c r="C805" s="3" t="s">
        <v>1468</v>
      </c>
      <c r="D805" s="231">
        <v>48.9</v>
      </c>
      <c r="E805" s="231">
        <v>340033.04000000126</v>
      </c>
      <c r="F805" s="231">
        <v>1</v>
      </c>
      <c r="G805" s="228">
        <v>3137</v>
      </c>
      <c r="H805" s="233">
        <v>3.1877590054191901E-4</v>
      </c>
      <c r="I805" s="233">
        <v>1.4380955450682E-4</v>
      </c>
    </row>
    <row r="806" spans="1:9" x14ac:dyDescent="0.25">
      <c r="A806" s="4">
        <v>43819</v>
      </c>
      <c r="B806" s="231">
        <v>192056</v>
      </c>
      <c r="C806" s="3" t="s">
        <v>567</v>
      </c>
      <c r="D806" s="231">
        <v>250.6</v>
      </c>
      <c r="E806" s="231">
        <v>339515.13000000076</v>
      </c>
      <c r="F806" s="231">
        <v>1</v>
      </c>
      <c r="G806" s="228">
        <v>2969</v>
      </c>
      <c r="H806" s="233">
        <v>3.36813742000674E-4</v>
      </c>
      <c r="I806" s="233">
        <v>7.3811143556400398E-4</v>
      </c>
    </row>
    <row r="807" spans="1:9" x14ac:dyDescent="0.25">
      <c r="A807" s="4">
        <v>43817</v>
      </c>
      <c r="B807" s="231">
        <v>255846</v>
      </c>
      <c r="C807" s="3" t="s">
        <v>485</v>
      </c>
      <c r="D807" s="231">
        <v>29.8</v>
      </c>
      <c r="E807" s="231">
        <v>340131.36000000051</v>
      </c>
      <c r="F807" s="231">
        <v>1</v>
      </c>
      <c r="G807" s="228">
        <v>3133</v>
      </c>
      <c r="H807" s="233">
        <v>3.1918289179700001E-4</v>
      </c>
      <c r="I807" s="233">
        <v>8.7613209202468001E-5</v>
      </c>
    </row>
    <row r="808" spans="1:9" x14ac:dyDescent="0.25">
      <c r="A808" s="4">
        <v>43817</v>
      </c>
      <c r="B808" s="231">
        <v>299208</v>
      </c>
      <c r="C808" s="3" t="s">
        <v>1231</v>
      </c>
      <c r="D808" s="231">
        <v>10.61</v>
      </c>
      <c r="E808" s="231">
        <v>340131.36000000051</v>
      </c>
      <c r="F808" s="231">
        <v>1</v>
      </c>
      <c r="G808" s="228">
        <v>3133</v>
      </c>
      <c r="H808" s="233">
        <v>3.1918289179700001E-4</v>
      </c>
      <c r="I808" s="233">
        <v>3.1193830524771302E-5</v>
      </c>
    </row>
    <row r="809" spans="1:9" x14ac:dyDescent="0.25">
      <c r="A809" s="4">
        <v>43817</v>
      </c>
      <c r="B809" s="231">
        <v>299206</v>
      </c>
      <c r="C809" s="3" t="s">
        <v>1229</v>
      </c>
      <c r="D809" s="231">
        <v>5.29</v>
      </c>
      <c r="E809" s="231">
        <v>340131.36000000051</v>
      </c>
      <c r="F809" s="231">
        <v>1</v>
      </c>
      <c r="G809" s="228">
        <v>3133</v>
      </c>
      <c r="H809" s="233">
        <v>3.1918289179700001E-4</v>
      </c>
      <c r="I809" s="233">
        <v>1.5552814653726699E-5</v>
      </c>
    </row>
    <row r="810" spans="1:9" x14ac:dyDescent="0.25">
      <c r="A810" s="4">
        <v>43816</v>
      </c>
      <c r="B810" s="231">
        <v>168728</v>
      </c>
      <c r="C810" s="3" t="s">
        <v>779</v>
      </c>
      <c r="D810" s="231">
        <v>65.290000000000006</v>
      </c>
      <c r="E810" s="231">
        <v>308078.1700000001</v>
      </c>
      <c r="F810" s="231">
        <v>1</v>
      </c>
      <c r="G810" s="228">
        <v>3116</v>
      </c>
      <c r="H810" s="233">
        <v>3.2092426187419799E-4</v>
      </c>
      <c r="I810" s="233">
        <v>2.11926732750977E-4</v>
      </c>
    </row>
    <row r="811" spans="1:9" x14ac:dyDescent="0.25">
      <c r="A811" s="4">
        <v>43816</v>
      </c>
      <c r="B811" s="231">
        <v>6097</v>
      </c>
      <c r="C811" s="3" t="s">
        <v>795</v>
      </c>
      <c r="D811" s="231">
        <v>196.95</v>
      </c>
      <c r="E811" s="231">
        <v>308078.1700000001</v>
      </c>
      <c r="F811" s="231">
        <v>1</v>
      </c>
      <c r="G811" s="228">
        <v>3116</v>
      </c>
      <c r="H811" s="233">
        <v>3.2092426187419799E-4</v>
      </c>
      <c r="I811" s="233">
        <v>6.3928580204173496E-4</v>
      </c>
    </row>
    <row r="812" spans="1:9" x14ac:dyDescent="0.25">
      <c r="A812" s="4">
        <v>43817</v>
      </c>
      <c r="B812" s="231">
        <v>225895</v>
      </c>
      <c r="C812" s="3" t="s">
        <v>1538</v>
      </c>
      <c r="D812" s="231">
        <v>14.3</v>
      </c>
      <c r="E812" s="231">
        <v>340131.36000000051</v>
      </c>
      <c r="F812" s="231">
        <v>1</v>
      </c>
      <c r="G812" s="228">
        <v>3133</v>
      </c>
      <c r="H812" s="233">
        <v>3.1918289179700001E-4</v>
      </c>
      <c r="I812" s="233">
        <v>4.2042580254875597E-5</v>
      </c>
    </row>
    <row r="813" spans="1:9" x14ac:dyDescent="0.25">
      <c r="A813" s="4">
        <v>43818</v>
      </c>
      <c r="B813" s="231">
        <v>232109</v>
      </c>
      <c r="C813" s="3" t="s">
        <v>1335</v>
      </c>
      <c r="D813" s="231">
        <v>14.3</v>
      </c>
      <c r="E813" s="231">
        <v>340033.04000000126</v>
      </c>
      <c r="F813" s="231">
        <v>1</v>
      </c>
      <c r="G813" s="228">
        <v>3137</v>
      </c>
      <c r="H813" s="233">
        <v>3.1877590054191901E-4</v>
      </c>
      <c r="I813" s="233">
        <v>4.2054736798517998E-5</v>
      </c>
    </row>
    <row r="814" spans="1:9" x14ac:dyDescent="0.25">
      <c r="A814" s="4">
        <v>43817</v>
      </c>
      <c r="B814" s="231">
        <v>249724</v>
      </c>
      <c r="C814" s="3" t="s">
        <v>1382</v>
      </c>
      <c r="D814" s="231">
        <v>89</v>
      </c>
      <c r="E814" s="231">
        <v>340131.36000000051</v>
      </c>
      <c r="F814" s="231">
        <v>1</v>
      </c>
      <c r="G814" s="228">
        <v>3133</v>
      </c>
      <c r="H814" s="233">
        <v>3.1918289179700001E-4</v>
      </c>
      <c r="I814" s="233">
        <v>2.6166361137649802E-4</v>
      </c>
    </row>
    <row r="815" spans="1:9" x14ac:dyDescent="0.25">
      <c r="A815" s="4">
        <v>43816</v>
      </c>
      <c r="B815" s="231">
        <v>286033</v>
      </c>
      <c r="C815" s="3" t="s">
        <v>1100</v>
      </c>
      <c r="D815" s="231">
        <v>72.290000000000006</v>
      </c>
      <c r="E815" s="231">
        <v>308078.1700000001</v>
      </c>
      <c r="F815" s="231">
        <v>1</v>
      </c>
      <c r="G815" s="228">
        <v>3116</v>
      </c>
      <c r="H815" s="233">
        <v>3.2092426187419799E-4</v>
      </c>
      <c r="I815" s="233">
        <v>2.34648238789525E-4</v>
      </c>
    </row>
    <row r="816" spans="1:9" x14ac:dyDescent="0.25">
      <c r="A816" s="4">
        <v>43816</v>
      </c>
      <c r="B816" s="231">
        <v>242579</v>
      </c>
      <c r="C816" s="3" t="s">
        <v>1473</v>
      </c>
      <c r="D816" s="231">
        <v>20.149999999999999</v>
      </c>
      <c r="E816" s="231">
        <v>308078.1700000001</v>
      </c>
      <c r="F816" s="231">
        <v>1</v>
      </c>
      <c r="G816" s="228">
        <v>3116</v>
      </c>
      <c r="H816" s="233">
        <v>3.2092426187419799E-4</v>
      </c>
      <c r="I816" s="233">
        <v>6.5405478096679096E-5</v>
      </c>
    </row>
    <row r="817" spans="1:9" x14ac:dyDescent="0.25">
      <c r="A817" s="4">
        <v>43821</v>
      </c>
      <c r="B817" s="231">
        <v>293796</v>
      </c>
      <c r="C817" s="3" t="s">
        <v>1530</v>
      </c>
      <c r="D817" s="231">
        <v>91.25</v>
      </c>
      <c r="E817" s="231">
        <v>336300.10000000097</v>
      </c>
      <c r="F817" s="231">
        <v>1</v>
      </c>
      <c r="G817" s="228">
        <v>2647</v>
      </c>
      <c r="H817" s="233">
        <v>3.7778617302606702E-4</v>
      </c>
      <c r="I817" s="233">
        <v>2.7133503677221498E-4</v>
      </c>
    </row>
    <row r="818" spans="1:9" x14ac:dyDescent="0.25">
      <c r="A818" s="4">
        <v>43815</v>
      </c>
      <c r="B818" s="231">
        <v>283769</v>
      </c>
      <c r="C818" s="3" t="s">
        <v>1110</v>
      </c>
      <c r="D818" s="231">
        <v>67.55</v>
      </c>
      <c r="E818" s="231">
        <v>308399.98000000033</v>
      </c>
      <c r="F818" s="231">
        <v>1</v>
      </c>
      <c r="G818" s="228">
        <v>3115</v>
      </c>
      <c r="H818" s="233">
        <v>3.2102728731942199E-4</v>
      </c>
      <c r="I818" s="233">
        <v>2.19033736642914E-4</v>
      </c>
    </row>
    <row r="819" spans="1:9" x14ac:dyDescent="0.25">
      <c r="A819" s="4">
        <v>43816</v>
      </c>
      <c r="B819" s="231">
        <v>286034</v>
      </c>
      <c r="C819" s="3" t="s">
        <v>1370</v>
      </c>
      <c r="D819" s="231">
        <v>77.849999999999994</v>
      </c>
      <c r="E819" s="231">
        <v>308078.1700000001</v>
      </c>
      <c r="F819" s="231">
        <v>1</v>
      </c>
      <c r="G819" s="228">
        <v>3116</v>
      </c>
      <c r="H819" s="233">
        <v>3.2092426187419799E-4</v>
      </c>
      <c r="I819" s="233">
        <v>2.5269560644300101E-4</v>
      </c>
    </row>
    <row r="820" spans="1:9" x14ac:dyDescent="0.25">
      <c r="A820" s="4">
        <v>43816</v>
      </c>
      <c r="B820" s="231">
        <v>284340</v>
      </c>
      <c r="C820" s="3" t="s">
        <v>1450</v>
      </c>
      <c r="D820" s="231">
        <v>26.27</v>
      </c>
      <c r="E820" s="231">
        <v>308078.1700000001</v>
      </c>
      <c r="F820" s="231">
        <v>1</v>
      </c>
      <c r="G820" s="228">
        <v>3116</v>
      </c>
      <c r="H820" s="233">
        <v>3.2092426187419799E-4</v>
      </c>
      <c r="I820" s="233">
        <v>8.5270566233238806E-5</v>
      </c>
    </row>
    <row r="821" spans="1:9" x14ac:dyDescent="0.25">
      <c r="A821" s="4">
        <v>43817</v>
      </c>
      <c r="B821" s="231">
        <v>242592</v>
      </c>
      <c r="C821" s="3" t="s">
        <v>1484</v>
      </c>
      <c r="D821" s="231">
        <v>29.99</v>
      </c>
      <c r="E821" s="231">
        <v>340131.36000000051</v>
      </c>
      <c r="F821" s="231">
        <v>1</v>
      </c>
      <c r="G821" s="228">
        <v>3133</v>
      </c>
      <c r="H821" s="233">
        <v>3.1918289179700001E-4</v>
      </c>
      <c r="I821" s="233">
        <v>8.8171816912148204E-5</v>
      </c>
    </row>
    <row r="822" spans="1:9" x14ac:dyDescent="0.25">
      <c r="A822" s="4">
        <v>43816</v>
      </c>
      <c r="B822" s="231">
        <v>8500</v>
      </c>
      <c r="C822" s="3" t="s">
        <v>1456</v>
      </c>
      <c r="D822" s="231">
        <v>41.09</v>
      </c>
      <c r="E822" s="231">
        <v>308078.1700000001</v>
      </c>
      <c r="F822" s="231">
        <v>1</v>
      </c>
      <c r="G822" s="228">
        <v>3116</v>
      </c>
      <c r="H822" s="233">
        <v>3.2092426187419799E-4</v>
      </c>
      <c r="I822" s="233">
        <v>1.3337524044628E-4</v>
      </c>
    </row>
    <row r="823" spans="1:9" x14ac:dyDescent="0.25">
      <c r="A823" s="4">
        <v>43817</v>
      </c>
      <c r="B823" s="231">
        <v>242581</v>
      </c>
      <c r="C823" s="3" t="s">
        <v>1475</v>
      </c>
      <c r="D823" s="231">
        <v>28.99</v>
      </c>
      <c r="E823" s="231">
        <v>340131.36000000051</v>
      </c>
      <c r="F823" s="231">
        <v>1</v>
      </c>
      <c r="G823" s="228">
        <v>3133</v>
      </c>
      <c r="H823" s="233">
        <v>3.1918289179700001E-4</v>
      </c>
      <c r="I823" s="233">
        <v>8.5231776334884098E-5</v>
      </c>
    </row>
    <row r="824" spans="1:9" x14ac:dyDescent="0.25">
      <c r="A824" s="4">
        <v>43818</v>
      </c>
      <c r="B824" s="231">
        <v>92169</v>
      </c>
      <c r="C824" s="3" t="s">
        <v>568</v>
      </c>
      <c r="D824" s="231">
        <v>349.9</v>
      </c>
      <c r="E824" s="231">
        <v>340033.04000000126</v>
      </c>
      <c r="F824" s="231">
        <v>1</v>
      </c>
      <c r="G824" s="228">
        <v>3137</v>
      </c>
      <c r="H824" s="233">
        <v>3.1877590054191901E-4</v>
      </c>
      <c r="I824" s="233">
        <v>1.0290176507553499E-3</v>
      </c>
    </row>
    <row r="825" spans="1:9" x14ac:dyDescent="0.25">
      <c r="A825" s="4">
        <v>43818</v>
      </c>
      <c r="B825" s="231">
        <v>286948</v>
      </c>
      <c r="C825" s="3" t="s">
        <v>1418</v>
      </c>
      <c r="D825" s="231">
        <v>35.700000000000003</v>
      </c>
      <c r="E825" s="231">
        <v>340033.04000000126</v>
      </c>
      <c r="F825" s="231">
        <v>1</v>
      </c>
      <c r="G825" s="228">
        <v>3137</v>
      </c>
      <c r="H825" s="233">
        <v>3.1877590054191901E-4</v>
      </c>
      <c r="I825" s="233">
        <v>1.04989797462034E-4</v>
      </c>
    </row>
    <row r="826" spans="1:9" x14ac:dyDescent="0.25">
      <c r="A826" s="4">
        <v>43820</v>
      </c>
      <c r="B826" s="231">
        <v>299208</v>
      </c>
      <c r="C826" s="3" t="s">
        <v>1231</v>
      </c>
      <c r="D826" s="231">
        <v>3.7</v>
      </c>
      <c r="E826" s="231">
        <v>330734.05000000051</v>
      </c>
      <c r="F826" s="231">
        <v>1</v>
      </c>
      <c r="G826" s="228">
        <v>2788</v>
      </c>
      <c r="H826" s="233">
        <v>3.5868005738880898E-4</v>
      </c>
      <c r="I826" s="233">
        <v>1.1187236391293801E-5</v>
      </c>
    </row>
    <row r="827" spans="1:9" x14ac:dyDescent="0.25">
      <c r="A827" s="4">
        <v>43817</v>
      </c>
      <c r="B827" s="231">
        <v>284220</v>
      </c>
      <c r="C827" s="3" t="s">
        <v>1511</v>
      </c>
      <c r="D827" s="231">
        <v>66.25</v>
      </c>
      <c r="E827" s="231">
        <v>340131.36000000051</v>
      </c>
      <c r="F827" s="231">
        <v>1</v>
      </c>
      <c r="G827" s="228">
        <v>3133</v>
      </c>
      <c r="H827" s="233">
        <v>3.1918289179700001E-4</v>
      </c>
      <c r="I827" s="233">
        <v>1.9477768824374201E-4</v>
      </c>
    </row>
    <row r="828" spans="1:9" x14ac:dyDescent="0.25">
      <c r="A828" s="4">
        <v>43815</v>
      </c>
      <c r="B828" s="231">
        <v>291700</v>
      </c>
      <c r="C828" s="3" t="s">
        <v>721</v>
      </c>
      <c r="D828" s="231">
        <v>124.39</v>
      </c>
      <c r="E828" s="231">
        <v>308399.98000000033</v>
      </c>
      <c r="F828" s="231">
        <v>1</v>
      </c>
      <c r="G828" s="228">
        <v>3115</v>
      </c>
      <c r="H828" s="233">
        <v>3.2102728731942199E-4</v>
      </c>
      <c r="I828" s="233">
        <v>4.0333984457456801E-4</v>
      </c>
    </row>
    <row r="829" spans="1:9" x14ac:dyDescent="0.25">
      <c r="A829" s="4">
        <v>43816</v>
      </c>
      <c r="B829" s="231">
        <v>242585</v>
      </c>
      <c r="C829" s="3" t="s">
        <v>1479</v>
      </c>
      <c r="D829" s="231">
        <v>22.55</v>
      </c>
      <c r="E829" s="231">
        <v>308078.1700000001</v>
      </c>
      <c r="F829" s="231">
        <v>1</v>
      </c>
      <c r="G829" s="228">
        <v>3116</v>
      </c>
      <c r="H829" s="233">
        <v>3.2092426187419799E-4</v>
      </c>
      <c r="I829" s="233">
        <v>7.3195708738467199E-5</v>
      </c>
    </row>
    <row r="830" spans="1:9" x14ac:dyDescent="0.25">
      <c r="A830" s="4">
        <v>43816</v>
      </c>
      <c r="B830" s="231">
        <v>116895</v>
      </c>
      <c r="C830" s="3" t="s">
        <v>800</v>
      </c>
      <c r="D830" s="231">
        <v>71.650000000000006</v>
      </c>
      <c r="E830" s="231">
        <v>308078.1700000001</v>
      </c>
      <c r="F830" s="231">
        <v>1</v>
      </c>
      <c r="G830" s="228">
        <v>3116</v>
      </c>
      <c r="H830" s="233">
        <v>3.2092426187419799E-4</v>
      </c>
      <c r="I830" s="233">
        <v>2.3257084395171499E-4</v>
      </c>
    </row>
    <row r="831" spans="1:9" x14ac:dyDescent="0.25">
      <c r="A831" s="4">
        <v>43816</v>
      </c>
      <c r="B831" s="231">
        <v>315632</v>
      </c>
      <c r="C831" s="3" t="s">
        <v>1404</v>
      </c>
      <c r="D831" s="231">
        <v>18.59</v>
      </c>
      <c r="E831" s="231">
        <v>308078.1700000001</v>
      </c>
      <c r="F831" s="231">
        <v>1</v>
      </c>
      <c r="G831" s="228">
        <v>3116</v>
      </c>
      <c r="H831" s="233">
        <v>3.2092426187419799E-4</v>
      </c>
      <c r="I831" s="233">
        <v>6.0341828179516899E-5</v>
      </c>
    </row>
    <row r="832" spans="1:9" x14ac:dyDescent="0.25">
      <c r="A832" s="4">
        <v>43820</v>
      </c>
      <c r="B832" s="231">
        <v>119910</v>
      </c>
      <c r="C832" s="3" t="s">
        <v>1094</v>
      </c>
      <c r="D832" s="231">
        <v>18.7</v>
      </c>
      <c r="E832" s="231">
        <v>330734.05000000051</v>
      </c>
      <c r="F832" s="231">
        <v>1</v>
      </c>
      <c r="G832" s="228">
        <v>2788</v>
      </c>
      <c r="H832" s="233">
        <v>3.5868005738880898E-4</v>
      </c>
      <c r="I832" s="233">
        <v>5.6540897437079597E-5</v>
      </c>
    </row>
    <row r="833" spans="1:9" x14ac:dyDescent="0.25">
      <c r="A833" s="4">
        <v>43819</v>
      </c>
      <c r="B833" s="231">
        <v>311495</v>
      </c>
      <c r="C833" s="3" t="s">
        <v>1390</v>
      </c>
      <c r="D833" s="231">
        <v>178.8</v>
      </c>
      <c r="E833" s="231">
        <v>339515.13000000076</v>
      </c>
      <c r="F833" s="231">
        <v>1</v>
      </c>
      <c r="G833" s="228">
        <v>2969</v>
      </c>
      <c r="H833" s="233">
        <v>3.36813742000674E-4</v>
      </c>
      <c r="I833" s="233">
        <v>5.2663337860671996E-4</v>
      </c>
    </row>
    <row r="834" spans="1:9" x14ac:dyDescent="0.25">
      <c r="A834" s="4">
        <v>43818</v>
      </c>
      <c r="B834" s="231">
        <v>57812</v>
      </c>
      <c r="C834" s="3" t="s">
        <v>1454</v>
      </c>
      <c r="D834" s="231">
        <v>26.28</v>
      </c>
      <c r="E834" s="231">
        <v>340033.04000000126</v>
      </c>
      <c r="F834" s="231">
        <v>1</v>
      </c>
      <c r="G834" s="228">
        <v>3137</v>
      </c>
      <c r="H834" s="233">
        <v>3.1877590054191901E-4</v>
      </c>
      <c r="I834" s="233">
        <v>7.7286607207346393E-5</v>
      </c>
    </row>
    <row r="835" spans="1:9" x14ac:dyDescent="0.25">
      <c r="A835" s="4">
        <v>43816</v>
      </c>
      <c r="B835" s="231">
        <v>231871</v>
      </c>
      <c r="C835" s="3" t="s">
        <v>1095</v>
      </c>
      <c r="D835" s="231">
        <v>18.79</v>
      </c>
      <c r="E835" s="231">
        <v>308078.1700000001</v>
      </c>
      <c r="F835" s="231">
        <v>1</v>
      </c>
      <c r="G835" s="228">
        <v>3116</v>
      </c>
      <c r="H835" s="233">
        <v>3.2092426187419799E-4</v>
      </c>
      <c r="I835" s="233">
        <v>6.0991014066332598E-5</v>
      </c>
    </row>
    <row r="836" spans="1:9" x14ac:dyDescent="0.25">
      <c r="A836" s="4">
        <v>43819</v>
      </c>
      <c r="B836" s="231">
        <v>4509</v>
      </c>
      <c r="C836" s="3" t="s">
        <v>1395</v>
      </c>
      <c r="D836" s="231">
        <v>297.89999999999998</v>
      </c>
      <c r="E836" s="231">
        <v>339515.13000000076</v>
      </c>
      <c r="F836" s="231">
        <v>1</v>
      </c>
      <c r="G836" s="228">
        <v>2969</v>
      </c>
      <c r="H836" s="233">
        <v>3.36813742000674E-4</v>
      </c>
      <c r="I836" s="233">
        <v>8.7742775999408097E-4</v>
      </c>
    </row>
    <row r="837" spans="1:9" x14ac:dyDescent="0.25">
      <c r="A837" s="4">
        <v>43816</v>
      </c>
      <c r="B837" s="231">
        <v>293077</v>
      </c>
      <c r="C837" s="3" t="s">
        <v>1295</v>
      </c>
      <c r="D837" s="231">
        <v>64.849999999999994</v>
      </c>
      <c r="E837" s="231">
        <v>308078.1700000001</v>
      </c>
      <c r="F837" s="231">
        <v>1</v>
      </c>
      <c r="G837" s="228">
        <v>3116</v>
      </c>
      <c r="H837" s="233">
        <v>3.2092426187419799E-4</v>
      </c>
      <c r="I837" s="233">
        <v>2.10498523799982E-4</v>
      </c>
    </row>
    <row r="838" spans="1:9" x14ac:dyDescent="0.25">
      <c r="A838" s="4">
        <v>43817</v>
      </c>
      <c r="B838" s="231">
        <v>256850</v>
      </c>
      <c r="C838" s="3" t="s">
        <v>1385</v>
      </c>
      <c r="D838" s="231">
        <v>89</v>
      </c>
      <c r="E838" s="231">
        <v>340131.36000000051</v>
      </c>
      <c r="F838" s="231">
        <v>1</v>
      </c>
      <c r="G838" s="228">
        <v>3133</v>
      </c>
      <c r="H838" s="233">
        <v>3.1918289179700001E-4</v>
      </c>
      <c r="I838" s="233">
        <v>2.6166361137649802E-4</v>
      </c>
    </row>
    <row r="839" spans="1:9" x14ac:dyDescent="0.25">
      <c r="A839" s="4">
        <v>43819</v>
      </c>
      <c r="B839" s="231">
        <v>116895</v>
      </c>
      <c r="C839" s="3" t="s">
        <v>800</v>
      </c>
      <c r="D839" s="231">
        <v>54.9</v>
      </c>
      <c r="E839" s="231">
        <v>339515.13000000076</v>
      </c>
      <c r="F839" s="231">
        <v>1</v>
      </c>
      <c r="G839" s="228">
        <v>2969</v>
      </c>
      <c r="H839" s="233">
        <v>3.36813742000674E-4</v>
      </c>
      <c r="I839" s="233">
        <v>1.6170118839770099E-4</v>
      </c>
    </row>
    <row r="840" spans="1:9" x14ac:dyDescent="0.25">
      <c r="A840" s="4">
        <v>43816</v>
      </c>
      <c r="B840" s="231">
        <v>10373</v>
      </c>
      <c r="C840" s="3" t="s">
        <v>251</v>
      </c>
      <c r="D840" s="231">
        <v>59.9</v>
      </c>
      <c r="E840" s="231">
        <v>308078.1700000001</v>
      </c>
      <c r="F840" s="231">
        <v>1</v>
      </c>
      <c r="G840" s="228">
        <v>3116</v>
      </c>
      <c r="H840" s="233">
        <v>3.2092426187419799E-4</v>
      </c>
      <c r="I840" s="233">
        <v>1.94431173101294E-4</v>
      </c>
    </row>
    <row r="841" spans="1:9" x14ac:dyDescent="0.25">
      <c r="A841" s="4">
        <v>43815</v>
      </c>
      <c r="B841" s="231">
        <v>34732</v>
      </c>
      <c r="C841" s="3" t="s">
        <v>1459</v>
      </c>
      <c r="D841" s="231">
        <v>7.75</v>
      </c>
      <c r="E841" s="231">
        <v>308399.98000000033</v>
      </c>
      <c r="F841" s="231">
        <v>1</v>
      </c>
      <c r="G841" s="228">
        <v>3115</v>
      </c>
      <c r="H841" s="233">
        <v>3.2102728731942199E-4</v>
      </c>
      <c r="I841" s="233">
        <v>2.5129703315804301E-5</v>
      </c>
    </row>
    <row r="842" spans="1:9" x14ac:dyDescent="0.25">
      <c r="A842" s="4">
        <v>43820</v>
      </c>
      <c r="B842" s="231">
        <v>116892</v>
      </c>
      <c r="C842" s="3" t="s">
        <v>799</v>
      </c>
      <c r="D842" s="231">
        <v>54.9</v>
      </c>
      <c r="E842" s="231">
        <v>330734.05000000051</v>
      </c>
      <c r="F842" s="231">
        <v>1</v>
      </c>
      <c r="G842" s="228">
        <v>2788</v>
      </c>
      <c r="H842" s="233">
        <v>3.5868005738880898E-4</v>
      </c>
      <c r="I842" s="233">
        <v>1.6599439942757601E-4</v>
      </c>
    </row>
    <row r="843" spans="1:9" x14ac:dyDescent="0.25">
      <c r="A843" s="4">
        <v>43815</v>
      </c>
      <c r="B843" s="231">
        <v>233184</v>
      </c>
      <c r="C843" s="3" t="s">
        <v>1551</v>
      </c>
      <c r="D843" s="231">
        <v>24.06</v>
      </c>
      <c r="E843" s="231">
        <v>308399.98000000033</v>
      </c>
      <c r="F843" s="231">
        <v>1</v>
      </c>
      <c r="G843" s="228">
        <v>3115</v>
      </c>
      <c r="H843" s="233">
        <v>3.2102728731942199E-4</v>
      </c>
      <c r="I843" s="233">
        <v>7.801556926171E-5</v>
      </c>
    </row>
    <row r="844" spans="1:9" x14ac:dyDescent="0.25">
      <c r="A844" s="4">
        <v>43816</v>
      </c>
      <c r="B844" s="231">
        <v>294238</v>
      </c>
      <c r="C844" s="3" t="s">
        <v>1508</v>
      </c>
      <c r="D844" s="231">
        <v>48.24</v>
      </c>
      <c r="E844" s="231">
        <v>308078.1700000001</v>
      </c>
      <c r="F844" s="231">
        <v>1</v>
      </c>
      <c r="G844" s="228">
        <v>3116</v>
      </c>
      <c r="H844" s="233">
        <v>3.2092426187419799E-4</v>
      </c>
      <c r="I844" s="233">
        <v>1.5658363589994101E-4</v>
      </c>
    </row>
    <row r="845" spans="1:9" x14ac:dyDescent="0.25">
      <c r="A845" s="4">
        <v>43817</v>
      </c>
      <c r="B845" s="231">
        <v>25911</v>
      </c>
      <c r="C845" s="3" t="s">
        <v>1381</v>
      </c>
      <c r="D845" s="231">
        <v>309.14999999999998</v>
      </c>
      <c r="E845" s="231">
        <v>340131.36000000051</v>
      </c>
      <c r="F845" s="231">
        <v>1</v>
      </c>
      <c r="G845" s="228">
        <v>3133</v>
      </c>
      <c r="H845" s="233">
        <v>3.1918289179700001E-4</v>
      </c>
      <c r="I845" s="233">
        <v>9.0891354446117397E-4</v>
      </c>
    </row>
    <row r="846" spans="1:9" x14ac:dyDescent="0.25">
      <c r="A846" s="4">
        <v>43817</v>
      </c>
      <c r="B846" s="231">
        <v>281930</v>
      </c>
      <c r="C846" s="3" t="s">
        <v>887</v>
      </c>
      <c r="D846" s="231">
        <v>18.75</v>
      </c>
      <c r="E846" s="231">
        <v>340131.36000000051</v>
      </c>
      <c r="F846" s="231">
        <v>1</v>
      </c>
      <c r="G846" s="228">
        <v>3133</v>
      </c>
      <c r="H846" s="233">
        <v>3.1918289179700001E-4</v>
      </c>
      <c r="I846" s="233">
        <v>5.51257608237005E-5</v>
      </c>
    </row>
    <row r="847" spans="1:9" x14ac:dyDescent="0.25">
      <c r="A847" s="4">
        <v>43816</v>
      </c>
      <c r="B847" s="231">
        <v>34733</v>
      </c>
      <c r="C847" s="3" t="s">
        <v>1460</v>
      </c>
      <c r="D847" s="231">
        <v>7.75</v>
      </c>
      <c r="E847" s="231">
        <v>308078.1700000001</v>
      </c>
      <c r="F847" s="231">
        <v>1</v>
      </c>
      <c r="G847" s="228">
        <v>3116</v>
      </c>
      <c r="H847" s="233">
        <v>3.2092426187419799E-4</v>
      </c>
      <c r="I847" s="233">
        <v>2.5155953114107399E-5</v>
      </c>
    </row>
    <row r="848" spans="1:9" x14ac:dyDescent="0.25">
      <c r="A848" s="4">
        <v>43816</v>
      </c>
      <c r="B848" s="231">
        <v>294448</v>
      </c>
      <c r="C848" s="3" t="s">
        <v>1268</v>
      </c>
      <c r="D848" s="231">
        <v>41.25</v>
      </c>
      <c r="E848" s="231">
        <v>308078.1700000001</v>
      </c>
      <c r="F848" s="231">
        <v>1</v>
      </c>
      <c r="G848" s="228">
        <v>3116</v>
      </c>
      <c r="H848" s="233">
        <v>3.2092426187419799E-4</v>
      </c>
      <c r="I848" s="233">
        <v>1.33894589155733E-4</v>
      </c>
    </row>
    <row r="849" spans="1:9" x14ac:dyDescent="0.25">
      <c r="A849" s="4">
        <v>43816</v>
      </c>
      <c r="B849" s="231">
        <v>232109</v>
      </c>
      <c r="C849" s="3" t="s">
        <v>1335</v>
      </c>
      <c r="D849" s="231">
        <v>18.79</v>
      </c>
      <c r="E849" s="231">
        <v>308078.1700000001</v>
      </c>
      <c r="F849" s="231">
        <v>1</v>
      </c>
      <c r="G849" s="228">
        <v>3116</v>
      </c>
      <c r="H849" s="233">
        <v>3.2092426187419799E-4</v>
      </c>
      <c r="I849" s="233">
        <v>6.0991014066332598E-5</v>
      </c>
    </row>
    <row r="850" spans="1:9" x14ac:dyDescent="0.25">
      <c r="A850" s="4">
        <v>43819</v>
      </c>
      <c r="B850" s="231">
        <v>256850</v>
      </c>
      <c r="C850" s="3" t="s">
        <v>1385</v>
      </c>
      <c r="D850" s="231">
        <v>89</v>
      </c>
      <c r="E850" s="231">
        <v>339515.13000000076</v>
      </c>
      <c r="F850" s="231">
        <v>1</v>
      </c>
      <c r="G850" s="228">
        <v>2969</v>
      </c>
      <c r="H850" s="233">
        <v>3.36813742000674E-4</v>
      </c>
      <c r="I850" s="233">
        <v>2.62138538568222E-4</v>
      </c>
    </row>
    <row r="851" spans="1:9" x14ac:dyDescent="0.25">
      <c r="A851" s="4">
        <v>43817</v>
      </c>
      <c r="B851" s="231">
        <v>242584</v>
      </c>
      <c r="C851" s="3" t="s">
        <v>1478</v>
      </c>
      <c r="D851" s="231">
        <v>28.99</v>
      </c>
      <c r="E851" s="231">
        <v>340131.36000000051</v>
      </c>
      <c r="F851" s="231">
        <v>1</v>
      </c>
      <c r="G851" s="228">
        <v>3133</v>
      </c>
      <c r="H851" s="233">
        <v>3.1918289179700001E-4</v>
      </c>
      <c r="I851" s="233">
        <v>8.5231776334884098E-5</v>
      </c>
    </row>
    <row r="852" spans="1:9" x14ac:dyDescent="0.25">
      <c r="A852" s="4">
        <v>43816</v>
      </c>
      <c r="B852" s="231">
        <v>282149</v>
      </c>
      <c r="C852" s="3" t="s">
        <v>888</v>
      </c>
      <c r="D852" s="231">
        <v>52.48</v>
      </c>
      <c r="E852" s="231">
        <v>308078.1700000001</v>
      </c>
      <c r="F852" s="231">
        <v>1</v>
      </c>
      <c r="G852" s="228">
        <v>3116</v>
      </c>
      <c r="H852" s="233">
        <v>3.2092426187419799E-4</v>
      </c>
      <c r="I852" s="233">
        <v>1.7034637670043301E-4</v>
      </c>
    </row>
    <row r="853" spans="1:9" x14ac:dyDescent="0.25">
      <c r="A853" s="4">
        <v>43816</v>
      </c>
      <c r="B853" s="231">
        <v>281929</v>
      </c>
      <c r="C853" s="3" t="s">
        <v>886</v>
      </c>
      <c r="D853" s="231">
        <v>24.65</v>
      </c>
      <c r="E853" s="231">
        <v>308078.1700000001</v>
      </c>
      <c r="F853" s="231">
        <v>1</v>
      </c>
      <c r="G853" s="228">
        <v>3116</v>
      </c>
      <c r="H853" s="233">
        <v>3.2092426187419799E-4</v>
      </c>
      <c r="I853" s="233">
        <v>8.0012160550031798E-5</v>
      </c>
    </row>
    <row r="854" spans="1:9" x14ac:dyDescent="0.25">
      <c r="A854" s="4">
        <v>43815</v>
      </c>
      <c r="B854" s="231">
        <v>255840</v>
      </c>
      <c r="C854" s="3" t="s">
        <v>482</v>
      </c>
      <c r="D854" s="231">
        <v>14.9</v>
      </c>
      <c r="E854" s="231">
        <v>308399.98000000033</v>
      </c>
      <c r="F854" s="231">
        <v>1</v>
      </c>
      <c r="G854" s="228">
        <v>3115</v>
      </c>
      <c r="H854" s="233">
        <v>3.2102728731942199E-4</v>
      </c>
      <c r="I854" s="233">
        <v>4.8313881213610901E-5</v>
      </c>
    </row>
    <row r="855" spans="1:9" x14ac:dyDescent="0.25">
      <c r="A855" s="4">
        <v>43815</v>
      </c>
      <c r="B855" s="231">
        <v>233183</v>
      </c>
      <c r="C855" s="3" t="s">
        <v>1547</v>
      </c>
      <c r="D855" s="231">
        <v>24.09</v>
      </c>
      <c r="E855" s="231">
        <v>308399.98000000033</v>
      </c>
      <c r="F855" s="231">
        <v>1</v>
      </c>
      <c r="G855" s="228">
        <v>3115</v>
      </c>
      <c r="H855" s="233">
        <v>3.2102728731942199E-4</v>
      </c>
      <c r="I855" s="233">
        <v>7.8112845532609897E-5</v>
      </c>
    </row>
    <row r="856" spans="1:9" x14ac:dyDescent="0.25">
      <c r="A856" s="4">
        <v>43818</v>
      </c>
      <c r="B856" s="231">
        <v>226235</v>
      </c>
      <c r="C856" s="3" t="s">
        <v>1525</v>
      </c>
      <c r="D856" s="231">
        <v>16.899999999999999</v>
      </c>
      <c r="E856" s="231">
        <v>340033.04000000126</v>
      </c>
      <c r="F856" s="231">
        <v>1</v>
      </c>
      <c r="G856" s="228">
        <v>3137</v>
      </c>
      <c r="H856" s="233">
        <v>3.1877590054191901E-4</v>
      </c>
      <c r="I856" s="233">
        <v>4.9701052580066702E-5</v>
      </c>
    </row>
    <row r="857" spans="1:9" x14ac:dyDescent="0.25">
      <c r="A857" s="4">
        <v>43818</v>
      </c>
      <c r="B857" s="231">
        <v>201998</v>
      </c>
      <c r="C857" s="3" t="s">
        <v>1523</v>
      </c>
      <c r="D857" s="231">
        <v>22.5</v>
      </c>
      <c r="E857" s="231">
        <v>340033.04000000126</v>
      </c>
      <c r="F857" s="231">
        <v>1</v>
      </c>
      <c r="G857" s="228">
        <v>3137</v>
      </c>
      <c r="H857" s="233">
        <v>3.1877590054191901E-4</v>
      </c>
      <c r="I857" s="233">
        <v>6.6170040417248594E-5</v>
      </c>
    </row>
    <row r="858" spans="1:9" x14ac:dyDescent="0.25">
      <c r="A858" s="4">
        <v>43816</v>
      </c>
      <c r="B858" s="231">
        <v>29792</v>
      </c>
      <c r="C858" s="3" t="s">
        <v>1495</v>
      </c>
      <c r="D858" s="231">
        <v>28.65</v>
      </c>
      <c r="E858" s="231">
        <v>308078.1700000001</v>
      </c>
      <c r="F858" s="231">
        <v>1</v>
      </c>
      <c r="G858" s="228">
        <v>3116</v>
      </c>
      <c r="H858" s="233">
        <v>3.2092426187419799E-4</v>
      </c>
      <c r="I858" s="233">
        <v>9.2995878286345304E-5</v>
      </c>
    </row>
    <row r="859" spans="1:9" x14ac:dyDescent="0.25">
      <c r="A859" s="4">
        <v>43815</v>
      </c>
      <c r="B859" s="231">
        <v>286948</v>
      </c>
      <c r="C859" s="3" t="s">
        <v>1418</v>
      </c>
      <c r="D859" s="231">
        <v>15.47</v>
      </c>
      <c r="E859" s="231">
        <v>308399.98000000033</v>
      </c>
      <c r="F859" s="231">
        <v>1</v>
      </c>
      <c r="G859" s="228">
        <v>3115</v>
      </c>
      <c r="H859" s="233">
        <v>3.2102728731942199E-4</v>
      </c>
      <c r="I859" s="233">
        <v>5.0162130360708798E-5</v>
      </c>
    </row>
    <row r="860" spans="1:9" x14ac:dyDescent="0.25">
      <c r="A860" s="4">
        <v>43817</v>
      </c>
      <c r="B860" s="231">
        <v>290688</v>
      </c>
      <c r="C860" s="3" t="s">
        <v>1254</v>
      </c>
      <c r="D860" s="231">
        <v>51.79</v>
      </c>
      <c r="E860" s="231">
        <v>340131.36000000051</v>
      </c>
      <c r="F860" s="231">
        <v>1</v>
      </c>
      <c r="G860" s="228">
        <v>3133</v>
      </c>
      <c r="H860" s="233">
        <v>3.1918289179700001E-4</v>
      </c>
      <c r="I860" s="233">
        <v>1.52264701496504E-4</v>
      </c>
    </row>
    <row r="861" spans="1:9" x14ac:dyDescent="0.25">
      <c r="A861" s="4">
        <v>43819</v>
      </c>
      <c r="B861" s="231">
        <v>249726</v>
      </c>
      <c r="C861" s="3" t="s">
        <v>1384</v>
      </c>
      <c r="D861" s="231">
        <v>178</v>
      </c>
      <c r="E861" s="231">
        <v>339515.13000000076</v>
      </c>
      <c r="F861" s="231">
        <v>1</v>
      </c>
      <c r="G861" s="228">
        <v>2969</v>
      </c>
      <c r="H861" s="233">
        <v>3.36813742000674E-4</v>
      </c>
      <c r="I861" s="233">
        <v>5.2427707713644303E-4</v>
      </c>
    </row>
    <row r="862" spans="1:9" x14ac:dyDescent="0.25">
      <c r="A862" s="4">
        <v>43817</v>
      </c>
      <c r="B862" s="231">
        <v>8500</v>
      </c>
      <c r="C862" s="3" t="s">
        <v>1456</v>
      </c>
      <c r="D862" s="231">
        <v>41.09</v>
      </c>
      <c r="E862" s="231">
        <v>340131.36000000051</v>
      </c>
      <c r="F862" s="231">
        <v>1</v>
      </c>
      <c r="G862" s="228">
        <v>3133</v>
      </c>
      <c r="H862" s="233">
        <v>3.1918289179700001E-4</v>
      </c>
      <c r="I862" s="233">
        <v>1.2080626731977901E-4</v>
      </c>
    </row>
    <row r="863" spans="1:9" x14ac:dyDescent="0.25">
      <c r="A863" s="4">
        <v>43818</v>
      </c>
      <c r="B863" s="231">
        <v>235367</v>
      </c>
      <c r="C863" s="3" t="s">
        <v>1364</v>
      </c>
      <c r="D863" s="231">
        <v>79.900000000000006</v>
      </c>
      <c r="E863" s="231">
        <v>340033.04000000126</v>
      </c>
      <c r="F863" s="231">
        <v>1</v>
      </c>
      <c r="G863" s="228">
        <v>3137</v>
      </c>
      <c r="H863" s="233">
        <v>3.1877590054191901E-4</v>
      </c>
      <c r="I863" s="233">
        <v>2.3497716574836299E-4</v>
      </c>
    </row>
    <row r="864" spans="1:9" x14ac:dyDescent="0.25">
      <c r="A864" s="4">
        <v>43816</v>
      </c>
      <c r="B864" s="231">
        <v>247466</v>
      </c>
      <c r="C864" s="3" t="s">
        <v>883</v>
      </c>
      <c r="D864" s="231">
        <v>64.89</v>
      </c>
      <c r="E864" s="231">
        <v>308078.1700000001</v>
      </c>
      <c r="F864" s="231">
        <v>1</v>
      </c>
      <c r="G864" s="228">
        <v>3116</v>
      </c>
      <c r="H864" s="233">
        <v>3.2092426187419799E-4</v>
      </c>
      <c r="I864" s="233">
        <v>2.10628360977345E-4</v>
      </c>
    </row>
    <row r="865" spans="1:9" x14ac:dyDescent="0.25">
      <c r="A865" s="4">
        <v>43817</v>
      </c>
      <c r="B865" s="231">
        <v>224392</v>
      </c>
      <c r="C865" s="3" t="s">
        <v>1535</v>
      </c>
      <c r="D865" s="231">
        <v>29.95</v>
      </c>
      <c r="E865" s="231">
        <v>340131.36000000051</v>
      </c>
      <c r="F865" s="231">
        <v>1</v>
      </c>
      <c r="G865" s="228">
        <v>3133</v>
      </c>
      <c r="H865" s="233">
        <v>3.1918289179700001E-4</v>
      </c>
      <c r="I865" s="233">
        <v>8.8054215289057599E-5</v>
      </c>
    </row>
    <row r="866" spans="1:9" x14ac:dyDescent="0.25">
      <c r="A866" s="4">
        <v>43819</v>
      </c>
      <c r="B866" s="231">
        <v>231327</v>
      </c>
      <c r="C866" s="3" t="s">
        <v>1470</v>
      </c>
      <c r="D866" s="231">
        <v>74.900000000000006</v>
      </c>
      <c r="E866" s="231">
        <v>339515.13000000076</v>
      </c>
      <c r="F866" s="231">
        <v>1</v>
      </c>
      <c r="G866" s="228">
        <v>2969</v>
      </c>
      <c r="H866" s="233">
        <v>3.36813742000674E-4</v>
      </c>
      <c r="I866" s="233">
        <v>2.20608725154605E-4</v>
      </c>
    </row>
    <row r="867" spans="1:9" x14ac:dyDescent="0.25">
      <c r="A867" s="4">
        <v>43819</v>
      </c>
      <c r="B867" s="231">
        <v>268622</v>
      </c>
      <c r="C867" s="3" t="s">
        <v>1435</v>
      </c>
      <c r="D867" s="231">
        <v>44.28</v>
      </c>
      <c r="E867" s="231">
        <v>339515.13000000076</v>
      </c>
      <c r="F867" s="231">
        <v>1</v>
      </c>
      <c r="G867" s="228">
        <v>2969</v>
      </c>
      <c r="H867" s="233">
        <v>3.36813742000674E-4</v>
      </c>
      <c r="I867" s="233">
        <v>1.3042128637978499E-4</v>
      </c>
    </row>
    <row r="868" spans="1:9" x14ac:dyDescent="0.25">
      <c r="A868" s="4">
        <v>43816</v>
      </c>
      <c r="B868" s="231">
        <v>291700</v>
      </c>
      <c r="C868" s="3" t="s">
        <v>721</v>
      </c>
      <c r="D868" s="231">
        <v>124.39</v>
      </c>
      <c r="E868" s="231">
        <v>308078.1700000001</v>
      </c>
      <c r="F868" s="231">
        <v>1</v>
      </c>
      <c r="G868" s="228">
        <v>3116</v>
      </c>
      <c r="H868" s="233">
        <v>3.2092426187419799E-4</v>
      </c>
      <c r="I868" s="233">
        <v>4.0376116230500801E-4</v>
      </c>
    </row>
    <row r="869" spans="1:9" x14ac:dyDescent="0.25">
      <c r="A869" s="4">
        <v>43817</v>
      </c>
      <c r="B869" s="231">
        <v>309741</v>
      </c>
      <c r="C869" s="3" t="s">
        <v>1369</v>
      </c>
      <c r="D869" s="231">
        <v>75.489999999999995</v>
      </c>
      <c r="E869" s="231">
        <v>340131.36000000051</v>
      </c>
      <c r="F869" s="231">
        <v>1</v>
      </c>
      <c r="G869" s="228">
        <v>3133</v>
      </c>
      <c r="H869" s="233">
        <v>3.1918289179700001E-4</v>
      </c>
      <c r="I869" s="233">
        <v>2.2194366317766101E-4</v>
      </c>
    </row>
    <row r="870" spans="1:9" x14ac:dyDescent="0.25">
      <c r="A870" s="4">
        <v>43815</v>
      </c>
      <c r="B870" s="231">
        <v>192056</v>
      </c>
      <c r="C870" s="3" t="s">
        <v>567</v>
      </c>
      <c r="D870" s="231">
        <v>272.35000000000002</v>
      </c>
      <c r="E870" s="231">
        <v>308399.98000000033</v>
      </c>
      <c r="F870" s="231">
        <v>1</v>
      </c>
      <c r="G870" s="228">
        <v>3115</v>
      </c>
      <c r="H870" s="233">
        <v>3.2102728731942199E-4</v>
      </c>
      <c r="I870" s="233">
        <v>8.8310641265281398E-4</v>
      </c>
    </row>
    <row r="871" spans="1:9" x14ac:dyDescent="0.25">
      <c r="A871" s="4">
        <v>43816</v>
      </c>
      <c r="B871" s="231">
        <v>57812</v>
      </c>
      <c r="C871" s="3" t="s">
        <v>1454</v>
      </c>
      <c r="D871" s="231">
        <v>40.049999999999997</v>
      </c>
      <c r="E871" s="231">
        <v>308078.1700000001</v>
      </c>
      <c r="F871" s="231">
        <v>1</v>
      </c>
      <c r="G871" s="228">
        <v>3116</v>
      </c>
      <c r="H871" s="233">
        <v>3.2092426187419799E-4</v>
      </c>
      <c r="I871" s="233">
        <v>1.2999947383483899E-4</v>
      </c>
    </row>
    <row r="872" spans="1:9" x14ac:dyDescent="0.25">
      <c r="A872" s="4">
        <v>43816</v>
      </c>
      <c r="B872" s="231">
        <v>294237</v>
      </c>
      <c r="C872" s="3" t="s">
        <v>1507</v>
      </c>
      <c r="D872" s="231">
        <v>49.09</v>
      </c>
      <c r="E872" s="231">
        <v>308078.1700000001</v>
      </c>
      <c r="F872" s="231">
        <v>1</v>
      </c>
      <c r="G872" s="228">
        <v>3116</v>
      </c>
      <c r="H872" s="233">
        <v>3.2092426187419799E-4</v>
      </c>
      <c r="I872" s="233">
        <v>1.5934267591890701E-4</v>
      </c>
    </row>
    <row r="873" spans="1:9" x14ac:dyDescent="0.25">
      <c r="A873" s="4">
        <v>43816</v>
      </c>
      <c r="B873" s="231">
        <v>290673</v>
      </c>
      <c r="C873" s="3" t="s">
        <v>1029</v>
      </c>
      <c r="D873" s="231">
        <v>14.75</v>
      </c>
      <c r="E873" s="231">
        <v>308078.1700000001</v>
      </c>
      <c r="F873" s="231">
        <v>1</v>
      </c>
      <c r="G873" s="228">
        <v>3116</v>
      </c>
      <c r="H873" s="233">
        <v>3.2092426187419799E-4</v>
      </c>
      <c r="I873" s="233">
        <v>4.7877459152656003E-5</v>
      </c>
    </row>
    <row r="874" spans="1:9" x14ac:dyDescent="0.25">
      <c r="A874" s="4">
        <v>43821</v>
      </c>
      <c r="B874" s="231">
        <v>168728</v>
      </c>
      <c r="C874" s="3" t="s">
        <v>779</v>
      </c>
      <c r="D874" s="231">
        <v>48.5</v>
      </c>
      <c r="E874" s="231">
        <v>336300.10000000097</v>
      </c>
      <c r="F874" s="231">
        <v>1</v>
      </c>
      <c r="G874" s="228">
        <v>2647</v>
      </c>
      <c r="H874" s="233">
        <v>3.7778617302606702E-4</v>
      </c>
      <c r="I874" s="233">
        <v>1.4421643050358801E-4</v>
      </c>
    </row>
    <row r="875" spans="1:9" x14ac:dyDescent="0.25">
      <c r="A875" s="4">
        <v>43818</v>
      </c>
      <c r="B875" s="231">
        <v>283111</v>
      </c>
      <c r="C875" s="3" t="s">
        <v>1092</v>
      </c>
      <c r="D875" s="231">
        <v>13.18</v>
      </c>
      <c r="E875" s="231">
        <v>340033.04000000126</v>
      </c>
      <c r="F875" s="231">
        <v>1</v>
      </c>
      <c r="G875" s="228">
        <v>3137</v>
      </c>
      <c r="H875" s="233">
        <v>3.1877590054191901E-4</v>
      </c>
      <c r="I875" s="233">
        <v>3.8760939231081603E-5</v>
      </c>
    </row>
    <row r="876" spans="1:9" x14ac:dyDescent="0.25">
      <c r="A876" s="4">
        <v>43819</v>
      </c>
      <c r="B876" s="231">
        <v>293077</v>
      </c>
      <c r="C876" s="3" t="s">
        <v>1295</v>
      </c>
      <c r="D876" s="231">
        <v>59.5</v>
      </c>
      <c r="E876" s="231">
        <v>339515.13000000076</v>
      </c>
      <c r="F876" s="231">
        <v>1</v>
      </c>
      <c r="G876" s="228">
        <v>2969</v>
      </c>
      <c r="H876" s="233">
        <v>3.36813742000674E-4</v>
      </c>
      <c r="I876" s="233">
        <v>1.7524992185178901E-4</v>
      </c>
    </row>
    <row r="877" spans="1:9" x14ac:dyDescent="0.25">
      <c r="A877" s="4">
        <v>43819</v>
      </c>
      <c r="B877" s="231">
        <v>289246</v>
      </c>
      <c r="C877" s="3" t="s">
        <v>1536</v>
      </c>
      <c r="D877" s="231">
        <v>166.8</v>
      </c>
      <c r="E877" s="231">
        <v>339515.13000000076</v>
      </c>
      <c r="F877" s="231">
        <v>1</v>
      </c>
      <c r="G877" s="228">
        <v>2969</v>
      </c>
      <c r="H877" s="233">
        <v>3.36813742000674E-4</v>
      </c>
      <c r="I877" s="233">
        <v>4.9128885655257701E-4</v>
      </c>
    </row>
    <row r="878" spans="1:9" x14ac:dyDescent="0.25">
      <c r="A878" s="4">
        <v>43819</v>
      </c>
      <c r="B878" s="231">
        <v>284329</v>
      </c>
      <c r="C878" s="3" t="s">
        <v>1425</v>
      </c>
      <c r="D878" s="231">
        <v>42.8</v>
      </c>
      <c r="E878" s="231">
        <v>339515.13000000076</v>
      </c>
      <c r="F878" s="231">
        <v>1</v>
      </c>
      <c r="G878" s="228">
        <v>2969</v>
      </c>
      <c r="H878" s="233">
        <v>3.36813742000674E-4</v>
      </c>
      <c r="I878" s="233">
        <v>1.26062128659774E-4</v>
      </c>
    </row>
    <row r="879" spans="1:9" x14ac:dyDescent="0.25">
      <c r="A879" s="4">
        <v>43816</v>
      </c>
      <c r="B879" s="231">
        <v>231618</v>
      </c>
      <c r="C879" s="3" t="s">
        <v>1106</v>
      </c>
      <c r="D879" s="231">
        <v>18.79</v>
      </c>
      <c r="E879" s="231">
        <v>308078.1700000001</v>
      </c>
      <c r="F879" s="231">
        <v>1</v>
      </c>
      <c r="G879" s="228">
        <v>3116</v>
      </c>
      <c r="H879" s="233">
        <v>3.2092426187419799E-4</v>
      </c>
      <c r="I879" s="233">
        <v>6.0991014066332598E-5</v>
      </c>
    </row>
    <row r="880" spans="1:9" x14ac:dyDescent="0.25">
      <c r="A880" s="4">
        <v>43816</v>
      </c>
      <c r="B880" s="231">
        <v>499</v>
      </c>
      <c r="C880" s="3" t="s">
        <v>1464</v>
      </c>
      <c r="D880" s="231">
        <v>30.9</v>
      </c>
      <c r="E880" s="231">
        <v>308078.1700000001</v>
      </c>
      <c r="F880" s="231">
        <v>1</v>
      </c>
      <c r="G880" s="228">
        <v>3116</v>
      </c>
      <c r="H880" s="233">
        <v>3.2092426187419799E-4</v>
      </c>
      <c r="I880" s="233">
        <v>1.00299219513022E-4</v>
      </c>
    </row>
    <row r="881" spans="1:9" x14ac:dyDescent="0.25">
      <c r="A881" s="4">
        <v>43815</v>
      </c>
      <c r="B881" s="231">
        <v>318495</v>
      </c>
      <c r="C881" s="3" t="s">
        <v>1492</v>
      </c>
      <c r="D881" s="231">
        <v>38.450000000000003</v>
      </c>
      <c r="E881" s="231">
        <v>308399.98000000033</v>
      </c>
      <c r="F881" s="231">
        <v>1</v>
      </c>
      <c r="G881" s="228">
        <v>3115</v>
      </c>
      <c r="H881" s="233">
        <v>3.2102728731942199E-4</v>
      </c>
      <c r="I881" s="233">
        <v>1.24675753870023E-4</v>
      </c>
    </row>
    <row r="882" spans="1:9" x14ac:dyDescent="0.25">
      <c r="A882" s="4">
        <v>43815</v>
      </c>
      <c r="B882" s="231">
        <v>259902</v>
      </c>
      <c r="C882" s="3" t="s">
        <v>804</v>
      </c>
      <c r="D882" s="231">
        <v>267</v>
      </c>
      <c r="E882" s="231">
        <v>308399.98000000033</v>
      </c>
      <c r="F882" s="231">
        <v>1</v>
      </c>
      <c r="G882" s="228">
        <v>3115</v>
      </c>
      <c r="H882" s="233">
        <v>3.2102728731942199E-4</v>
      </c>
      <c r="I882" s="233">
        <v>8.6575881100900095E-4</v>
      </c>
    </row>
    <row r="883" spans="1:9" x14ac:dyDescent="0.25">
      <c r="A883" s="4">
        <v>43821</v>
      </c>
      <c r="B883" s="231">
        <v>155625</v>
      </c>
      <c r="C883" s="3" t="s">
        <v>1515</v>
      </c>
      <c r="D883" s="231">
        <v>18.55</v>
      </c>
      <c r="E883" s="231">
        <v>336300.10000000097</v>
      </c>
      <c r="F883" s="231">
        <v>1</v>
      </c>
      <c r="G883" s="228">
        <v>2647</v>
      </c>
      <c r="H883" s="233">
        <v>3.7778617302606702E-4</v>
      </c>
      <c r="I883" s="233">
        <v>5.5159067749310602E-5</v>
      </c>
    </row>
    <row r="884" spans="1:9" x14ac:dyDescent="0.25">
      <c r="A884" s="4">
        <v>43818</v>
      </c>
      <c r="B884" s="231">
        <v>315834</v>
      </c>
      <c r="C884" s="3" t="s">
        <v>1496</v>
      </c>
      <c r="D884" s="231">
        <v>44.9</v>
      </c>
      <c r="E884" s="231">
        <v>340033.04000000126</v>
      </c>
      <c r="F884" s="231">
        <v>1</v>
      </c>
      <c r="G884" s="228">
        <v>3137</v>
      </c>
      <c r="H884" s="233">
        <v>3.1877590054191901E-4</v>
      </c>
      <c r="I884" s="233">
        <v>1.32045991765976E-4</v>
      </c>
    </row>
    <row r="885" spans="1:9" x14ac:dyDescent="0.25">
      <c r="A885" s="4">
        <v>43817</v>
      </c>
      <c r="B885" s="231">
        <v>315661</v>
      </c>
      <c r="C885" s="3" t="s">
        <v>827</v>
      </c>
      <c r="D885" s="231">
        <v>18.59</v>
      </c>
      <c r="E885" s="231">
        <v>340131.36000000051</v>
      </c>
      <c r="F885" s="231">
        <v>1</v>
      </c>
      <c r="G885" s="228">
        <v>3133</v>
      </c>
      <c r="H885" s="233">
        <v>3.1918289179700001E-4</v>
      </c>
      <c r="I885" s="233">
        <v>5.4655354331338302E-5</v>
      </c>
    </row>
    <row r="886" spans="1:9" x14ac:dyDescent="0.25">
      <c r="A886" s="4">
        <v>43819</v>
      </c>
      <c r="B886" s="231">
        <v>92169</v>
      </c>
      <c r="C886" s="3" t="s">
        <v>568</v>
      </c>
      <c r="D886" s="231">
        <v>349.9</v>
      </c>
      <c r="E886" s="231">
        <v>339515.13000000076</v>
      </c>
      <c r="F886" s="231">
        <v>1</v>
      </c>
      <c r="G886" s="228">
        <v>2969</v>
      </c>
      <c r="H886" s="233">
        <v>3.36813742000674E-4</v>
      </c>
      <c r="I886" s="233">
        <v>1.03058735556203E-3</v>
      </c>
    </row>
    <row r="887" spans="1:9" x14ac:dyDescent="0.25">
      <c r="A887" s="4">
        <v>43821</v>
      </c>
      <c r="B887" s="231">
        <v>318495</v>
      </c>
      <c r="C887" s="3" t="s">
        <v>1492</v>
      </c>
      <c r="D887" s="231">
        <v>28.9</v>
      </c>
      <c r="E887" s="231">
        <v>336300.10000000097</v>
      </c>
      <c r="F887" s="231">
        <v>1</v>
      </c>
      <c r="G887" s="228">
        <v>2647</v>
      </c>
      <c r="H887" s="233">
        <v>3.7778617302606702E-4</v>
      </c>
      <c r="I887" s="233">
        <v>8.5935151372241398E-5</v>
      </c>
    </row>
    <row r="888" spans="1:9" x14ac:dyDescent="0.25">
      <c r="A888" s="4">
        <v>43816</v>
      </c>
      <c r="B888" s="231">
        <v>286126</v>
      </c>
      <c r="C888" s="3" t="s">
        <v>1542</v>
      </c>
      <c r="D888" s="231">
        <v>24.9</v>
      </c>
      <c r="E888" s="231">
        <v>308078.1700000001</v>
      </c>
      <c r="F888" s="231">
        <v>1</v>
      </c>
      <c r="G888" s="228">
        <v>3116</v>
      </c>
      <c r="H888" s="233">
        <v>3.2092426187419799E-4</v>
      </c>
      <c r="I888" s="233">
        <v>8.0823642908551396E-5</v>
      </c>
    </row>
    <row r="889" spans="1:9" x14ac:dyDescent="0.25">
      <c r="A889" s="4">
        <v>43817</v>
      </c>
      <c r="B889" s="231">
        <v>286128</v>
      </c>
      <c r="C889" s="3" t="s">
        <v>1543</v>
      </c>
      <c r="D889" s="231">
        <v>49.8</v>
      </c>
      <c r="E889" s="231">
        <v>340131.36000000051</v>
      </c>
      <c r="F889" s="231">
        <v>1</v>
      </c>
      <c r="G889" s="228">
        <v>3133</v>
      </c>
      <c r="H889" s="233">
        <v>3.1918289179700001E-4</v>
      </c>
      <c r="I889" s="233">
        <v>1.4641402074774899E-4</v>
      </c>
    </row>
    <row r="890" spans="1:9" x14ac:dyDescent="0.25">
      <c r="A890" s="4">
        <v>43817</v>
      </c>
      <c r="B890" s="231">
        <v>286126</v>
      </c>
      <c r="C890" s="3" t="s">
        <v>1542</v>
      </c>
      <c r="D890" s="231">
        <v>49.8</v>
      </c>
      <c r="E890" s="231">
        <v>340131.36000000051</v>
      </c>
      <c r="F890" s="231">
        <v>1</v>
      </c>
      <c r="G890" s="228">
        <v>3133</v>
      </c>
      <c r="H890" s="233">
        <v>3.1918289179700001E-4</v>
      </c>
      <c r="I890" s="233">
        <v>1.4641402074774899E-4</v>
      </c>
    </row>
    <row r="891" spans="1:9" x14ac:dyDescent="0.25">
      <c r="A891" s="4">
        <v>43821</v>
      </c>
      <c r="B891" s="231">
        <v>231875</v>
      </c>
      <c r="C891" s="3" t="s">
        <v>1123</v>
      </c>
      <c r="D891" s="231">
        <v>14.35</v>
      </c>
      <c r="E891" s="231">
        <v>336300.10000000097</v>
      </c>
      <c r="F891" s="231">
        <v>1</v>
      </c>
      <c r="G891" s="228">
        <v>2647</v>
      </c>
      <c r="H891" s="233">
        <v>3.7778617302606702E-4</v>
      </c>
      <c r="I891" s="233">
        <v>4.2670222221164799E-5</v>
      </c>
    </row>
    <row r="892" spans="1:9" x14ac:dyDescent="0.25">
      <c r="A892" s="4">
        <v>43818</v>
      </c>
      <c r="B892" s="231">
        <v>5118</v>
      </c>
      <c r="C892" s="3" t="s">
        <v>1113</v>
      </c>
      <c r="D892" s="231">
        <v>249</v>
      </c>
      <c r="E892" s="231">
        <v>340033.04000000126</v>
      </c>
      <c r="F892" s="231">
        <v>1</v>
      </c>
      <c r="G892" s="228">
        <v>3137</v>
      </c>
      <c r="H892" s="233">
        <v>3.1877590054191901E-4</v>
      </c>
      <c r="I892" s="233">
        <v>7.3228178061755095E-4</v>
      </c>
    </row>
    <row r="893" spans="1:9" x14ac:dyDescent="0.25">
      <c r="A893" s="4">
        <v>43816</v>
      </c>
      <c r="B893" s="231">
        <v>304335</v>
      </c>
      <c r="C893" s="3" t="s">
        <v>1378</v>
      </c>
      <c r="D893" s="231">
        <v>89.35</v>
      </c>
      <c r="E893" s="231">
        <v>308078.1700000001</v>
      </c>
      <c r="F893" s="231">
        <v>1</v>
      </c>
      <c r="G893" s="228">
        <v>3116</v>
      </c>
      <c r="H893" s="233">
        <v>3.2092426187419799E-4</v>
      </c>
      <c r="I893" s="233">
        <v>2.9002379493490201E-4</v>
      </c>
    </row>
    <row r="894" spans="1:9" x14ac:dyDescent="0.25">
      <c r="A894" s="4">
        <v>43819</v>
      </c>
      <c r="B894" s="231">
        <v>35515</v>
      </c>
      <c r="C894" s="3" t="s">
        <v>1468</v>
      </c>
      <c r="D894" s="231">
        <v>48.9</v>
      </c>
      <c r="E894" s="231">
        <v>339515.13000000076</v>
      </c>
      <c r="F894" s="231">
        <v>1</v>
      </c>
      <c r="G894" s="228">
        <v>2969</v>
      </c>
      <c r="H894" s="233">
        <v>3.36813742000674E-4</v>
      </c>
      <c r="I894" s="233">
        <v>1.4402892737063001E-4</v>
      </c>
    </row>
    <row r="895" spans="1:9" x14ac:dyDescent="0.25">
      <c r="A895" s="4">
        <v>43817</v>
      </c>
      <c r="B895" s="231">
        <v>242585</v>
      </c>
      <c r="C895" s="3" t="s">
        <v>1479</v>
      </c>
      <c r="D895" s="231">
        <v>18.3</v>
      </c>
      <c r="E895" s="231">
        <v>340131.36000000051</v>
      </c>
      <c r="F895" s="231">
        <v>1</v>
      </c>
      <c r="G895" s="228">
        <v>3133</v>
      </c>
      <c r="H895" s="233">
        <v>3.1918289179700001E-4</v>
      </c>
      <c r="I895" s="233">
        <v>5.3802742563931701E-5</v>
      </c>
    </row>
    <row r="896" spans="1:9" x14ac:dyDescent="0.25">
      <c r="A896" s="4">
        <v>43818</v>
      </c>
      <c r="B896" s="231">
        <v>281930</v>
      </c>
      <c r="C896" s="3" t="s">
        <v>887</v>
      </c>
      <c r="D896" s="231">
        <v>18.25</v>
      </c>
      <c r="E896" s="231">
        <v>340033.04000000126</v>
      </c>
      <c r="F896" s="231">
        <v>1</v>
      </c>
      <c r="G896" s="228">
        <v>3137</v>
      </c>
      <c r="H896" s="233">
        <v>3.1877590054191901E-4</v>
      </c>
      <c r="I896" s="233">
        <v>5.3671255005101699E-5</v>
      </c>
    </row>
    <row r="897" spans="1:9" x14ac:dyDescent="0.25">
      <c r="A897" s="4">
        <v>43819</v>
      </c>
      <c r="B897" s="231">
        <v>14345</v>
      </c>
      <c r="C897" s="3" t="s">
        <v>1393</v>
      </c>
      <c r="D897" s="231">
        <v>55.9</v>
      </c>
      <c r="E897" s="231">
        <v>339515.13000000076</v>
      </c>
      <c r="F897" s="231">
        <v>1</v>
      </c>
      <c r="G897" s="228">
        <v>2969</v>
      </c>
      <c r="H897" s="233">
        <v>3.36813742000674E-4</v>
      </c>
      <c r="I897" s="233">
        <v>1.6464656523554601E-4</v>
      </c>
    </row>
    <row r="898" spans="1:9" x14ac:dyDescent="0.25">
      <c r="A898" s="4">
        <v>43819</v>
      </c>
      <c r="B898" s="231">
        <v>22794</v>
      </c>
      <c r="C898" s="3" t="s">
        <v>1133</v>
      </c>
      <c r="D898" s="231">
        <v>39.5</v>
      </c>
      <c r="E898" s="231">
        <v>339515.13000000076</v>
      </c>
      <c r="F898" s="231">
        <v>1</v>
      </c>
      <c r="G898" s="228">
        <v>2969</v>
      </c>
      <c r="H898" s="233">
        <v>3.36813742000674E-4</v>
      </c>
      <c r="I898" s="233">
        <v>1.1634238509488499E-4</v>
      </c>
    </row>
    <row r="899" spans="1:9" x14ac:dyDescent="0.25">
      <c r="A899" s="4">
        <v>43819</v>
      </c>
      <c r="B899" s="231">
        <v>215437</v>
      </c>
      <c r="C899" s="3" t="s">
        <v>1376</v>
      </c>
      <c r="D899" s="231">
        <v>159.30000000000001</v>
      </c>
      <c r="E899" s="231">
        <v>339515.13000000076</v>
      </c>
      <c r="F899" s="231">
        <v>1</v>
      </c>
      <c r="G899" s="228">
        <v>2969</v>
      </c>
      <c r="H899" s="233">
        <v>3.36813742000674E-4</v>
      </c>
      <c r="I899" s="233">
        <v>4.6919853026873798E-4</v>
      </c>
    </row>
    <row r="900" spans="1:9" x14ac:dyDescent="0.25">
      <c r="A900" s="4">
        <v>43820</v>
      </c>
      <c r="B900" s="231">
        <v>264311</v>
      </c>
      <c r="C900" s="3" t="s">
        <v>1557</v>
      </c>
      <c r="D900" s="231">
        <v>349</v>
      </c>
      <c r="E900" s="231">
        <v>330734.05000000051</v>
      </c>
      <c r="F900" s="231">
        <v>1</v>
      </c>
      <c r="G900" s="228">
        <v>2788</v>
      </c>
      <c r="H900" s="233">
        <v>3.5868005738880898E-4</v>
      </c>
      <c r="I900" s="233">
        <v>1.0552285136652801E-3</v>
      </c>
    </row>
    <row r="901" spans="1:9" x14ac:dyDescent="0.25">
      <c r="A901" s="4">
        <v>43815</v>
      </c>
      <c r="B901" s="231">
        <v>17037</v>
      </c>
      <c r="C901" s="3" t="s">
        <v>1412</v>
      </c>
      <c r="D901" s="231">
        <v>26.79</v>
      </c>
      <c r="E901" s="231">
        <v>308399.98000000033</v>
      </c>
      <c r="F901" s="231">
        <v>1</v>
      </c>
      <c r="G901" s="228">
        <v>3115</v>
      </c>
      <c r="H901" s="233">
        <v>3.2102728731942199E-4</v>
      </c>
      <c r="I901" s="233">
        <v>8.6867709913599796E-5</v>
      </c>
    </row>
    <row r="902" spans="1:9" x14ac:dyDescent="0.25">
      <c r="A902" s="4">
        <v>43815</v>
      </c>
      <c r="B902" s="231">
        <v>255845</v>
      </c>
      <c r="C902" s="3" t="s">
        <v>484</v>
      </c>
      <c r="D902" s="231">
        <v>14.65</v>
      </c>
      <c r="E902" s="231">
        <v>308399.98000000033</v>
      </c>
      <c r="F902" s="231">
        <v>1</v>
      </c>
      <c r="G902" s="228">
        <v>3115</v>
      </c>
      <c r="H902" s="233">
        <v>3.2102728731942199E-4</v>
      </c>
      <c r="I902" s="233">
        <v>4.75032456227785E-5</v>
      </c>
    </row>
    <row r="903" spans="1:9" x14ac:dyDescent="0.25">
      <c r="A903" s="4">
        <v>43817</v>
      </c>
      <c r="B903" s="231">
        <v>294238</v>
      </c>
      <c r="C903" s="3" t="s">
        <v>1508</v>
      </c>
      <c r="D903" s="231">
        <v>49.09</v>
      </c>
      <c r="E903" s="231">
        <v>340131.36000000051</v>
      </c>
      <c r="F903" s="231">
        <v>1</v>
      </c>
      <c r="G903" s="228">
        <v>3133</v>
      </c>
      <c r="H903" s="233">
        <v>3.1918289179700001E-4</v>
      </c>
      <c r="I903" s="233">
        <v>1.44326591937891E-4</v>
      </c>
    </row>
    <row r="904" spans="1:9" x14ac:dyDescent="0.25">
      <c r="A904" s="4">
        <v>43816</v>
      </c>
      <c r="B904" s="231">
        <v>233181</v>
      </c>
      <c r="C904" s="3" t="s">
        <v>1550</v>
      </c>
      <c r="D904" s="231">
        <v>24.09</v>
      </c>
      <c r="E904" s="231">
        <v>308078.1700000001</v>
      </c>
      <c r="F904" s="231">
        <v>1</v>
      </c>
      <c r="G904" s="228">
        <v>3116</v>
      </c>
      <c r="H904" s="233">
        <v>3.2092426187419799E-4</v>
      </c>
      <c r="I904" s="233">
        <v>7.8194440066947906E-5</v>
      </c>
    </row>
    <row r="905" spans="1:9" x14ac:dyDescent="0.25">
      <c r="A905" s="4">
        <v>43801</v>
      </c>
      <c r="B905" s="231">
        <v>315834</v>
      </c>
      <c r="C905" s="3" t="s">
        <v>1496</v>
      </c>
      <c r="D905" s="231">
        <v>72.55</v>
      </c>
      <c r="E905" s="231">
        <v>293462.20000000007</v>
      </c>
      <c r="F905" s="231">
        <v>1</v>
      </c>
      <c r="G905" s="228">
        <v>2792</v>
      </c>
      <c r="H905" s="233">
        <v>3.58166189111748E-4</v>
      </c>
      <c r="I905" s="233">
        <v>2.4722093680208202E-4</v>
      </c>
    </row>
    <row r="906" spans="1:9" x14ac:dyDescent="0.25">
      <c r="A906" s="4">
        <v>43820</v>
      </c>
      <c r="B906" s="231">
        <v>298718</v>
      </c>
      <c r="C906" s="3" t="s">
        <v>1099</v>
      </c>
      <c r="D906" s="231">
        <v>54.9</v>
      </c>
      <c r="E906" s="231">
        <v>330734.05000000051</v>
      </c>
      <c r="F906" s="231">
        <v>1</v>
      </c>
      <c r="G906" s="228">
        <v>2788</v>
      </c>
      <c r="H906" s="233">
        <v>3.5868005738880898E-4</v>
      </c>
      <c r="I906" s="233">
        <v>1.6599439942757601E-4</v>
      </c>
    </row>
    <row r="907" spans="1:9" x14ac:dyDescent="0.25">
      <c r="A907" s="4">
        <v>43815</v>
      </c>
      <c r="B907" s="231">
        <v>275447</v>
      </c>
      <c r="C907" s="3" t="s">
        <v>1227</v>
      </c>
      <c r="D907" s="231">
        <v>5.29</v>
      </c>
      <c r="E907" s="231">
        <v>308399.98000000033</v>
      </c>
      <c r="F907" s="231">
        <v>1</v>
      </c>
      <c r="G907" s="228">
        <v>3115</v>
      </c>
      <c r="H907" s="233">
        <v>3.2102728731942199E-4</v>
      </c>
      <c r="I907" s="233">
        <v>1.7153049102013501E-5</v>
      </c>
    </row>
    <row r="908" spans="1:9" x14ac:dyDescent="0.25">
      <c r="A908" s="4">
        <v>43819</v>
      </c>
      <c r="B908" s="231">
        <v>242303</v>
      </c>
      <c r="C908" s="3" t="s">
        <v>1083</v>
      </c>
      <c r="D908" s="231">
        <v>104.9</v>
      </c>
      <c r="E908" s="231">
        <v>339515.13000000076</v>
      </c>
      <c r="F908" s="231">
        <v>1</v>
      </c>
      <c r="G908" s="228">
        <v>2969</v>
      </c>
      <c r="H908" s="233">
        <v>3.36813742000674E-4</v>
      </c>
      <c r="I908" s="233">
        <v>3.0897003028995998E-4</v>
      </c>
    </row>
    <row r="909" spans="1:9" x14ac:dyDescent="0.25">
      <c r="A909" s="4">
        <v>43819</v>
      </c>
      <c r="B909" s="231">
        <v>242300</v>
      </c>
      <c r="C909" s="3" t="s">
        <v>1359</v>
      </c>
      <c r="D909" s="231">
        <v>104.9</v>
      </c>
      <c r="E909" s="231">
        <v>339515.13000000076</v>
      </c>
      <c r="F909" s="231">
        <v>1</v>
      </c>
      <c r="G909" s="228">
        <v>2969</v>
      </c>
      <c r="H909" s="233">
        <v>3.36813742000674E-4</v>
      </c>
      <c r="I909" s="233">
        <v>3.0897003028995998E-4</v>
      </c>
    </row>
    <row r="910" spans="1:9" x14ac:dyDescent="0.25">
      <c r="A910" s="4">
        <v>43818</v>
      </c>
      <c r="B910" s="231">
        <v>284424</v>
      </c>
      <c r="C910" s="3" t="s">
        <v>1427</v>
      </c>
      <c r="D910" s="231">
        <v>42.9</v>
      </c>
      <c r="E910" s="231">
        <v>340033.04000000126</v>
      </c>
      <c r="F910" s="231">
        <v>1</v>
      </c>
      <c r="G910" s="228">
        <v>3137</v>
      </c>
      <c r="H910" s="233">
        <v>3.1877590054191901E-4</v>
      </c>
      <c r="I910" s="233">
        <v>1.2616421039555401E-4</v>
      </c>
    </row>
    <row r="911" spans="1:9" x14ac:dyDescent="0.25">
      <c r="A911" s="4">
        <v>43815</v>
      </c>
      <c r="B911" s="231">
        <v>242299</v>
      </c>
      <c r="C911" s="3" t="s">
        <v>1358</v>
      </c>
      <c r="D911" s="231">
        <v>121.15</v>
      </c>
      <c r="E911" s="231">
        <v>308399.98000000033</v>
      </c>
      <c r="F911" s="231">
        <v>1</v>
      </c>
      <c r="G911" s="228">
        <v>3115</v>
      </c>
      <c r="H911" s="233">
        <v>3.2102728731942199E-4</v>
      </c>
      <c r="I911" s="233">
        <v>3.9283400731737999E-4</v>
      </c>
    </row>
    <row r="912" spans="1:9" x14ac:dyDescent="0.25">
      <c r="A912" s="4">
        <v>43816</v>
      </c>
      <c r="B912" s="231">
        <v>315661</v>
      </c>
      <c r="C912" s="3" t="s">
        <v>827</v>
      </c>
      <c r="D912" s="231">
        <v>55.77</v>
      </c>
      <c r="E912" s="231">
        <v>308078.1700000001</v>
      </c>
      <c r="F912" s="231">
        <v>1</v>
      </c>
      <c r="G912" s="228">
        <v>3116</v>
      </c>
      <c r="H912" s="233">
        <v>3.2092426187419799E-4</v>
      </c>
      <c r="I912" s="233">
        <v>1.8102548453855099E-4</v>
      </c>
    </row>
    <row r="913" spans="1:9" x14ac:dyDescent="0.25">
      <c r="A913" s="4">
        <v>43817</v>
      </c>
      <c r="B913" s="231">
        <v>127859</v>
      </c>
      <c r="C913" s="3" t="s">
        <v>1549</v>
      </c>
      <c r="D913" s="231">
        <v>49.95</v>
      </c>
      <c r="E913" s="231">
        <v>340131.36000000051</v>
      </c>
      <c r="F913" s="231">
        <v>1</v>
      </c>
      <c r="G913" s="228">
        <v>3133</v>
      </c>
      <c r="H913" s="233">
        <v>3.1918289179700001E-4</v>
      </c>
      <c r="I913" s="233">
        <v>1.4685502683433799E-4</v>
      </c>
    </row>
    <row r="914" spans="1:9" x14ac:dyDescent="0.25">
      <c r="A914" s="4">
        <v>43819</v>
      </c>
      <c r="B914" s="231">
        <v>231871</v>
      </c>
      <c r="C914" s="3" t="s">
        <v>1095</v>
      </c>
      <c r="D914" s="231">
        <v>14.3</v>
      </c>
      <c r="E914" s="231">
        <v>339515.13000000076</v>
      </c>
      <c r="F914" s="231">
        <v>1</v>
      </c>
      <c r="G914" s="228">
        <v>2969</v>
      </c>
      <c r="H914" s="233">
        <v>3.36813742000674E-4</v>
      </c>
      <c r="I914" s="233">
        <v>4.21188887811862E-5</v>
      </c>
    </row>
    <row r="915" spans="1:9" x14ac:dyDescent="0.25">
      <c r="A915" s="4">
        <v>43815</v>
      </c>
      <c r="B915" s="231">
        <v>283917</v>
      </c>
      <c r="C915" s="3" t="s">
        <v>578</v>
      </c>
      <c r="D915" s="231">
        <v>46.5</v>
      </c>
      <c r="E915" s="231">
        <v>308399.98000000033</v>
      </c>
      <c r="F915" s="231">
        <v>1</v>
      </c>
      <c r="G915" s="228">
        <v>3115</v>
      </c>
      <c r="H915" s="233">
        <v>3.2102728731942199E-4</v>
      </c>
      <c r="I915" s="233">
        <v>1.5077821989482599E-4</v>
      </c>
    </row>
    <row r="916" spans="1:9" x14ac:dyDescent="0.25">
      <c r="A916" s="4">
        <v>43818</v>
      </c>
      <c r="B916" s="231">
        <v>206347</v>
      </c>
      <c r="C916" s="3" t="s">
        <v>1514</v>
      </c>
      <c r="D916" s="231">
        <v>28</v>
      </c>
      <c r="E916" s="231">
        <v>340033.04000000126</v>
      </c>
      <c r="F916" s="231">
        <v>1</v>
      </c>
      <c r="G916" s="228">
        <v>3137</v>
      </c>
      <c r="H916" s="233">
        <v>3.1877590054191901E-4</v>
      </c>
      <c r="I916" s="233">
        <v>8.2344939185909405E-5</v>
      </c>
    </row>
    <row r="917" spans="1:9" x14ac:dyDescent="0.25">
      <c r="A917" s="4">
        <v>43817</v>
      </c>
      <c r="B917" s="231">
        <v>26016</v>
      </c>
      <c r="C917" s="3" t="s">
        <v>1166</v>
      </c>
      <c r="D917" s="231">
        <v>224.9</v>
      </c>
      <c r="E917" s="231">
        <v>340131.36000000051</v>
      </c>
      <c r="F917" s="231">
        <v>1</v>
      </c>
      <c r="G917" s="228">
        <v>3133</v>
      </c>
      <c r="H917" s="233">
        <v>3.1918289179700001E-4</v>
      </c>
      <c r="I917" s="233">
        <v>6.6121512582667996E-4</v>
      </c>
    </row>
    <row r="918" spans="1:9" x14ac:dyDescent="0.25">
      <c r="A918" s="4">
        <v>43818</v>
      </c>
      <c r="B918" s="231">
        <v>221675</v>
      </c>
      <c r="C918" s="3" t="s">
        <v>683</v>
      </c>
      <c r="D918" s="231">
        <v>22.9</v>
      </c>
      <c r="E918" s="231">
        <v>340033.04000000126</v>
      </c>
      <c r="F918" s="231">
        <v>1</v>
      </c>
      <c r="G918" s="228">
        <v>3137</v>
      </c>
      <c r="H918" s="233">
        <v>3.1877590054191901E-4</v>
      </c>
      <c r="I918" s="233">
        <v>6.7346396691332996E-5</v>
      </c>
    </row>
    <row r="919" spans="1:9" x14ac:dyDescent="0.25">
      <c r="A919" s="4">
        <v>43819</v>
      </c>
      <c r="B919" s="231">
        <v>252871</v>
      </c>
      <c r="C919" s="3" t="s">
        <v>1366</v>
      </c>
      <c r="D919" s="231">
        <v>349</v>
      </c>
      <c r="E919" s="231">
        <v>339515.13000000076</v>
      </c>
      <c r="F919" s="231">
        <v>1</v>
      </c>
      <c r="G919" s="228">
        <v>2969</v>
      </c>
      <c r="H919" s="233">
        <v>3.36813742000674E-4</v>
      </c>
      <c r="I919" s="233">
        <v>1.0279365164079699E-3</v>
      </c>
    </row>
    <row r="920" spans="1:9" x14ac:dyDescent="0.25">
      <c r="A920" s="4">
        <v>43815</v>
      </c>
      <c r="B920" s="231">
        <v>17148</v>
      </c>
      <c r="C920" s="3" t="s">
        <v>1413</v>
      </c>
      <c r="D920" s="231">
        <v>26.45</v>
      </c>
      <c r="E920" s="231">
        <v>308399.98000000033</v>
      </c>
      <c r="F920" s="231">
        <v>1</v>
      </c>
      <c r="G920" s="228">
        <v>3115</v>
      </c>
      <c r="H920" s="233">
        <v>3.2102728731942199E-4</v>
      </c>
      <c r="I920" s="233">
        <v>8.5765245510067696E-5</v>
      </c>
    </row>
    <row r="921" spans="1:9" x14ac:dyDescent="0.25">
      <c r="A921" s="4">
        <v>43815</v>
      </c>
      <c r="B921" s="231">
        <v>249725</v>
      </c>
      <c r="C921" s="3" t="s">
        <v>1383</v>
      </c>
      <c r="D921" s="231">
        <v>89</v>
      </c>
      <c r="E921" s="231">
        <v>308399.98000000033</v>
      </c>
      <c r="F921" s="231">
        <v>1</v>
      </c>
      <c r="G921" s="228">
        <v>3115</v>
      </c>
      <c r="H921" s="233">
        <v>3.2102728731942199E-4</v>
      </c>
      <c r="I921" s="233">
        <v>2.8858627033633401E-4</v>
      </c>
    </row>
    <row r="922" spans="1:9" x14ac:dyDescent="0.25">
      <c r="A922" s="4">
        <v>43816</v>
      </c>
      <c r="B922" s="231">
        <v>233183</v>
      </c>
      <c r="C922" s="3" t="s">
        <v>1547</v>
      </c>
      <c r="D922" s="231">
        <v>24.09</v>
      </c>
      <c r="E922" s="231">
        <v>308078.1700000001</v>
      </c>
      <c r="F922" s="231">
        <v>1</v>
      </c>
      <c r="G922" s="228">
        <v>3116</v>
      </c>
      <c r="H922" s="233">
        <v>3.2092426187419799E-4</v>
      </c>
      <c r="I922" s="233">
        <v>7.8194440066947906E-5</v>
      </c>
    </row>
    <row r="923" spans="1:9" x14ac:dyDescent="0.25">
      <c r="A923" s="4">
        <v>43817</v>
      </c>
      <c r="B923" s="231">
        <v>232109</v>
      </c>
      <c r="C923" s="3" t="s">
        <v>1335</v>
      </c>
      <c r="D923" s="231">
        <v>18.79</v>
      </c>
      <c r="E923" s="231">
        <v>340131.36000000051</v>
      </c>
      <c r="F923" s="231">
        <v>1</v>
      </c>
      <c r="G923" s="228">
        <v>3133</v>
      </c>
      <c r="H923" s="233">
        <v>3.1918289179700001E-4</v>
      </c>
      <c r="I923" s="233">
        <v>5.5243362446791099E-5</v>
      </c>
    </row>
    <row r="924" spans="1:9" x14ac:dyDescent="0.25">
      <c r="A924" s="4">
        <v>43818</v>
      </c>
      <c r="B924" s="231">
        <v>17002</v>
      </c>
      <c r="C924" s="3" t="s">
        <v>1410</v>
      </c>
      <c r="D924" s="231">
        <v>20.9</v>
      </c>
      <c r="E924" s="231">
        <v>340033.04000000126</v>
      </c>
      <c r="F924" s="231">
        <v>1</v>
      </c>
      <c r="G924" s="228">
        <v>3137</v>
      </c>
      <c r="H924" s="233">
        <v>3.1877590054191901E-4</v>
      </c>
      <c r="I924" s="233">
        <v>6.1464615320910902E-5</v>
      </c>
    </row>
    <row r="925" spans="1:9" x14ac:dyDescent="0.25">
      <c r="A925" s="4">
        <v>43820</v>
      </c>
      <c r="B925" s="231">
        <v>242583</v>
      </c>
      <c r="C925" s="3" t="s">
        <v>1477</v>
      </c>
      <c r="D925" s="231">
        <v>16.899999999999999</v>
      </c>
      <c r="E925" s="231">
        <v>330734.05000000051</v>
      </c>
      <c r="F925" s="231">
        <v>1</v>
      </c>
      <c r="G925" s="228">
        <v>2788</v>
      </c>
      <c r="H925" s="233">
        <v>3.5868005738880898E-4</v>
      </c>
      <c r="I925" s="233">
        <v>5.1098458111585299E-5</v>
      </c>
    </row>
    <row r="926" spans="1:9" x14ac:dyDescent="0.25">
      <c r="A926" s="4">
        <v>43817</v>
      </c>
      <c r="B926" s="231">
        <v>233183</v>
      </c>
      <c r="C926" s="3" t="s">
        <v>1547</v>
      </c>
      <c r="D926" s="231">
        <v>24.09</v>
      </c>
      <c r="E926" s="231">
        <v>340131.36000000051</v>
      </c>
      <c r="F926" s="231">
        <v>1</v>
      </c>
      <c r="G926" s="228">
        <v>3133</v>
      </c>
      <c r="H926" s="233">
        <v>3.1918289179700001E-4</v>
      </c>
      <c r="I926" s="233">
        <v>7.0825577506290402E-5</v>
      </c>
    </row>
    <row r="927" spans="1:9" x14ac:dyDescent="0.25">
      <c r="A927" s="4">
        <v>43816</v>
      </c>
      <c r="B927" s="231">
        <v>17148</v>
      </c>
      <c r="C927" s="3" t="s">
        <v>1413</v>
      </c>
      <c r="D927" s="231">
        <v>26.45</v>
      </c>
      <c r="E927" s="231">
        <v>308078.1700000001</v>
      </c>
      <c r="F927" s="231">
        <v>1</v>
      </c>
      <c r="G927" s="228">
        <v>3116</v>
      </c>
      <c r="H927" s="233">
        <v>3.2092426187419799E-4</v>
      </c>
      <c r="I927" s="233">
        <v>8.5854833531372906E-5</v>
      </c>
    </row>
    <row r="928" spans="1:9" x14ac:dyDescent="0.25">
      <c r="A928" s="4">
        <v>43820</v>
      </c>
      <c r="B928" s="231">
        <v>249724</v>
      </c>
      <c r="C928" s="3" t="s">
        <v>1382</v>
      </c>
      <c r="D928" s="231">
        <v>89</v>
      </c>
      <c r="E928" s="231">
        <v>330734.05000000051</v>
      </c>
      <c r="F928" s="231">
        <v>1</v>
      </c>
      <c r="G928" s="228">
        <v>2788</v>
      </c>
      <c r="H928" s="233">
        <v>3.5868005738880898E-4</v>
      </c>
      <c r="I928" s="233">
        <v>2.6909838887166198E-4</v>
      </c>
    </row>
    <row r="929" spans="1:9" x14ac:dyDescent="0.25">
      <c r="A929" s="4">
        <v>43820</v>
      </c>
      <c r="B929" s="231">
        <v>242300</v>
      </c>
      <c r="C929" s="3" t="s">
        <v>1359</v>
      </c>
      <c r="D929" s="231">
        <v>209.8</v>
      </c>
      <c r="E929" s="231">
        <v>330734.05000000051</v>
      </c>
      <c r="F929" s="231">
        <v>1</v>
      </c>
      <c r="G929" s="228">
        <v>2788</v>
      </c>
      <c r="H929" s="233">
        <v>3.5868005738880898E-4</v>
      </c>
      <c r="I929" s="233">
        <v>6.3434653916039096E-4</v>
      </c>
    </row>
    <row r="930" spans="1:9" x14ac:dyDescent="0.25">
      <c r="A930" s="4">
        <v>43818</v>
      </c>
      <c r="B930" s="231">
        <v>291700</v>
      </c>
      <c r="C930" s="3" t="s">
        <v>721</v>
      </c>
      <c r="D930" s="231">
        <v>79.900000000000006</v>
      </c>
      <c r="E930" s="231">
        <v>340033.04000000126</v>
      </c>
      <c r="F930" s="231">
        <v>1</v>
      </c>
      <c r="G930" s="228">
        <v>3137</v>
      </c>
      <c r="H930" s="233">
        <v>3.1877590054191901E-4</v>
      </c>
      <c r="I930" s="233">
        <v>2.3497716574836299E-4</v>
      </c>
    </row>
    <row r="931" spans="1:9" x14ac:dyDescent="0.25">
      <c r="A931" s="4">
        <v>43821</v>
      </c>
      <c r="B931" s="231">
        <v>25909</v>
      </c>
      <c r="C931" s="3" t="s">
        <v>1555</v>
      </c>
      <c r="D931" s="231">
        <v>194</v>
      </c>
      <c r="E931" s="231">
        <v>336300.10000000097</v>
      </c>
      <c r="F931" s="231">
        <v>1</v>
      </c>
      <c r="G931" s="228">
        <v>2647</v>
      </c>
      <c r="H931" s="233">
        <v>3.7778617302606702E-4</v>
      </c>
      <c r="I931" s="233">
        <v>5.7686572201435399E-4</v>
      </c>
    </row>
    <row r="932" spans="1:9" x14ac:dyDescent="0.25">
      <c r="A932" s="4">
        <v>43821</v>
      </c>
      <c r="B932" s="231">
        <v>242588</v>
      </c>
      <c r="C932" s="3" t="s">
        <v>1481</v>
      </c>
      <c r="D932" s="231">
        <v>18.899999999999999</v>
      </c>
      <c r="E932" s="231">
        <v>336300.10000000097</v>
      </c>
      <c r="F932" s="231">
        <v>1</v>
      </c>
      <c r="G932" s="228">
        <v>2647</v>
      </c>
      <c r="H932" s="233">
        <v>3.7778617302606702E-4</v>
      </c>
      <c r="I932" s="233">
        <v>5.6199804876656103E-5</v>
      </c>
    </row>
    <row r="933" spans="1:9" x14ac:dyDescent="0.25">
      <c r="A933" s="4">
        <v>43818</v>
      </c>
      <c r="B933" s="231">
        <v>287477</v>
      </c>
      <c r="C933" s="3" t="s">
        <v>1541</v>
      </c>
      <c r="D933" s="231">
        <v>139.9</v>
      </c>
      <c r="E933" s="231">
        <v>340033.04000000126</v>
      </c>
      <c r="F933" s="231">
        <v>1</v>
      </c>
      <c r="G933" s="228">
        <v>3137</v>
      </c>
      <c r="H933" s="233">
        <v>3.1877590054191901E-4</v>
      </c>
      <c r="I933" s="233">
        <v>4.1143060686102601E-4</v>
      </c>
    </row>
    <row r="934" spans="1:9" x14ac:dyDescent="0.25">
      <c r="A934" s="4">
        <v>43821</v>
      </c>
      <c r="B934" s="231">
        <v>286126</v>
      </c>
      <c r="C934" s="3" t="s">
        <v>1542</v>
      </c>
      <c r="D934" s="231">
        <v>24.4</v>
      </c>
      <c r="E934" s="231">
        <v>336300.10000000097</v>
      </c>
      <c r="F934" s="231">
        <v>1</v>
      </c>
      <c r="G934" s="228">
        <v>2647</v>
      </c>
      <c r="H934" s="233">
        <v>3.7778617302606702E-4</v>
      </c>
      <c r="I934" s="233">
        <v>7.2554245449227997E-5</v>
      </c>
    </row>
    <row r="935" spans="1:9" x14ac:dyDescent="0.25">
      <c r="A935" s="4">
        <v>43821</v>
      </c>
      <c r="B935" s="231">
        <v>284021</v>
      </c>
      <c r="C935" s="3" t="s">
        <v>1539</v>
      </c>
      <c r="D935" s="231">
        <v>71.900000000000006</v>
      </c>
      <c r="E935" s="231">
        <v>336300.10000000097</v>
      </c>
      <c r="F935" s="231">
        <v>1</v>
      </c>
      <c r="G935" s="228">
        <v>2647</v>
      </c>
      <c r="H935" s="233">
        <v>3.7778617302606702E-4</v>
      </c>
      <c r="I935" s="233">
        <v>2.1379714130325799E-4</v>
      </c>
    </row>
    <row r="936" spans="1:9" x14ac:dyDescent="0.25">
      <c r="A936" s="4">
        <v>43819</v>
      </c>
      <c r="B936" s="231">
        <v>231619</v>
      </c>
      <c r="C936" s="3" t="s">
        <v>1093</v>
      </c>
      <c r="D936" s="231">
        <v>14.3</v>
      </c>
      <c r="E936" s="231">
        <v>339515.13000000076</v>
      </c>
      <c r="F936" s="231">
        <v>1</v>
      </c>
      <c r="G936" s="228">
        <v>2969</v>
      </c>
      <c r="H936" s="233">
        <v>3.36813742000674E-4</v>
      </c>
      <c r="I936" s="233">
        <v>4.21188887811862E-5</v>
      </c>
    </row>
    <row r="937" spans="1:9" x14ac:dyDescent="0.25">
      <c r="A937" s="4">
        <v>43815</v>
      </c>
      <c r="B937" s="231">
        <v>79014</v>
      </c>
      <c r="C937" s="3" t="s">
        <v>1367</v>
      </c>
      <c r="D937" s="231">
        <v>409.75</v>
      </c>
      <c r="E937" s="231">
        <v>308399.98000000033</v>
      </c>
      <c r="F937" s="231">
        <v>1</v>
      </c>
      <c r="G937" s="228">
        <v>3115</v>
      </c>
      <c r="H937" s="233">
        <v>3.2102728731942199E-4</v>
      </c>
      <c r="I937" s="233">
        <v>1.3286317333742999E-3</v>
      </c>
    </row>
    <row r="938" spans="1:9" x14ac:dyDescent="0.25">
      <c r="A938" s="4">
        <v>43816</v>
      </c>
      <c r="B938" s="231">
        <v>19535</v>
      </c>
      <c r="C938" s="3" t="s">
        <v>1465</v>
      </c>
      <c r="D938" s="231">
        <v>69.709999999999994</v>
      </c>
      <c r="E938" s="231">
        <v>308078.1700000001</v>
      </c>
      <c r="F938" s="231">
        <v>1</v>
      </c>
      <c r="G938" s="228">
        <v>3116</v>
      </c>
      <c r="H938" s="233">
        <v>3.2092426187419799E-4</v>
      </c>
      <c r="I938" s="233">
        <v>2.26273740849603E-4</v>
      </c>
    </row>
    <row r="939" spans="1:9" x14ac:dyDescent="0.25">
      <c r="A939" s="4">
        <v>43820</v>
      </c>
      <c r="B939" s="231">
        <v>315633</v>
      </c>
      <c r="C939" s="3" t="s">
        <v>1405</v>
      </c>
      <c r="D939" s="231">
        <v>59.6</v>
      </c>
      <c r="E939" s="231">
        <v>330734.05000000051</v>
      </c>
      <c r="F939" s="231">
        <v>1</v>
      </c>
      <c r="G939" s="228">
        <v>2788</v>
      </c>
      <c r="H939" s="233">
        <v>3.5868005738880898E-4</v>
      </c>
      <c r="I939" s="233">
        <v>1.8020521322192201E-4</v>
      </c>
    </row>
    <row r="940" spans="1:9" x14ac:dyDescent="0.25">
      <c r="A940" s="4">
        <v>43816</v>
      </c>
      <c r="B940" s="231">
        <v>224391</v>
      </c>
      <c r="C940" s="3" t="s">
        <v>1534</v>
      </c>
      <c r="D940" s="231">
        <v>29.95</v>
      </c>
      <c r="E940" s="231">
        <v>308078.1700000001</v>
      </c>
      <c r="F940" s="231">
        <v>1</v>
      </c>
      <c r="G940" s="228">
        <v>3116</v>
      </c>
      <c r="H940" s="233">
        <v>3.2092426187419799E-4</v>
      </c>
      <c r="I940" s="233">
        <v>9.7215586550647201E-5</v>
      </c>
    </row>
    <row r="941" spans="1:9" x14ac:dyDescent="0.25">
      <c r="A941" s="4">
        <v>43818</v>
      </c>
      <c r="B941" s="231">
        <v>284220</v>
      </c>
      <c r="C941" s="3" t="s">
        <v>1511</v>
      </c>
      <c r="D941" s="231">
        <v>48.5</v>
      </c>
      <c r="E941" s="231">
        <v>340033.04000000126</v>
      </c>
      <c r="F941" s="231">
        <v>1</v>
      </c>
      <c r="G941" s="228">
        <v>3137</v>
      </c>
      <c r="H941" s="233">
        <v>3.1877590054191901E-4</v>
      </c>
      <c r="I941" s="233">
        <v>1.42633198232736E-4</v>
      </c>
    </row>
    <row r="942" spans="1:9" x14ac:dyDescent="0.25">
      <c r="A942" s="4">
        <v>43819</v>
      </c>
      <c r="B942" s="231">
        <v>231874</v>
      </c>
      <c r="C942" s="3" t="s">
        <v>1101</v>
      </c>
      <c r="D942" s="231">
        <v>14.3</v>
      </c>
      <c r="E942" s="231">
        <v>339515.13000000076</v>
      </c>
      <c r="F942" s="231">
        <v>1</v>
      </c>
      <c r="G942" s="228">
        <v>2969</v>
      </c>
      <c r="H942" s="233">
        <v>3.36813742000674E-4</v>
      </c>
      <c r="I942" s="233">
        <v>4.21188887811862E-5</v>
      </c>
    </row>
    <row r="943" spans="1:9" x14ac:dyDescent="0.25">
      <c r="A943" s="4">
        <v>43818</v>
      </c>
      <c r="B943" s="231">
        <v>25909</v>
      </c>
      <c r="C943" s="3" t="s">
        <v>1555</v>
      </c>
      <c r="D943" s="231">
        <v>388</v>
      </c>
      <c r="E943" s="231">
        <v>340033.04000000126</v>
      </c>
      <c r="F943" s="231">
        <v>1</v>
      </c>
      <c r="G943" s="228">
        <v>3137</v>
      </c>
      <c r="H943" s="233">
        <v>3.1877590054191901E-4</v>
      </c>
      <c r="I943" s="233">
        <v>1.14106558586189E-3</v>
      </c>
    </row>
    <row r="944" spans="1:9" x14ac:dyDescent="0.25">
      <c r="A944" s="4">
        <v>43818</v>
      </c>
      <c r="B944" s="231">
        <v>146686</v>
      </c>
      <c r="C944" s="3" t="s">
        <v>1528</v>
      </c>
      <c r="D944" s="231">
        <v>16.5</v>
      </c>
      <c r="E944" s="231">
        <v>340033.04000000126</v>
      </c>
      <c r="F944" s="231">
        <v>1</v>
      </c>
      <c r="G944" s="228">
        <v>3137</v>
      </c>
      <c r="H944" s="233">
        <v>3.1877590054191901E-4</v>
      </c>
      <c r="I944" s="233">
        <v>4.8524696305982299E-5</v>
      </c>
    </row>
    <row r="945" spans="1:9" x14ac:dyDescent="0.25">
      <c r="A945" s="4">
        <v>43816</v>
      </c>
      <c r="B945" s="231">
        <v>155625</v>
      </c>
      <c r="C945" s="3" t="s">
        <v>1515</v>
      </c>
      <c r="D945" s="231">
        <v>26.35</v>
      </c>
      <c r="E945" s="231">
        <v>308078.1700000001</v>
      </c>
      <c r="F945" s="231">
        <v>1</v>
      </c>
      <c r="G945" s="228">
        <v>3116</v>
      </c>
      <c r="H945" s="233">
        <v>3.2092426187419799E-4</v>
      </c>
      <c r="I945" s="233">
        <v>8.5530240587964999E-5</v>
      </c>
    </row>
    <row r="946" spans="1:9" x14ac:dyDescent="0.25">
      <c r="A946" s="4">
        <v>43815</v>
      </c>
      <c r="B946" s="231">
        <v>281929</v>
      </c>
      <c r="C946" s="3" t="s">
        <v>886</v>
      </c>
      <c r="D946" s="231">
        <v>49.3</v>
      </c>
      <c r="E946" s="231">
        <v>308399.98000000033</v>
      </c>
      <c r="F946" s="231">
        <v>1</v>
      </c>
      <c r="G946" s="228">
        <v>3115</v>
      </c>
      <c r="H946" s="233">
        <v>3.2102728731942199E-4</v>
      </c>
      <c r="I946" s="233">
        <v>1.5985733851214899E-4</v>
      </c>
    </row>
    <row r="947" spans="1:9" x14ac:dyDescent="0.25">
      <c r="A947" s="4">
        <v>43815</v>
      </c>
      <c r="B947" s="231">
        <v>281928</v>
      </c>
      <c r="C947" s="3" t="s">
        <v>885</v>
      </c>
      <c r="D947" s="231">
        <v>73.95</v>
      </c>
      <c r="E947" s="231">
        <v>308399.98000000033</v>
      </c>
      <c r="F947" s="231">
        <v>1</v>
      </c>
      <c r="G947" s="228">
        <v>3115</v>
      </c>
      <c r="H947" s="233">
        <v>3.2102728731942199E-4</v>
      </c>
      <c r="I947" s="233">
        <v>2.3978600776822299E-4</v>
      </c>
    </row>
    <row r="948" spans="1:9" x14ac:dyDescent="0.25">
      <c r="A948" s="4">
        <v>43820</v>
      </c>
      <c r="B948" s="231">
        <v>245960</v>
      </c>
      <c r="C948" s="3" t="s">
        <v>1554</v>
      </c>
      <c r="D948" s="231">
        <v>149</v>
      </c>
      <c r="E948" s="231">
        <v>330734.05000000051</v>
      </c>
      <c r="F948" s="231">
        <v>1</v>
      </c>
      <c r="G948" s="228">
        <v>2788</v>
      </c>
      <c r="H948" s="233">
        <v>3.5868005738880898E-4</v>
      </c>
      <c r="I948" s="233">
        <v>4.50513033054806E-4</v>
      </c>
    </row>
    <row r="949" spans="1:9" x14ac:dyDescent="0.25">
      <c r="A949" s="4">
        <v>43815</v>
      </c>
      <c r="B949" s="231">
        <v>224392</v>
      </c>
      <c r="C949" s="3" t="s">
        <v>1535</v>
      </c>
      <c r="D949" s="231">
        <v>29.95</v>
      </c>
      <c r="E949" s="231">
        <v>308399.98000000033</v>
      </c>
      <c r="F949" s="231">
        <v>1</v>
      </c>
      <c r="G949" s="228">
        <v>3115</v>
      </c>
      <c r="H949" s="233">
        <v>3.2102728731942199E-4</v>
      </c>
      <c r="I949" s="233">
        <v>9.7114143781721303E-5</v>
      </c>
    </row>
    <row r="950" spans="1:9" x14ac:dyDescent="0.25">
      <c r="A950" s="4">
        <v>43821</v>
      </c>
      <c r="B950" s="231">
        <v>228107</v>
      </c>
      <c r="C950" s="3" t="s">
        <v>1529</v>
      </c>
      <c r="D950" s="231">
        <v>24.5</v>
      </c>
      <c r="E950" s="231">
        <v>336300.10000000097</v>
      </c>
      <c r="F950" s="231">
        <v>1</v>
      </c>
      <c r="G950" s="228">
        <v>2647</v>
      </c>
      <c r="H950" s="233">
        <v>3.7778617302606702E-4</v>
      </c>
      <c r="I950" s="233">
        <v>7.2851598914183897E-5</v>
      </c>
    </row>
    <row r="951" spans="1:9" x14ac:dyDescent="0.25">
      <c r="A951" s="4">
        <v>43816</v>
      </c>
      <c r="B951" s="231">
        <v>283111</v>
      </c>
      <c r="C951" s="3" t="s">
        <v>1092</v>
      </c>
      <c r="D951" s="231">
        <v>18.100000000000001</v>
      </c>
      <c r="E951" s="231">
        <v>308078.1700000001</v>
      </c>
      <c r="F951" s="231">
        <v>1</v>
      </c>
      <c r="G951" s="228">
        <v>3116</v>
      </c>
      <c r="H951" s="233">
        <v>3.2092426187419799E-4</v>
      </c>
      <c r="I951" s="233">
        <v>5.8751322756818498E-5</v>
      </c>
    </row>
    <row r="952" spans="1:9" x14ac:dyDescent="0.25">
      <c r="A952" s="4">
        <v>43816</v>
      </c>
      <c r="B952" s="231">
        <v>231875</v>
      </c>
      <c r="C952" s="3" t="s">
        <v>1123</v>
      </c>
      <c r="D952" s="231">
        <v>18.100000000000001</v>
      </c>
      <c r="E952" s="231">
        <v>308078.1700000001</v>
      </c>
      <c r="F952" s="231">
        <v>1</v>
      </c>
      <c r="G952" s="228">
        <v>3116</v>
      </c>
      <c r="H952" s="233">
        <v>3.2092426187419799E-4</v>
      </c>
      <c r="I952" s="233">
        <v>5.8751322756818498E-5</v>
      </c>
    </row>
    <row r="953" spans="1:9" x14ac:dyDescent="0.25">
      <c r="A953" s="4">
        <v>43815</v>
      </c>
      <c r="B953" s="231">
        <v>193417</v>
      </c>
      <c r="C953" s="3" t="s">
        <v>1415</v>
      </c>
      <c r="D953" s="231">
        <v>13.65</v>
      </c>
      <c r="E953" s="231">
        <v>308399.98000000033</v>
      </c>
      <c r="F953" s="231">
        <v>1</v>
      </c>
      <c r="G953" s="228">
        <v>3115</v>
      </c>
      <c r="H953" s="233">
        <v>3.2102728731942199E-4</v>
      </c>
      <c r="I953" s="233">
        <v>4.4260703259448898E-5</v>
      </c>
    </row>
    <row r="954" spans="1:9" x14ac:dyDescent="0.25">
      <c r="A954" s="4">
        <v>43815</v>
      </c>
      <c r="B954" s="231">
        <v>315661</v>
      </c>
      <c r="C954" s="3" t="s">
        <v>827</v>
      </c>
      <c r="D954" s="231">
        <v>18.59</v>
      </c>
      <c r="E954" s="231">
        <v>308399.98000000033</v>
      </c>
      <c r="F954" s="231">
        <v>1</v>
      </c>
      <c r="G954" s="228">
        <v>3115</v>
      </c>
      <c r="H954" s="233">
        <v>3.2102728731942199E-4</v>
      </c>
      <c r="I954" s="233">
        <v>6.02788625342971E-5</v>
      </c>
    </row>
    <row r="955" spans="1:9" x14ac:dyDescent="0.25">
      <c r="A955" s="4">
        <v>43819</v>
      </c>
      <c r="B955" s="231">
        <v>269105</v>
      </c>
      <c r="C955" s="3" t="s">
        <v>1451</v>
      </c>
      <c r="D955" s="231">
        <v>9.6</v>
      </c>
      <c r="E955" s="231">
        <v>339515.13000000076</v>
      </c>
      <c r="F955" s="231">
        <v>1</v>
      </c>
      <c r="G955" s="228">
        <v>2969</v>
      </c>
      <c r="H955" s="233">
        <v>3.36813742000674E-4</v>
      </c>
      <c r="I955" s="233">
        <v>2.8275617643313799E-5</v>
      </c>
    </row>
    <row r="956" spans="1:9" x14ac:dyDescent="0.25">
      <c r="A956" s="4">
        <v>43820</v>
      </c>
      <c r="B956" s="231">
        <v>292842</v>
      </c>
      <c r="C956" s="3" t="s">
        <v>1294</v>
      </c>
      <c r="D956" s="231">
        <v>59.5</v>
      </c>
      <c r="E956" s="231">
        <v>330734.05000000051</v>
      </c>
      <c r="F956" s="231">
        <v>1</v>
      </c>
      <c r="G956" s="228">
        <v>2788</v>
      </c>
      <c r="H956" s="233">
        <v>3.5868005738880898E-4</v>
      </c>
      <c r="I956" s="233">
        <v>1.7990285548161701E-4</v>
      </c>
    </row>
    <row r="957" spans="1:9" x14ac:dyDescent="0.25">
      <c r="A957" s="4">
        <v>43815</v>
      </c>
      <c r="B957" s="231">
        <v>26016</v>
      </c>
      <c r="C957" s="3" t="s">
        <v>1166</v>
      </c>
      <c r="D957" s="231">
        <v>224.9</v>
      </c>
      <c r="E957" s="231">
        <v>308399.98000000033</v>
      </c>
      <c r="F957" s="231">
        <v>1</v>
      </c>
      <c r="G957" s="228">
        <v>3115</v>
      </c>
      <c r="H957" s="233">
        <v>3.2102728731942199E-4</v>
      </c>
      <c r="I957" s="233">
        <v>7.2924777751282499E-4</v>
      </c>
    </row>
    <row r="958" spans="1:9" x14ac:dyDescent="0.25">
      <c r="A958" s="4">
        <v>43815</v>
      </c>
      <c r="B958" s="231">
        <v>220744</v>
      </c>
      <c r="C958" s="3" t="s">
        <v>1402</v>
      </c>
      <c r="D958" s="231">
        <v>138.5</v>
      </c>
      <c r="E958" s="231">
        <v>308399.98000000033</v>
      </c>
      <c r="F958" s="231">
        <v>1</v>
      </c>
      <c r="G958" s="228">
        <v>3115</v>
      </c>
      <c r="H958" s="233">
        <v>3.2102728731942199E-4</v>
      </c>
      <c r="I958" s="233">
        <v>4.4909211732114802E-4</v>
      </c>
    </row>
    <row r="959" spans="1:9" x14ac:dyDescent="0.25">
      <c r="A959" s="4">
        <v>43822</v>
      </c>
      <c r="B959" s="231">
        <v>25909</v>
      </c>
      <c r="C959" s="3" t="s">
        <v>1555</v>
      </c>
      <c r="D959" s="231">
        <v>194</v>
      </c>
      <c r="E959" s="231">
        <v>320948.34000000055</v>
      </c>
      <c r="F959" s="231">
        <v>1</v>
      </c>
      <c r="G959" s="228">
        <v>3044</v>
      </c>
      <c r="H959" s="233">
        <v>3.2851511169513798E-4</v>
      </c>
      <c r="I959" s="233">
        <v>6.0445864901497804E-4</v>
      </c>
    </row>
    <row r="960" spans="1:9" x14ac:dyDescent="0.25">
      <c r="A960" s="4">
        <v>43815</v>
      </c>
      <c r="B960" s="231">
        <v>283344</v>
      </c>
      <c r="C960" s="3" t="s">
        <v>1434</v>
      </c>
      <c r="D960" s="231">
        <v>10.55</v>
      </c>
      <c r="E960" s="231">
        <v>308399.98000000033</v>
      </c>
      <c r="F960" s="231">
        <v>1</v>
      </c>
      <c r="G960" s="228">
        <v>3115</v>
      </c>
      <c r="H960" s="233">
        <v>3.2102728731942199E-4</v>
      </c>
      <c r="I960" s="233">
        <v>3.42088219331272E-5</v>
      </c>
    </row>
    <row r="961" spans="1:9" x14ac:dyDescent="0.25">
      <c r="A961" s="4">
        <v>43819</v>
      </c>
      <c r="B961" s="231">
        <v>152895</v>
      </c>
      <c r="C961" s="3" t="s">
        <v>1485</v>
      </c>
      <c r="D961" s="231">
        <v>12.79</v>
      </c>
      <c r="E961" s="231">
        <v>339515.13000000076</v>
      </c>
      <c r="F961" s="231">
        <v>1</v>
      </c>
      <c r="G961" s="228">
        <v>2969</v>
      </c>
      <c r="H961" s="233">
        <v>3.36813742000674E-4</v>
      </c>
      <c r="I961" s="233">
        <v>3.7671369756039899E-5</v>
      </c>
    </row>
    <row r="962" spans="1:9" x14ac:dyDescent="0.25">
      <c r="A962" s="4">
        <v>43818</v>
      </c>
      <c r="B962" s="231">
        <v>249259</v>
      </c>
      <c r="C962" s="3" t="s">
        <v>1270</v>
      </c>
      <c r="D962" s="231">
        <v>29.9</v>
      </c>
      <c r="E962" s="231">
        <v>340033.04000000126</v>
      </c>
      <c r="F962" s="231">
        <v>1</v>
      </c>
      <c r="G962" s="228">
        <v>3137</v>
      </c>
      <c r="H962" s="233">
        <v>3.1877590054191901E-4</v>
      </c>
      <c r="I962" s="233">
        <v>8.7932631487810405E-5</v>
      </c>
    </row>
    <row r="963" spans="1:9" x14ac:dyDescent="0.25">
      <c r="A963" s="4">
        <v>43819</v>
      </c>
      <c r="B963" s="231">
        <v>148703</v>
      </c>
      <c r="C963" s="3" t="s">
        <v>1524</v>
      </c>
      <c r="D963" s="231">
        <v>22.5</v>
      </c>
      <c r="E963" s="231">
        <v>339515.13000000076</v>
      </c>
      <c r="F963" s="231">
        <v>1</v>
      </c>
      <c r="G963" s="228">
        <v>2969</v>
      </c>
      <c r="H963" s="233">
        <v>3.36813742000674E-4</v>
      </c>
      <c r="I963" s="233">
        <v>6.6270978851516702E-5</v>
      </c>
    </row>
    <row r="964" spans="1:9" x14ac:dyDescent="0.25">
      <c r="A964" s="4">
        <v>43819</v>
      </c>
      <c r="B964" s="231">
        <v>291700</v>
      </c>
      <c r="C964" s="3" t="s">
        <v>721</v>
      </c>
      <c r="D964" s="231">
        <v>79.900000000000006</v>
      </c>
      <c r="E964" s="231">
        <v>339515.13000000076</v>
      </c>
      <c r="F964" s="231">
        <v>1</v>
      </c>
      <c r="G964" s="228">
        <v>2969</v>
      </c>
      <c r="H964" s="233">
        <v>3.36813742000674E-4</v>
      </c>
      <c r="I964" s="233">
        <v>2.3533560934382999E-4</v>
      </c>
    </row>
    <row r="965" spans="1:9" x14ac:dyDescent="0.25">
      <c r="A965" s="4">
        <v>43801</v>
      </c>
      <c r="B965" s="231">
        <v>275450</v>
      </c>
      <c r="C965" s="3" t="s">
        <v>1505</v>
      </c>
      <c r="D965" s="231">
        <v>90.6</v>
      </c>
      <c r="E965" s="231">
        <v>293462.20000000007</v>
      </c>
      <c r="F965" s="231">
        <v>1</v>
      </c>
      <c r="G965" s="228">
        <v>2792</v>
      </c>
      <c r="H965" s="233">
        <v>3.58166189111748E-4</v>
      </c>
      <c r="I965" s="233">
        <v>3.0872800653712802E-4</v>
      </c>
    </row>
    <row r="966" spans="1:9" x14ac:dyDescent="0.25">
      <c r="A966" s="4">
        <v>43818</v>
      </c>
      <c r="B966" s="231">
        <v>6097</v>
      </c>
      <c r="C966" s="3" t="s">
        <v>795</v>
      </c>
      <c r="D966" s="231">
        <v>149</v>
      </c>
      <c r="E966" s="231">
        <v>340033.04000000126</v>
      </c>
      <c r="F966" s="231">
        <v>1</v>
      </c>
      <c r="G966" s="228">
        <v>3137</v>
      </c>
      <c r="H966" s="233">
        <v>3.1877590054191901E-4</v>
      </c>
      <c r="I966" s="233">
        <v>4.38192712096446E-4</v>
      </c>
    </row>
    <row r="967" spans="1:9" x14ac:dyDescent="0.25">
      <c r="A967" s="4">
        <v>43818</v>
      </c>
      <c r="B967" s="231">
        <v>249725</v>
      </c>
      <c r="C967" s="3" t="s">
        <v>1383</v>
      </c>
      <c r="D967" s="231">
        <v>178</v>
      </c>
      <c r="E967" s="231">
        <v>340033.04000000126</v>
      </c>
      <c r="F967" s="231">
        <v>1</v>
      </c>
      <c r="G967" s="228">
        <v>3137</v>
      </c>
      <c r="H967" s="233">
        <v>3.1877590054191901E-4</v>
      </c>
      <c r="I967" s="233">
        <v>5.2347854196756703E-4</v>
      </c>
    </row>
    <row r="968" spans="1:9" x14ac:dyDescent="0.25">
      <c r="A968" s="4">
        <v>43822</v>
      </c>
      <c r="B968" s="231">
        <v>106909</v>
      </c>
      <c r="C968" s="3" t="s">
        <v>1526</v>
      </c>
      <c r="D968" s="231">
        <v>29.9</v>
      </c>
      <c r="E968" s="231">
        <v>320948.34000000055</v>
      </c>
      <c r="F968" s="231">
        <v>1</v>
      </c>
      <c r="G968" s="228">
        <v>3044</v>
      </c>
      <c r="H968" s="233">
        <v>3.2851511169513798E-4</v>
      </c>
      <c r="I968" s="233">
        <v>9.3161410337875398E-5</v>
      </c>
    </row>
    <row r="969" spans="1:9" x14ac:dyDescent="0.25">
      <c r="A969" s="4">
        <v>43818</v>
      </c>
      <c r="B969" s="231">
        <v>278764</v>
      </c>
      <c r="C969" s="3" t="s">
        <v>1463</v>
      </c>
      <c r="D969" s="231">
        <v>7.3</v>
      </c>
      <c r="E969" s="231">
        <v>340033.04000000126</v>
      </c>
      <c r="F969" s="231">
        <v>1</v>
      </c>
      <c r="G969" s="228">
        <v>3137</v>
      </c>
      <c r="H969" s="233">
        <v>3.1877590054191901E-4</v>
      </c>
      <c r="I969" s="233">
        <v>2.1468502002040701E-5</v>
      </c>
    </row>
    <row r="970" spans="1:9" x14ac:dyDescent="0.25">
      <c r="A970" s="4">
        <v>43819</v>
      </c>
      <c r="B970" s="231">
        <v>5832</v>
      </c>
      <c r="C970" s="3" t="s">
        <v>1516</v>
      </c>
      <c r="D970" s="231">
        <v>141.80000000000001</v>
      </c>
      <c r="E970" s="231">
        <v>339515.13000000076</v>
      </c>
      <c r="F970" s="231">
        <v>1</v>
      </c>
      <c r="G970" s="228">
        <v>2969</v>
      </c>
      <c r="H970" s="233">
        <v>3.36813742000674E-4</v>
      </c>
      <c r="I970" s="233">
        <v>4.1765443560644799E-4</v>
      </c>
    </row>
    <row r="971" spans="1:9" x14ac:dyDescent="0.25">
      <c r="A971" s="4">
        <v>43815</v>
      </c>
      <c r="B971" s="231">
        <v>284330</v>
      </c>
      <c r="C971" s="3" t="s">
        <v>1426</v>
      </c>
      <c r="D971" s="231">
        <v>62.55</v>
      </c>
      <c r="E971" s="231">
        <v>308399.98000000033</v>
      </c>
      <c r="F971" s="231">
        <v>1</v>
      </c>
      <c r="G971" s="228">
        <v>3115</v>
      </c>
      <c r="H971" s="233">
        <v>3.2102728731942199E-4</v>
      </c>
      <c r="I971" s="233">
        <v>2.0282102482626599E-4</v>
      </c>
    </row>
    <row r="972" spans="1:9" x14ac:dyDescent="0.25">
      <c r="A972" s="4">
        <v>43818</v>
      </c>
      <c r="B972" s="231">
        <v>285308</v>
      </c>
      <c r="C972" s="3" t="s">
        <v>1545</v>
      </c>
      <c r="D972" s="231">
        <v>119.9</v>
      </c>
      <c r="E972" s="231">
        <v>340033.04000000126</v>
      </c>
      <c r="F972" s="231">
        <v>1</v>
      </c>
      <c r="G972" s="228">
        <v>3137</v>
      </c>
      <c r="H972" s="233">
        <v>3.1877590054191901E-4</v>
      </c>
      <c r="I972" s="233">
        <v>3.5261279315680502E-4</v>
      </c>
    </row>
    <row r="973" spans="1:9" x14ac:dyDescent="0.25">
      <c r="A973" s="4">
        <v>43819</v>
      </c>
      <c r="B973" s="231">
        <v>239135</v>
      </c>
      <c r="C973" s="3" t="s">
        <v>1408</v>
      </c>
      <c r="D973" s="231">
        <v>26.5</v>
      </c>
      <c r="E973" s="231">
        <v>339515.13000000076</v>
      </c>
      <c r="F973" s="231">
        <v>1</v>
      </c>
      <c r="G973" s="228">
        <v>2969</v>
      </c>
      <c r="H973" s="233">
        <v>3.36813742000674E-4</v>
      </c>
      <c r="I973" s="233">
        <v>7.80524862028975E-5</v>
      </c>
    </row>
    <row r="974" spans="1:9" x14ac:dyDescent="0.25">
      <c r="A974" s="4">
        <v>43815</v>
      </c>
      <c r="B974" s="231">
        <v>292227</v>
      </c>
      <c r="C974" s="3" t="s">
        <v>1497</v>
      </c>
      <c r="D974" s="231">
        <v>162.15</v>
      </c>
      <c r="E974" s="231">
        <v>308399.98000000033</v>
      </c>
      <c r="F974" s="231">
        <v>1</v>
      </c>
      <c r="G974" s="228">
        <v>3115</v>
      </c>
      <c r="H974" s="233">
        <v>3.2102728731942199E-4</v>
      </c>
      <c r="I974" s="233">
        <v>5.25778244213893E-4</v>
      </c>
    </row>
    <row r="975" spans="1:9" x14ac:dyDescent="0.25">
      <c r="A975" s="4">
        <v>43818</v>
      </c>
      <c r="B975" s="231">
        <v>250678</v>
      </c>
      <c r="C975" s="3" t="s">
        <v>1362</v>
      </c>
      <c r="D975" s="231">
        <v>79.900000000000006</v>
      </c>
      <c r="E975" s="231">
        <v>340033.04000000126</v>
      </c>
      <c r="F975" s="231">
        <v>1</v>
      </c>
      <c r="G975" s="228">
        <v>3137</v>
      </c>
      <c r="H975" s="233">
        <v>3.1877590054191901E-4</v>
      </c>
      <c r="I975" s="233">
        <v>2.3497716574836299E-4</v>
      </c>
    </row>
    <row r="976" spans="1:9" x14ac:dyDescent="0.25">
      <c r="A976" s="4">
        <v>43797</v>
      </c>
      <c r="B976" s="231">
        <v>267711</v>
      </c>
      <c r="C976" s="3" t="s">
        <v>1552</v>
      </c>
      <c r="D976" s="231">
        <v>458.39</v>
      </c>
      <c r="E976" s="231">
        <v>287467</v>
      </c>
      <c r="F976" s="231">
        <v>1</v>
      </c>
      <c r="G976" s="228">
        <v>2836</v>
      </c>
      <c r="H976" s="233">
        <v>3.5260930888575501E-4</v>
      </c>
      <c r="I976" s="233">
        <v>1.5945830304000101E-3</v>
      </c>
    </row>
    <row r="977" spans="1:9" x14ac:dyDescent="0.25">
      <c r="A977" s="4">
        <v>43819</v>
      </c>
      <c r="B977" s="231">
        <v>250678</v>
      </c>
      <c r="C977" s="3" t="s">
        <v>1362</v>
      </c>
      <c r="D977" s="231">
        <v>79.900000000000006</v>
      </c>
      <c r="E977" s="231">
        <v>339515.13000000076</v>
      </c>
      <c r="F977" s="231">
        <v>1</v>
      </c>
      <c r="G977" s="228">
        <v>2969</v>
      </c>
      <c r="H977" s="233">
        <v>3.36813742000674E-4</v>
      </c>
      <c r="I977" s="233">
        <v>2.3533560934382999E-4</v>
      </c>
    </row>
    <row r="978" spans="1:9" x14ac:dyDescent="0.25">
      <c r="A978" s="4">
        <v>43822</v>
      </c>
      <c r="B978" s="231">
        <v>297572</v>
      </c>
      <c r="C978" s="3" t="s">
        <v>1472</v>
      </c>
      <c r="D978" s="231">
        <v>34.49</v>
      </c>
      <c r="E978" s="231">
        <v>320948.34000000055</v>
      </c>
      <c r="F978" s="231">
        <v>1</v>
      </c>
      <c r="G978" s="228">
        <v>3044</v>
      </c>
      <c r="H978" s="233">
        <v>3.2851511169513798E-4</v>
      </c>
      <c r="I978" s="233">
        <v>1.0746277734292E-4</v>
      </c>
    </row>
    <row r="979" spans="1:9" x14ac:dyDescent="0.25">
      <c r="A979" s="4">
        <v>43815</v>
      </c>
      <c r="B979" s="231">
        <v>231873</v>
      </c>
      <c r="C979" s="3" t="s">
        <v>1108</v>
      </c>
      <c r="D979" s="231">
        <v>18.79</v>
      </c>
      <c r="E979" s="231">
        <v>308399.98000000033</v>
      </c>
      <c r="F979" s="231">
        <v>1</v>
      </c>
      <c r="G979" s="228">
        <v>3115</v>
      </c>
      <c r="H979" s="233">
        <v>3.2102728731942199E-4</v>
      </c>
      <c r="I979" s="233">
        <v>6.0927371006963E-5</v>
      </c>
    </row>
    <row r="980" spans="1:9" x14ac:dyDescent="0.25">
      <c r="A980" s="4">
        <v>43823</v>
      </c>
      <c r="B980" s="231">
        <v>25911</v>
      </c>
      <c r="C980" s="3" t="s">
        <v>1381</v>
      </c>
      <c r="D980" s="231">
        <v>245</v>
      </c>
      <c r="E980" s="231">
        <v>343661.04999999987</v>
      </c>
      <c r="F980" s="231">
        <v>1</v>
      </c>
      <c r="G980" s="228">
        <v>2941</v>
      </c>
      <c r="H980" s="233">
        <v>3.4002040122407302E-4</v>
      </c>
      <c r="I980" s="233">
        <v>7.1291174836368601E-4</v>
      </c>
    </row>
    <row r="981" spans="1:9" x14ac:dyDescent="0.25">
      <c r="A981" s="4">
        <v>43815</v>
      </c>
      <c r="B981" s="231">
        <v>314995</v>
      </c>
      <c r="C981" s="3" t="s">
        <v>922</v>
      </c>
      <c r="D981" s="231">
        <v>59.13</v>
      </c>
      <c r="E981" s="231">
        <v>308399.98000000033</v>
      </c>
      <c r="F981" s="231">
        <v>1</v>
      </c>
      <c r="G981" s="228">
        <v>3115</v>
      </c>
      <c r="H981" s="233">
        <v>3.2102728731942199E-4</v>
      </c>
      <c r="I981" s="233">
        <v>1.91731529943679E-4</v>
      </c>
    </row>
    <row r="982" spans="1:9" x14ac:dyDescent="0.25">
      <c r="A982" s="4">
        <v>43815</v>
      </c>
      <c r="B982" s="231">
        <v>155625</v>
      </c>
      <c r="C982" s="3" t="s">
        <v>1515</v>
      </c>
      <c r="D982" s="231">
        <v>26.35</v>
      </c>
      <c r="E982" s="231">
        <v>308399.98000000033</v>
      </c>
      <c r="F982" s="231">
        <v>1</v>
      </c>
      <c r="G982" s="228">
        <v>3115</v>
      </c>
      <c r="H982" s="233">
        <v>3.2102728731942199E-4</v>
      </c>
      <c r="I982" s="233">
        <v>8.5440991273734803E-5</v>
      </c>
    </row>
    <row r="983" spans="1:9" x14ac:dyDescent="0.25">
      <c r="A983" s="4">
        <v>43818</v>
      </c>
      <c r="B983" s="231">
        <v>22790</v>
      </c>
      <c r="C983" s="3" t="s">
        <v>1137</v>
      </c>
      <c r="D983" s="231">
        <v>39.5</v>
      </c>
      <c r="E983" s="231">
        <v>340033.04000000126</v>
      </c>
      <c r="F983" s="231">
        <v>1</v>
      </c>
      <c r="G983" s="228">
        <v>3137</v>
      </c>
      <c r="H983" s="233">
        <v>3.1877590054191901E-4</v>
      </c>
      <c r="I983" s="233">
        <v>1.16165182065836E-4</v>
      </c>
    </row>
    <row r="984" spans="1:9" x14ac:dyDescent="0.25">
      <c r="A984" s="4">
        <v>43823</v>
      </c>
      <c r="B984" s="231">
        <v>34733</v>
      </c>
      <c r="C984" s="3" t="s">
        <v>1460</v>
      </c>
      <c r="D984" s="231">
        <v>5.2</v>
      </c>
      <c r="E984" s="231">
        <v>343661.04999999987</v>
      </c>
      <c r="F984" s="231">
        <v>1</v>
      </c>
      <c r="G984" s="228">
        <v>2941</v>
      </c>
      <c r="H984" s="233">
        <v>3.4002040122407302E-4</v>
      </c>
      <c r="I984" s="233">
        <v>1.51311881285354E-5</v>
      </c>
    </row>
    <row r="985" spans="1:9" x14ac:dyDescent="0.25">
      <c r="A985" s="4">
        <v>43821</v>
      </c>
      <c r="B985" s="231">
        <v>316263</v>
      </c>
      <c r="C985" s="3" t="s">
        <v>1122</v>
      </c>
      <c r="D985" s="231">
        <v>14.3</v>
      </c>
      <c r="E985" s="231">
        <v>336300.10000000097</v>
      </c>
      <c r="F985" s="231">
        <v>1</v>
      </c>
      <c r="G985" s="228">
        <v>2647</v>
      </c>
      <c r="H985" s="233">
        <v>3.7778617302606702E-4</v>
      </c>
      <c r="I985" s="233">
        <v>4.2521545488686903E-5</v>
      </c>
    </row>
    <row r="986" spans="1:9" x14ac:dyDescent="0.25">
      <c r="A986" s="4">
        <v>43823</v>
      </c>
      <c r="B986" s="231">
        <v>239115</v>
      </c>
      <c r="C986" s="3" t="s">
        <v>1407</v>
      </c>
      <c r="D986" s="231">
        <v>26.5</v>
      </c>
      <c r="E986" s="231">
        <v>343661.04999999987</v>
      </c>
      <c r="F986" s="231">
        <v>1</v>
      </c>
      <c r="G986" s="228">
        <v>2941</v>
      </c>
      <c r="H986" s="233">
        <v>3.4002040122407302E-4</v>
      </c>
      <c r="I986" s="233">
        <v>7.7110862578112994E-5</v>
      </c>
    </row>
    <row r="987" spans="1:9" x14ac:dyDescent="0.25">
      <c r="A987" s="4">
        <v>43821</v>
      </c>
      <c r="B987" s="231">
        <v>315834</v>
      </c>
      <c r="C987" s="3" t="s">
        <v>1496</v>
      </c>
      <c r="D987" s="231">
        <v>44.77</v>
      </c>
      <c r="E987" s="231">
        <v>336300.10000000097</v>
      </c>
      <c r="F987" s="231">
        <v>1</v>
      </c>
      <c r="G987" s="228">
        <v>2647</v>
      </c>
      <c r="H987" s="233">
        <v>3.7778617302606702E-4</v>
      </c>
      <c r="I987" s="233">
        <v>1.3312514626073499E-4</v>
      </c>
    </row>
    <row r="988" spans="1:9" x14ac:dyDescent="0.25">
      <c r="A988" s="4">
        <v>43818</v>
      </c>
      <c r="B988" s="231">
        <v>242589</v>
      </c>
      <c r="C988" s="3" t="s">
        <v>1482</v>
      </c>
      <c r="D988" s="231">
        <v>18.899999999999999</v>
      </c>
      <c r="E988" s="231">
        <v>340033.04000000126</v>
      </c>
      <c r="F988" s="231">
        <v>1</v>
      </c>
      <c r="G988" s="228">
        <v>3137</v>
      </c>
      <c r="H988" s="233">
        <v>3.1877590054191901E-4</v>
      </c>
      <c r="I988" s="233">
        <v>5.5582833950488802E-5</v>
      </c>
    </row>
    <row r="989" spans="1:9" x14ac:dyDescent="0.25">
      <c r="A989" s="4">
        <v>43801</v>
      </c>
      <c r="B989" s="231">
        <v>248608</v>
      </c>
      <c r="C989" s="3" t="s">
        <v>1071</v>
      </c>
      <c r="D989" s="231">
        <v>55.41</v>
      </c>
      <c r="E989" s="231">
        <v>293462.20000000007</v>
      </c>
      <c r="F989" s="231">
        <v>1</v>
      </c>
      <c r="G989" s="228">
        <v>2792</v>
      </c>
      <c r="H989" s="233">
        <v>3.58166189111748E-4</v>
      </c>
      <c r="I989" s="233">
        <v>1.88814777507972E-4</v>
      </c>
    </row>
    <row r="990" spans="1:9" x14ac:dyDescent="0.25">
      <c r="A990" s="4">
        <v>43815</v>
      </c>
      <c r="B990" s="231">
        <v>22794</v>
      </c>
      <c r="C990" s="3" t="s">
        <v>1133</v>
      </c>
      <c r="D990" s="231">
        <v>51.95</v>
      </c>
      <c r="E990" s="231">
        <v>308399.98000000033</v>
      </c>
      <c r="F990" s="231">
        <v>1</v>
      </c>
      <c r="G990" s="228">
        <v>3115</v>
      </c>
      <c r="H990" s="233">
        <v>3.2102728731942199E-4</v>
      </c>
      <c r="I990" s="233">
        <v>1.6845007577497199E-4</v>
      </c>
    </row>
    <row r="991" spans="1:9" x14ac:dyDescent="0.25">
      <c r="A991" s="4">
        <v>43819</v>
      </c>
      <c r="B991" s="231">
        <v>242589</v>
      </c>
      <c r="C991" s="3" t="s">
        <v>1482</v>
      </c>
      <c r="D991" s="231">
        <v>18.899999999999999</v>
      </c>
      <c r="E991" s="231">
        <v>339515.13000000076</v>
      </c>
      <c r="F991" s="231">
        <v>1</v>
      </c>
      <c r="G991" s="228">
        <v>2969</v>
      </c>
      <c r="H991" s="233">
        <v>3.36813742000674E-4</v>
      </c>
      <c r="I991" s="233">
        <v>5.5667622235274001E-5</v>
      </c>
    </row>
    <row r="992" spans="1:9" x14ac:dyDescent="0.25">
      <c r="A992" s="4">
        <v>43822</v>
      </c>
      <c r="B992" s="231">
        <v>14345</v>
      </c>
      <c r="C992" s="3" t="s">
        <v>1393</v>
      </c>
      <c r="D992" s="231">
        <v>55.9</v>
      </c>
      <c r="E992" s="231">
        <v>320948.34000000055</v>
      </c>
      <c r="F992" s="231">
        <v>1</v>
      </c>
      <c r="G992" s="228">
        <v>3044</v>
      </c>
      <c r="H992" s="233">
        <v>3.2851511169513798E-4</v>
      </c>
      <c r="I992" s="233">
        <v>1.7417133237081101E-4</v>
      </c>
    </row>
    <row r="993" spans="1:9" x14ac:dyDescent="0.25">
      <c r="A993" s="4">
        <v>43819</v>
      </c>
      <c r="B993" s="231">
        <v>46116</v>
      </c>
      <c r="C993" s="3" t="s">
        <v>1423</v>
      </c>
      <c r="D993" s="231">
        <v>24.86</v>
      </c>
      <c r="E993" s="231">
        <v>339515.13000000076</v>
      </c>
      <c r="F993" s="231">
        <v>1</v>
      </c>
      <c r="G993" s="228">
        <v>2969</v>
      </c>
      <c r="H993" s="233">
        <v>3.36813742000674E-4</v>
      </c>
      <c r="I993" s="233">
        <v>7.3222068188831397E-5</v>
      </c>
    </row>
    <row r="994" spans="1:9" x14ac:dyDescent="0.25">
      <c r="A994" s="4">
        <v>43815</v>
      </c>
      <c r="B994" s="231">
        <v>236566</v>
      </c>
      <c r="C994" s="3" t="s">
        <v>1520</v>
      </c>
      <c r="D994" s="231">
        <v>194.9</v>
      </c>
      <c r="E994" s="231">
        <v>308399.98000000033</v>
      </c>
      <c r="F994" s="231">
        <v>1</v>
      </c>
      <c r="G994" s="228">
        <v>3115</v>
      </c>
      <c r="H994" s="233">
        <v>3.2102728731942199E-4</v>
      </c>
      <c r="I994" s="233">
        <v>6.3197150661293796E-4</v>
      </c>
    </row>
    <row r="995" spans="1:9" x14ac:dyDescent="0.25">
      <c r="A995" s="4">
        <v>43822</v>
      </c>
      <c r="B995" s="231">
        <v>318675</v>
      </c>
      <c r="C995" s="3" t="s">
        <v>1447</v>
      </c>
      <c r="D995" s="231">
        <v>39.9</v>
      </c>
      <c r="E995" s="231">
        <v>320948.34000000055</v>
      </c>
      <c r="F995" s="231">
        <v>1</v>
      </c>
      <c r="G995" s="228">
        <v>3044</v>
      </c>
      <c r="H995" s="233">
        <v>3.2851511169513798E-4</v>
      </c>
      <c r="I995" s="233">
        <v>1.2431907265823499E-4</v>
      </c>
    </row>
    <row r="996" spans="1:9" x14ac:dyDescent="0.25">
      <c r="A996" s="4">
        <v>43820</v>
      </c>
      <c r="B996" s="231">
        <v>225895</v>
      </c>
      <c r="C996" s="3" t="s">
        <v>1538</v>
      </c>
      <c r="D996" s="231">
        <v>4.8600000000000003</v>
      </c>
      <c r="E996" s="231">
        <v>330734.05000000051</v>
      </c>
      <c r="F996" s="231">
        <v>1</v>
      </c>
      <c r="G996" s="228">
        <v>2788</v>
      </c>
      <c r="H996" s="233">
        <v>3.5868005738880898E-4</v>
      </c>
      <c r="I996" s="233">
        <v>1.46945861788346E-5</v>
      </c>
    </row>
    <row r="997" spans="1:9" x14ac:dyDescent="0.25">
      <c r="A997" s="4">
        <v>43821</v>
      </c>
      <c r="B997" s="231">
        <v>168727</v>
      </c>
      <c r="C997" s="3" t="s">
        <v>1510</v>
      </c>
      <c r="D997" s="231">
        <v>48.5</v>
      </c>
      <c r="E997" s="231">
        <v>336300.10000000097</v>
      </c>
      <c r="F997" s="231">
        <v>1</v>
      </c>
      <c r="G997" s="228">
        <v>2647</v>
      </c>
      <c r="H997" s="233">
        <v>3.7778617302606702E-4</v>
      </c>
      <c r="I997" s="233">
        <v>1.4421643050358801E-4</v>
      </c>
    </row>
    <row r="998" spans="1:9" x14ac:dyDescent="0.25">
      <c r="A998" s="4">
        <v>43821</v>
      </c>
      <c r="B998" s="231">
        <v>35517</v>
      </c>
      <c r="C998" s="3" t="s">
        <v>1469</v>
      </c>
      <c r="D998" s="231">
        <v>48.9</v>
      </c>
      <c r="E998" s="231">
        <v>336300.10000000097</v>
      </c>
      <c r="F998" s="231">
        <v>1</v>
      </c>
      <c r="G998" s="228">
        <v>2647</v>
      </c>
      <c r="H998" s="233">
        <v>3.7778617302606702E-4</v>
      </c>
      <c r="I998" s="233">
        <v>1.4540584436341199E-4</v>
      </c>
    </row>
    <row r="999" spans="1:9" x14ac:dyDescent="0.25">
      <c r="A999" s="4">
        <v>43822</v>
      </c>
      <c r="B999" s="231">
        <v>10373</v>
      </c>
      <c r="C999" s="3" t="s">
        <v>251</v>
      </c>
      <c r="D999" s="231">
        <v>59.89</v>
      </c>
      <c r="E999" s="231">
        <v>320948.34000000055</v>
      </c>
      <c r="F999" s="231">
        <v>1</v>
      </c>
      <c r="G999" s="228">
        <v>3044</v>
      </c>
      <c r="H999" s="233">
        <v>3.2851511169513798E-4</v>
      </c>
      <c r="I999" s="233">
        <v>1.86603239636634E-4</v>
      </c>
    </row>
    <row r="1000" spans="1:9" x14ac:dyDescent="0.25">
      <c r="A1000" s="4">
        <v>43822</v>
      </c>
      <c r="B1000" s="231">
        <v>290535</v>
      </c>
      <c r="C1000" s="3" t="s">
        <v>1399</v>
      </c>
      <c r="D1000" s="231">
        <v>178.8</v>
      </c>
      <c r="E1000" s="231">
        <v>320948.34000000055</v>
      </c>
      <c r="F1000" s="231">
        <v>1</v>
      </c>
      <c r="G1000" s="228">
        <v>3044</v>
      </c>
      <c r="H1000" s="233">
        <v>3.2851511169513798E-4</v>
      </c>
      <c r="I1000" s="233">
        <v>5.5709900228803101E-4</v>
      </c>
    </row>
    <row r="1001" spans="1:9" x14ac:dyDescent="0.25">
      <c r="A1001" s="4">
        <v>43799</v>
      </c>
      <c r="B1001" s="231">
        <v>34730</v>
      </c>
      <c r="C1001" s="3" t="s">
        <v>1457</v>
      </c>
      <c r="D1001" s="231">
        <v>7.75</v>
      </c>
      <c r="E1001" s="231">
        <v>327763.22000000003</v>
      </c>
      <c r="F1001" s="231">
        <v>1</v>
      </c>
      <c r="G1001" s="228">
        <v>2593</v>
      </c>
      <c r="H1001" s="233">
        <v>3.8565368299267301E-4</v>
      </c>
      <c r="I1001" s="233">
        <v>2.3645117960459398E-5</v>
      </c>
    </row>
    <row r="1002" spans="1:9" x14ac:dyDescent="0.25">
      <c r="A1002" s="4">
        <v>43821</v>
      </c>
      <c r="B1002" s="231">
        <v>289245</v>
      </c>
      <c r="C1002" s="3" t="s">
        <v>1537</v>
      </c>
      <c r="D1002" s="231">
        <v>179</v>
      </c>
      <c r="E1002" s="231">
        <v>336300.10000000097</v>
      </c>
      <c r="F1002" s="231">
        <v>1</v>
      </c>
      <c r="G1002" s="228">
        <v>2647</v>
      </c>
      <c r="H1002" s="233">
        <v>3.7778617302606702E-4</v>
      </c>
      <c r="I1002" s="233">
        <v>5.32262702270976E-4</v>
      </c>
    </row>
    <row r="1003" spans="1:9" x14ac:dyDescent="0.25">
      <c r="A1003" s="4">
        <v>43822</v>
      </c>
      <c r="B1003" s="231">
        <v>242303</v>
      </c>
      <c r="C1003" s="3" t="s">
        <v>1083</v>
      </c>
      <c r="D1003" s="231">
        <v>104.9</v>
      </c>
      <c r="E1003" s="231">
        <v>320948.34000000055</v>
      </c>
      <c r="F1003" s="231">
        <v>1</v>
      </c>
      <c r="G1003" s="228">
        <v>3044</v>
      </c>
      <c r="H1003" s="233">
        <v>3.2851511169513798E-4</v>
      </c>
      <c r="I1003" s="233">
        <v>3.2684387774057299E-4</v>
      </c>
    </row>
    <row r="1004" spans="1:9" x14ac:dyDescent="0.25">
      <c r="A1004" s="4">
        <v>43822</v>
      </c>
      <c r="B1004" s="231">
        <v>215436</v>
      </c>
      <c r="C1004" s="3" t="s">
        <v>1375</v>
      </c>
      <c r="D1004" s="231">
        <v>128.30000000000001</v>
      </c>
      <c r="E1004" s="231">
        <v>320948.34000000055</v>
      </c>
      <c r="F1004" s="231">
        <v>1</v>
      </c>
      <c r="G1004" s="228">
        <v>3044</v>
      </c>
      <c r="H1004" s="233">
        <v>3.2851511169513798E-4</v>
      </c>
      <c r="I1004" s="233">
        <v>3.9975280757021498E-4</v>
      </c>
    </row>
    <row r="1005" spans="1:9" x14ac:dyDescent="0.25">
      <c r="A1005" s="4">
        <v>43822</v>
      </c>
      <c r="B1005" s="231">
        <v>249712</v>
      </c>
      <c r="C1005" s="3" t="s">
        <v>1038</v>
      </c>
      <c r="D1005" s="231">
        <v>189</v>
      </c>
      <c r="E1005" s="231">
        <v>320948.34000000055</v>
      </c>
      <c r="F1005" s="231">
        <v>1</v>
      </c>
      <c r="G1005" s="228">
        <v>3044</v>
      </c>
      <c r="H1005" s="233">
        <v>3.2851511169513798E-4</v>
      </c>
      <c r="I1005" s="233">
        <v>5.8887981785479804E-4</v>
      </c>
    </row>
    <row r="1006" spans="1:9" x14ac:dyDescent="0.25">
      <c r="A1006" s="4">
        <v>43820</v>
      </c>
      <c r="B1006" s="231">
        <v>159185</v>
      </c>
      <c r="C1006" s="3" t="s">
        <v>1548</v>
      </c>
      <c r="D1006" s="231">
        <v>399</v>
      </c>
      <c r="E1006" s="231">
        <v>330734.05000000051</v>
      </c>
      <c r="F1006" s="231">
        <v>1</v>
      </c>
      <c r="G1006" s="228">
        <v>2788</v>
      </c>
      <c r="H1006" s="233">
        <v>3.5868005738880898E-4</v>
      </c>
      <c r="I1006" s="233">
        <v>1.2064073838179E-3</v>
      </c>
    </row>
    <row r="1007" spans="1:9" x14ac:dyDescent="0.25">
      <c r="A1007" s="4">
        <v>43824</v>
      </c>
      <c r="B1007" s="231">
        <v>34730</v>
      </c>
      <c r="C1007" s="3" t="s">
        <v>1457</v>
      </c>
      <c r="D1007" s="231">
        <v>5.2</v>
      </c>
      <c r="E1007" s="231">
        <v>340495.3200000003</v>
      </c>
      <c r="F1007" s="231">
        <v>1</v>
      </c>
      <c r="G1007" s="228">
        <v>2692</v>
      </c>
      <c r="H1007" s="233">
        <v>3.7147102526003002E-4</v>
      </c>
      <c r="I1007" s="233">
        <v>1.5271869228628399E-5</v>
      </c>
    </row>
    <row r="1008" spans="1:9" x14ac:dyDescent="0.25">
      <c r="A1008" s="4">
        <v>43825</v>
      </c>
      <c r="B1008" s="231">
        <v>17002</v>
      </c>
      <c r="C1008" s="3" t="s">
        <v>1410</v>
      </c>
      <c r="D1008" s="231">
        <v>17.75</v>
      </c>
      <c r="E1008" s="231">
        <v>303006.40000000008</v>
      </c>
      <c r="F1008" s="231">
        <v>1</v>
      </c>
      <c r="G1008" s="228">
        <v>2701</v>
      </c>
      <c r="H1008" s="233">
        <v>3.70233246945576E-4</v>
      </c>
      <c r="I1008" s="233">
        <v>5.85796207604856E-5</v>
      </c>
    </row>
    <row r="1009" spans="1:9" x14ac:dyDescent="0.25">
      <c r="A1009" s="4">
        <v>43821</v>
      </c>
      <c r="B1009" s="231">
        <v>46116</v>
      </c>
      <c r="C1009" s="3" t="s">
        <v>1423</v>
      </c>
      <c r="D1009" s="231">
        <v>15.66</v>
      </c>
      <c r="E1009" s="231">
        <v>336300.10000000097</v>
      </c>
      <c r="F1009" s="231">
        <v>1</v>
      </c>
      <c r="G1009" s="228">
        <v>2647</v>
      </c>
      <c r="H1009" s="233">
        <v>3.7778617302606702E-4</v>
      </c>
      <c r="I1009" s="233">
        <v>4.6565552612086501E-5</v>
      </c>
    </row>
    <row r="1010" spans="1:9" x14ac:dyDescent="0.25">
      <c r="A1010" s="4">
        <v>43825</v>
      </c>
      <c r="B1010" s="231">
        <v>242581</v>
      </c>
      <c r="C1010" s="3" t="s">
        <v>1475</v>
      </c>
      <c r="D1010" s="231">
        <v>16.899999999999999</v>
      </c>
      <c r="E1010" s="231">
        <v>303006.40000000008</v>
      </c>
      <c r="F1010" s="231">
        <v>1</v>
      </c>
      <c r="G1010" s="228">
        <v>2701</v>
      </c>
      <c r="H1010" s="233">
        <v>3.70233246945576E-4</v>
      </c>
      <c r="I1010" s="233">
        <v>5.57743994846313E-5</v>
      </c>
    </row>
    <row r="1011" spans="1:9" x14ac:dyDescent="0.25">
      <c r="A1011" s="4">
        <v>43821</v>
      </c>
      <c r="B1011" s="231">
        <v>19914</v>
      </c>
      <c r="C1011" s="3" t="s">
        <v>1506</v>
      </c>
      <c r="D1011" s="231">
        <v>42.85</v>
      </c>
      <c r="E1011" s="231">
        <v>336300.10000000097</v>
      </c>
      <c r="F1011" s="231">
        <v>1</v>
      </c>
      <c r="G1011" s="228">
        <v>2647</v>
      </c>
      <c r="H1011" s="233">
        <v>3.7778617302606702E-4</v>
      </c>
      <c r="I1011" s="233">
        <v>1.27415959733583E-4</v>
      </c>
    </row>
    <row r="1012" spans="1:9" x14ac:dyDescent="0.25">
      <c r="A1012" s="4">
        <v>43822</v>
      </c>
      <c r="B1012" s="231">
        <v>294387</v>
      </c>
      <c r="C1012" s="3" t="s">
        <v>1532</v>
      </c>
      <c r="D1012" s="231">
        <v>91.25</v>
      </c>
      <c r="E1012" s="231">
        <v>320948.34000000055</v>
      </c>
      <c r="F1012" s="231">
        <v>1</v>
      </c>
      <c r="G1012" s="228">
        <v>3044</v>
      </c>
      <c r="H1012" s="233">
        <v>3.2851511169513798E-4</v>
      </c>
      <c r="I1012" s="233">
        <v>2.8431366867328201E-4</v>
      </c>
    </row>
    <row r="1013" spans="1:9" x14ac:dyDescent="0.25">
      <c r="A1013" s="4">
        <v>43821</v>
      </c>
      <c r="B1013" s="231">
        <v>119910</v>
      </c>
      <c r="C1013" s="3" t="s">
        <v>1094</v>
      </c>
      <c r="D1013" s="231">
        <v>18.7</v>
      </c>
      <c r="E1013" s="231">
        <v>336300.10000000097</v>
      </c>
      <c r="F1013" s="231">
        <v>1</v>
      </c>
      <c r="G1013" s="228">
        <v>2647</v>
      </c>
      <c r="H1013" s="233">
        <v>3.7778617302606702E-4</v>
      </c>
      <c r="I1013" s="233">
        <v>5.5605097946744398E-5</v>
      </c>
    </row>
    <row r="1014" spans="1:9" x14ac:dyDescent="0.25">
      <c r="A1014" s="4">
        <v>43821</v>
      </c>
      <c r="B1014" s="231">
        <v>242300</v>
      </c>
      <c r="C1014" s="3" t="s">
        <v>1359</v>
      </c>
      <c r="D1014" s="231">
        <v>104.9</v>
      </c>
      <c r="E1014" s="231">
        <v>336300.10000000097</v>
      </c>
      <c r="F1014" s="231">
        <v>1</v>
      </c>
      <c r="G1014" s="228">
        <v>2647</v>
      </c>
      <c r="H1014" s="233">
        <v>3.7778617302606702E-4</v>
      </c>
      <c r="I1014" s="233">
        <v>3.1192378473868899E-4</v>
      </c>
    </row>
    <row r="1015" spans="1:9" x14ac:dyDescent="0.25">
      <c r="A1015" s="4">
        <v>43822</v>
      </c>
      <c r="B1015" s="231">
        <v>27379</v>
      </c>
      <c r="C1015" s="3" t="s">
        <v>1513</v>
      </c>
      <c r="D1015" s="231">
        <v>29.5</v>
      </c>
      <c r="E1015" s="231">
        <v>320948.34000000055</v>
      </c>
      <c r="F1015" s="231">
        <v>1</v>
      </c>
      <c r="G1015" s="228">
        <v>3044</v>
      </c>
      <c r="H1015" s="233">
        <v>3.2851511169513798E-4</v>
      </c>
      <c r="I1015" s="233">
        <v>9.1915103845060999E-5</v>
      </c>
    </row>
    <row r="1016" spans="1:9" x14ac:dyDescent="0.25">
      <c r="A1016" s="4">
        <v>43825</v>
      </c>
      <c r="B1016" s="231">
        <v>92169</v>
      </c>
      <c r="C1016" s="3" t="s">
        <v>568</v>
      </c>
      <c r="D1016" s="231">
        <v>349.9</v>
      </c>
      <c r="E1016" s="231">
        <v>303006.40000000008</v>
      </c>
      <c r="F1016" s="231">
        <v>1</v>
      </c>
      <c r="G1016" s="228">
        <v>2701</v>
      </c>
      <c r="H1016" s="233">
        <v>3.70233246945576E-4</v>
      </c>
      <c r="I1016" s="233">
        <v>1.1547610875545899E-3</v>
      </c>
    </row>
    <row r="1017" spans="1:9" x14ac:dyDescent="0.25">
      <c r="A1017" s="4">
        <v>43820</v>
      </c>
      <c r="B1017" s="231">
        <v>206347</v>
      </c>
      <c r="C1017" s="3" t="s">
        <v>1514</v>
      </c>
      <c r="D1017" s="231">
        <v>14</v>
      </c>
      <c r="E1017" s="231">
        <v>330734.05000000051</v>
      </c>
      <c r="F1017" s="231">
        <v>1</v>
      </c>
      <c r="G1017" s="228">
        <v>2788</v>
      </c>
      <c r="H1017" s="233">
        <v>3.5868005738880898E-4</v>
      </c>
      <c r="I1017" s="233">
        <v>4.2330083642733401E-5</v>
      </c>
    </row>
    <row r="1018" spans="1:9" x14ac:dyDescent="0.25">
      <c r="A1018" s="4">
        <v>43822</v>
      </c>
      <c r="B1018" s="231">
        <v>111794</v>
      </c>
      <c r="C1018" s="3" t="s">
        <v>1098</v>
      </c>
      <c r="D1018" s="231">
        <v>18.71</v>
      </c>
      <c r="E1018" s="231">
        <v>320948.34000000055</v>
      </c>
      <c r="F1018" s="231">
        <v>1</v>
      </c>
      <c r="G1018" s="228">
        <v>3044</v>
      </c>
      <c r="H1018" s="233">
        <v>3.2851511169513798E-4</v>
      </c>
      <c r="I1018" s="233">
        <v>5.8295986201392899E-5</v>
      </c>
    </row>
    <row r="1019" spans="1:9" x14ac:dyDescent="0.25">
      <c r="A1019" s="4">
        <v>43824</v>
      </c>
      <c r="B1019" s="231">
        <v>275859</v>
      </c>
      <c r="C1019" s="3" t="s">
        <v>498</v>
      </c>
      <c r="D1019" s="231">
        <v>156.85</v>
      </c>
      <c r="E1019" s="231">
        <v>340495.3200000003</v>
      </c>
      <c r="F1019" s="231">
        <v>1</v>
      </c>
      <c r="G1019" s="228">
        <v>2692</v>
      </c>
      <c r="H1019" s="233">
        <v>3.7147102526003002E-4</v>
      </c>
      <c r="I1019" s="233">
        <v>4.6065244009814801E-4</v>
      </c>
    </row>
    <row r="1020" spans="1:9" x14ac:dyDescent="0.25">
      <c r="A1020" s="4">
        <v>43821</v>
      </c>
      <c r="B1020" s="231">
        <v>235365</v>
      </c>
      <c r="C1020" s="3" t="s">
        <v>1363</v>
      </c>
      <c r="D1020" s="231">
        <v>79.900000000000006</v>
      </c>
      <c r="E1020" s="231">
        <v>336300.10000000097</v>
      </c>
      <c r="F1020" s="231">
        <v>1</v>
      </c>
      <c r="G1020" s="228">
        <v>2647</v>
      </c>
      <c r="H1020" s="233">
        <v>3.7778617302606702E-4</v>
      </c>
      <c r="I1020" s="233">
        <v>2.3758541849972601E-4</v>
      </c>
    </row>
    <row r="1021" spans="1:9" x14ac:dyDescent="0.25">
      <c r="A1021" s="4">
        <v>43821</v>
      </c>
      <c r="B1021" s="231">
        <v>22794</v>
      </c>
      <c r="C1021" s="3" t="s">
        <v>1133</v>
      </c>
      <c r="D1021" s="231">
        <v>39.5</v>
      </c>
      <c r="E1021" s="231">
        <v>336300.10000000097</v>
      </c>
      <c r="F1021" s="231">
        <v>1</v>
      </c>
      <c r="G1021" s="228">
        <v>2647</v>
      </c>
      <c r="H1021" s="233">
        <v>3.7778617302606702E-4</v>
      </c>
      <c r="I1021" s="233">
        <v>1.1745461865756201E-4</v>
      </c>
    </row>
    <row r="1022" spans="1:9" x14ac:dyDescent="0.25">
      <c r="A1022" s="4">
        <v>43825</v>
      </c>
      <c r="B1022" s="231">
        <v>221025</v>
      </c>
      <c r="C1022" s="3" t="s">
        <v>1432</v>
      </c>
      <c r="D1022" s="231">
        <v>7.9</v>
      </c>
      <c r="E1022" s="231">
        <v>303006.40000000008</v>
      </c>
      <c r="F1022" s="231">
        <v>1</v>
      </c>
      <c r="G1022" s="228">
        <v>2701</v>
      </c>
      <c r="H1022" s="233">
        <v>3.70233246945576E-4</v>
      </c>
      <c r="I1022" s="233">
        <v>2.60720565638218E-5</v>
      </c>
    </row>
    <row r="1023" spans="1:9" x14ac:dyDescent="0.25">
      <c r="A1023" s="4">
        <v>43822</v>
      </c>
      <c r="B1023" s="231">
        <v>316263</v>
      </c>
      <c r="C1023" s="3" t="s">
        <v>1122</v>
      </c>
      <c r="D1023" s="231">
        <v>14.3</v>
      </c>
      <c r="E1023" s="231">
        <v>320948.34000000055</v>
      </c>
      <c r="F1023" s="231">
        <v>1</v>
      </c>
      <c r="G1023" s="228">
        <v>3044</v>
      </c>
      <c r="H1023" s="233">
        <v>3.2851511169513798E-4</v>
      </c>
      <c r="I1023" s="233">
        <v>4.4555457118114299E-5</v>
      </c>
    </row>
    <row r="1024" spans="1:9" x14ac:dyDescent="0.25">
      <c r="A1024" s="4">
        <v>43823</v>
      </c>
      <c r="B1024" s="231">
        <v>269105</v>
      </c>
      <c r="C1024" s="3" t="s">
        <v>1451</v>
      </c>
      <c r="D1024" s="231">
        <v>19.2</v>
      </c>
      <c r="E1024" s="231">
        <v>343661.04999999987</v>
      </c>
      <c r="F1024" s="231">
        <v>1</v>
      </c>
      <c r="G1024" s="228">
        <v>2941</v>
      </c>
      <c r="H1024" s="233">
        <v>3.4002040122407302E-4</v>
      </c>
      <c r="I1024" s="233">
        <v>5.5869002320746002E-5</v>
      </c>
    </row>
    <row r="1025" spans="1:9" x14ac:dyDescent="0.25">
      <c r="A1025" s="4">
        <v>43824</v>
      </c>
      <c r="B1025" s="231">
        <v>294238</v>
      </c>
      <c r="C1025" s="3" t="s">
        <v>1508</v>
      </c>
      <c r="D1025" s="231">
        <v>39.700000000000003</v>
      </c>
      <c r="E1025" s="231">
        <v>340495.3200000003</v>
      </c>
      <c r="F1025" s="231">
        <v>1</v>
      </c>
      <c r="G1025" s="228">
        <v>2692</v>
      </c>
      <c r="H1025" s="233">
        <v>3.7147102526003002E-4</v>
      </c>
      <c r="I1025" s="233">
        <v>1.16594847764721E-4</v>
      </c>
    </row>
    <row r="1026" spans="1:9" x14ac:dyDescent="0.25">
      <c r="A1026" s="4">
        <v>43825</v>
      </c>
      <c r="B1026" s="231">
        <v>244404</v>
      </c>
      <c r="C1026" s="3" t="s">
        <v>1409</v>
      </c>
      <c r="D1026" s="231">
        <v>26.5</v>
      </c>
      <c r="E1026" s="231">
        <v>303006.40000000008</v>
      </c>
      <c r="F1026" s="231">
        <v>1</v>
      </c>
      <c r="G1026" s="228">
        <v>2701</v>
      </c>
      <c r="H1026" s="233">
        <v>3.70233246945576E-4</v>
      </c>
      <c r="I1026" s="233">
        <v>8.7456898600161604E-5</v>
      </c>
    </row>
    <row r="1027" spans="1:9" x14ac:dyDescent="0.25">
      <c r="A1027" s="4">
        <v>43823</v>
      </c>
      <c r="B1027" s="231">
        <v>215437</v>
      </c>
      <c r="C1027" s="3" t="s">
        <v>1376</v>
      </c>
      <c r="D1027" s="231">
        <v>159.30000000000001</v>
      </c>
      <c r="E1027" s="231">
        <v>343661.04999999987</v>
      </c>
      <c r="F1027" s="231">
        <v>1</v>
      </c>
      <c r="G1027" s="228">
        <v>2941</v>
      </c>
      <c r="H1027" s="233">
        <v>3.4002040122407302E-4</v>
      </c>
      <c r="I1027" s="233">
        <v>4.6353812862994003E-4</v>
      </c>
    </row>
    <row r="1028" spans="1:9" x14ac:dyDescent="0.25">
      <c r="A1028" s="4">
        <v>43826</v>
      </c>
      <c r="B1028" s="231">
        <v>235532</v>
      </c>
      <c r="C1028" s="3" t="s">
        <v>1512</v>
      </c>
      <c r="D1028" s="231">
        <v>24.9</v>
      </c>
      <c r="E1028" s="231">
        <v>317035.96000000043</v>
      </c>
      <c r="F1028" s="231">
        <v>1</v>
      </c>
      <c r="G1028" s="228">
        <v>2706</v>
      </c>
      <c r="H1028" s="233">
        <v>3.6954915003695502E-4</v>
      </c>
      <c r="I1028" s="233">
        <v>7.8539986441916406E-5</v>
      </c>
    </row>
    <row r="1029" spans="1:9" x14ac:dyDescent="0.25">
      <c r="A1029" s="4">
        <v>43825</v>
      </c>
      <c r="B1029" s="231">
        <v>249725</v>
      </c>
      <c r="C1029" s="3" t="s">
        <v>1383</v>
      </c>
      <c r="D1029" s="231">
        <v>89</v>
      </c>
      <c r="E1029" s="231">
        <v>303006.40000000008</v>
      </c>
      <c r="F1029" s="231">
        <v>1</v>
      </c>
      <c r="G1029" s="228">
        <v>2701</v>
      </c>
      <c r="H1029" s="233">
        <v>3.70233246945576E-4</v>
      </c>
      <c r="I1029" s="233">
        <v>2.9372316888356102E-4</v>
      </c>
    </row>
    <row r="1030" spans="1:9" x14ac:dyDescent="0.25">
      <c r="A1030" s="4">
        <v>43824</v>
      </c>
      <c r="B1030" s="231">
        <v>102710</v>
      </c>
      <c r="C1030" s="3" t="s">
        <v>77</v>
      </c>
      <c r="D1030" s="231">
        <v>179.8</v>
      </c>
      <c r="E1030" s="231">
        <v>340495.3200000003</v>
      </c>
      <c r="F1030" s="231">
        <v>1</v>
      </c>
      <c r="G1030" s="228">
        <v>2692</v>
      </c>
      <c r="H1030" s="233">
        <v>3.7147102526003002E-4</v>
      </c>
      <c r="I1030" s="233">
        <v>5.2805424755911397E-4</v>
      </c>
    </row>
    <row r="1031" spans="1:9" x14ac:dyDescent="0.25">
      <c r="A1031" s="4">
        <v>43825</v>
      </c>
      <c r="B1031" s="231">
        <v>242587</v>
      </c>
      <c r="C1031" s="3" t="s">
        <v>1480</v>
      </c>
      <c r="D1031" s="231">
        <v>18.88</v>
      </c>
      <c r="E1031" s="231">
        <v>303006.40000000008</v>
      </c>
      <c r="F1031" s="231">
        <v>1</v>
      </c>
      <c r="G1031" s="228">
        <v>2701</v>
      </c>
      <c r="H1031" s="233">
        <v>3.70233246945576E-4</v>
      </c>
      <c r="I1031" s="233">
        <v>6.2308914927209394E-5</v>
      </c>
    </row>
    <row r="1032" spans="1:9" x14ac:dyDescent="0.25">
      <c r="A1032" s="4">
        <v>43826</v>
      </c>
      <c r="B1032" s="231">
        <v>242590</v>
      </c>
      <c r="C1032" s="3" t="s">
        <v>1483</v>
      </c>
      <c r="D1032" s="231">
        <v>56.47</v>
      </c>
      <c r="E1032" s="231">
        <v>317035.96000000043</v>
      </c>
      <c r="F1032" s="231">
        <v>1</v>
      </c>
      <c r="G1032" s="228">
        <v>2706</v>
      </c>
      <c r="H1032" s="233">
        <v>3.6954915003695502E-4</v>
      </c>
      <c r="I1032" s="233">
        <v>1.78118595758033E-4</v>
      </c>
    </row>
    <row r="1033" spans="1:9" x14ac:dyDescent="0.25">
      <c r="A1033" s="4">
        <v>43821</v>
      </c>
      <c r="B1033" s="231">
        <v>286033</v>
      </c>
      <c r="C1033" s="3" t="s">
        <v>1100</v>
      </c>
      <c r="D1033" s="231">
        <v>54.9</v>
      </c>
      <c r="E1033" s="231">
        <v>336300.10000000097</v>
      </c>
      <c r="F1033" s="231">
        <v>1</v>
      </c>
      <c r="G1033" s="228">
        <v>2647</v>
      </c>
      <c r="H1033" s="233">
        <v>3.7778617302606702E-4</v>
      </c>
      <c r="I1033" s="233">
        <v>1.6324705226076301E-4</v>
      </c>
    </row>
    <row r="1034" spans="1:9" x14ac:dyDescent="0.25">
      <c r="A1034" s="4">
        <v>43824</v>
      </c>
      <c r="B1034" s="231">
        <v>34732</v>
      </c>
      <c r="C1034" s="3" t="s">
        <v>1459</v>
      </c>
      <c r="D1034" s="231">
        <v>5.16</v>
      </c>
      <c r="E1034" s="231">
        <v>340495.3200000003</v>
      </c>
      <c r="F1034" s="231">
        <v>1</v>
      </c>
      <c r="G1034" s="228">
        <v>2692</v>
      </c>
      <c r="H1034" s="233">
        <v>3.7147102526003002E-4</v>
      </c>
      <c r="I1034" s="233">
        <v>1.51543933114852E-5</v>
      </c>
    </row>
    <row r="1035" spans="1:9" x14ac:dyDescent="0.25">
      <c r="A1035" s="4">
        <v>43824</v>
      </c>
      <c r="B1035" s="231">
        <v>27379</v>
      </c>
      <c r="C1035" s="3" t="s">
        <v>1513</v>
      </c>
      <c r="D1035" s="231">
        <v>29.27</v>
      </c>
      <c r="E1035" s="231">
        <v>340495.3200000003</v>
      </c>
      <c r="F1035" s="231">
        <v>1</v>
      </c>
      <c r="G1035" s="228">
        <v>2692</v>
      </c>
      <c r="H1035" s="233">
        <v>3.7147102526003002E-4</v>
      </c>
      <c r="I1035" s="233">
        <v>8.5963002369606603E-5</v>
      </c>
    </row>
    <row r="1036" spans="1:9" x14ac:dyDescent="0.25">
      <c r="A1036" s="4">
        <v>43824</v>
      </c>
      <c r="B1036" s="231">
        <v>231875</v>
      </c>
      <c r="C1036" s="3" t="s">
        <v>1123</v>
      </c>
      <c r="D1036" s="231">
        <v>14.3</v>
      </c>
      <c r="E1036" s="231">
        <v>340495.3200000003</v>
      </c>
      <c r="F1036" s="231">
        <v>1</v>
      </c>
      <c r="G1036" s="228">
        <v>2692</v>
      </c>
      <c r="H1036" s="233">
        <v>3.7147102526003002E-4</v>
      </c>
      <c r="I1036" s="233">
        <v>4.1997640378728199E-5</v>
      </c>
    </row>
    <row r="1037" spans="1:9" x14ac:dyDescent="0.25">
      <c r="A1037" s="4">
        <v>43826</v>
      </c>
      <c r="B1037" s="231">
        <v>4509</v>
      </c>
      <c r="C1037" s="3" t="s">
        <v>1395</v>
      </c>
      <c r="D1037" s="231">
        <v>148.94999999999999</v>
      </c>
      <c r="E1037" s="231">
        <v>317035.96000000043</v>
      </c>
      <c r="F1037" s="231">
        <v>1</v>
      </c>
      <c r="G1037" s="228">
        <v>2706</v>
      </c>
      <c r="H1037" s="233">
        <v>3.6954915003695502E-4</v>
      </c>
      <c r="I1037" s="233">
        <v>4.6982052130616298E-4</v>
      </c>
    </row>
    <row r="1038" spans="1:9" x14ac:dyDescent="0.25">
      <c r="A1038" s="4">
        <v>43822</v>
      </c>
      <c r="B1038" s="231">
        <v>256850</v>
      </c>
      <c r="C1038" s="3" t="s">
        <v>1385</v>
      </c>
      <c r="D1038" s="231">
        <v>89</v>
      </c>
      <c r="E1038" s="231">
        <v>320948.34000000055</v>
      </c>
      <c r="F1038" s="231">
        <v>1</v>
      </c>
      <c r="G1038" s="228">
        <v>3044</v>
      </c>
      <c r="H1038" s="233">
        <v>3.2851511169513798E-4</v>
      </c>
      <c r="I1038" s="233">
        <v>2.7730319465120098E-4</v>
      </c>
    </row>
    <row r="1039" spans="1:9" x14ac:dyDescent="0.25">
      <c r="A1039" s="4">
        <v>43822</v>
      </c>
      <c r="B1039" s="231">
        <v>5831</v>
      </c>
      <c r="C1039" s="3" t="s">
        <v>1517</v>
      </c>
      <c r="D1039" s="231">
        <v>70.900000000000006</v>
      </c>
      <c r="E1039" s="231">
        <v>320948.34000000055</v>
      </c>
      <c r="F1039" s="231">
        <v>1</v>
      </c>
      <c r="G1039" s="228">
        <v>3044</v>
      </c>
      <c r="H1039" s="233">
        <v>3.2851511169513798E-4</v>
      </c>
      <c r="I1039" s="233">
        <v>2.2090782585135001E-4</v>
      </c>
    </row>
    <row r="1040" spans="1:9" x14ac:dyDescent="0.25">
      <c r="A1040" s="4">
        <v>43822</v>
      </c>
      <c r="B1040" s="231">
        <v>264311</v>
      </c>
      <c r="C1040" s="3" t="s">
        <v>1557</v>
      </c>
      <c r="D1040" s="231">
        <v>349</v>
      </c>
      <c r="E1040" s="231">
        <v>320948.34000000055</v>
      </c>
      <c r="F1040" s="231">
        <v>1</v>
      </c>
      <c r="G1040" s="228">
        <v>3044</v>
      </c>
      <c r="H1040" s="233">
        <v>3.2851511169513798E-4</v>
      </c>
      <c r="I1040" s="233">
        <v>1.08740241498055E-3</v>
      </c>
    </row>
    <row r="1041" spans="1:9" x14ac:dyDescent="0.25">
      <c r="A1041" s="4">
        <v>43822</v>
      </c>
      <c r="B1041" s="231">
        <v>116895</v>
      </c>
      <c r="C1041" s="3" t="s">
        <v>800</v>
      </c>
      <c r="D1041" s="231">
        <v>109.8</v>
      </c>
      <c r="E1041" s="231">
        <v>320948.34000000055</v>
      </c>
      <c r="F1041" s="231">
        <v>1</v>
      </c>
      <c r="G1041" s="228">
        <v>3044</v>
      </c>
      <c r="H1041" s="233">
        <v>3.2851511169513798E-4</v>
      </c>
      <c r="I1041" s="233">
        <v>3.4211113227754903E-4</v>
      </c>
    </row>
    <row r="1042" spans="1:9" x14ac:dyDescent="0.25">
      <c r="A1042" s="4">
        <v>43826</v>
      </c>
      <c r="B1042" s="231">
        <v>221023</v>
      </c>
      <c r="C1042" s="3" t="s">
        <v>1431</v>
      </c>
      <c r="D1042" s="231">
        <v>7.55</v>
      </c>
      <c r="E1042" s="231">
        <v>317035.96000000043</v>
      </c>
      <c r="F1042" s="231">
        <v>1</v>
      </c>
      <c r="G1042" s="228">
        <v>2706</v>
      </c>
      <c r="H1042" s="233">
        <v>3.6954915003695502E-4</v>
      </c>
      <c r="I1042" s="233">
        <v>2.3814333238412399E-5</v>
      </c>
    </row>
    <row r="1043" spans="1:9" x14ac:dyDescent="0.25">
      <c r="A1043" s="4">
        <v>43825</v>
      </c>
      <c r="B1043" s="231">
        <v>316263</v>
      </c>
      <c r="C1043" s="3" t="s">
        <v>1122</v>
      </c>
      <c r="D1043" s="231">
        <v>14.3</v>
      </c>
      <c r="E1043" s="231">
        <v>303006.40000000008</v>
      </c>
      <c r="F1043" s="231">
        <v>1</v>
      </c>
      <c r="G1043" s="228">
        <v>2701</v>
      </c>
      <c r="H1043" s="233">
        <v>3.70233246945576E-4</v>
      </c>
      <c r="I1043" s="233">
        <v>4.7193722640841901E-5</v>
      </c>
    </row>
    <row r="1044" spans="1:9" x14ac:dyDescent="0.25">
      <c r="A1044" s="4">
        <v>43824</v>
      </c>
      <c r="B1044" s="231">
        <v>19534</v>
      </c>
      <c r="C1044" s="3" t="s">
        <v>174</v>
      </c>
      <c r="D1044" s="231">
        <v>32.9</v>
      </c>
      <c r="E1044" s="231">
        <v>340495.3200000003</v>
      </c>
      <c r="F1044" s="231">
        <v>1</v>
      </c>
      <c r="G1044" s="228">
        <v>2692</v>
      </c>
      <c r="H1044" s="233">
        <v>3.7147102526003002E-4</v>
      </c>
      <c r="I1044" s="233">
        <v>9.6623941850360696E-5</v>
      </c>
    </row>
    <row r="1045" spans="1:9" x14ac:dyDescent="0.25">
      <c r="A1045" s="4">
        <v>43826</v>
      </c>
      <c r="B1045" s="231">
        <v>242585</v>
      </c>
      <c r="C1045" s="3" t="s">
        <v>1479</v>
      </c>
      <c r="D1045" s="231">
        <v>18.77</v>
      </c>
      <c r="E1045" s="231">
        <v>317035.96000000043</v>
      </c>
      <c r="F1045" s="231">
        <v>1</v>
      </c>
      <c r="G1045" s="228">
        <v>2706</v>
      </c>
      <c r="H1045" s="233">
        <v>3.6954915003695502E-4</v>
      </c>
      <c r="I1045" s="233">
        <v>5.92046403821194E-5</v>
      </c>
    </row>
    <row r="1046" spans="1:9" x14ac:dyDescent="0.25">
      <c r="A1046" s="4">
        <v>43821</v>
      </c>
      <c r="B1046" s="231">
        <v>318675</v>
      </c>
      <c r="C1046" s="3" t="s">
        <v>1447</v>
      </c>
      <c r="D1046" s="231">
        <v>79.8</v>
      </c>
      <c r="E1046" s="231">
        <v>336300.10000000097</v>
      </c>
      <c r="F1046" s="231">
        <v>1</v>
      </c>
      <c r="G1046" s="228">
        <v>2647</v>
      </c>
      <c r="H1046" s="233">
        <v>3.7778617302606702E-4</v>
      </c>
      <c r="I1046" s="233">
        <v>2.3728806503476999E-4</v>
      </c>
    </row>
    <row r="1047" spans="1:9" x14ac:dyDescent="0.25">
      <c r="A1047" s="4">
        <v>43825</v>
      </c>
      <c r="B1047" s="231">
        <v>242585</v>
      </c>
      <c r="C1047" s="3" t="s">
        <v>1479</v>
      </c>
      <c r="D1047" s="231">
        <v>17.73</v>
      </c>
      <c r="E1047" s="231">
        <v>303006.40000000008</v>
      </c>
      <c r="F1047" s="231">
        <v>1</v>
      </c>
      <c r="G1047" s="228">
        <v>2701</v>
      </c>
      <c r="H1047" s="233">
        <v>3.70233246945576E-4</v>
      </c>
      <c r="I1047" s="233">
        <v>5.8513615553994902E-5</v>
      </c>
    </row>
    <row r="1048" spans="1:9" x14ac:dyDescent="0.25">
      <c r="A1048" s="4">
        <v>43824</v>
      </c>
      <c r="B1048" s="231">
        <v>34733</v>
      </c>
      <c r="C1048" s="3" t="s">
        <v>1460</v>
      </c>
      <c r="D1048" s="231">
        <v>5.18</v>
      </c>
      <c r="E1048" s="231">
        <v>340495.3200000003</v>
      </c>
      <c r="F1048" s="231">
        <v>1</v>
      </c>
      <c r="G1048" s="228">
        <v>2692</v>
      </c>
      <c r="H1048" s="233">
        <v>3.7147102526003002E-4</v>
      </c>
      <c r="I1048" s="233">
        <v>1.5213131270056801E-5</v>
      </c>
    </row>
    <row r="1049" spans="1:9" x14ac:dyDescent="0.25">
      <c r="A1049" s="4">
        <v>43820</v>
      </c>
      <c r="B1049" s="231">
        <v>5831</v>
      </c>
      <c r="C1049" s="3" t="s">
        <v>1517</v>
      </c>
      <c r="D1049" s="231">
        <v>69.91</v>
      </c>
      <c r="E1049" s="231">
        <v>330734.05000000051</v>
      </c>
      <c r="F1049" s="231">
        <v>1</v>
      </c>
      <c r="G1049" s="228">
        <v>2788</v>
      </c>
      <c r="H1049" s="233">
        <v>3.5868005738880898E-4</v>
      </c>
      <c r="I1049" s="233">
        <v>2.1137829624739201E-4</v>
      </c>
    </row>
    <row r="1050" spans="1:9" x14ac:dyDescent="0.25">
      <c r="A1050" s="4">
        <v>43824</v>
      </c>
      <c r="B1050" s="231">
        <v>25911</v>
      </c>
      <c r="C1050" s="3" t="s">
        <v>1381</v>
      </c>
      <c r="D1050" s="231">
        <v>245</v>
      </c>
      <c r="E1050" s="231">
        <v>340495.3200000003</v>
      </c>
      <c r="F1050" s="231">
        <v>1</v>
      </c>
      <c r="G1050" s="228">
        <v>2692</v>
      </c>
      <c r="H1050" s="233">
        <v>3.7147102526003002E-4</v>
      </c>
      <c r="I1050" s="233">
        <v>7.1953999250268599E-4</v>
      </c>
    </row>
    <row r="1051" spans="1:9" x14ac:dyDescent="0.25">
      <c r="A1051" s="4">
        <v>43821</v>
      </c>
      <c r="B1051" s="231">
        <v>22790</v>
      </c>
      <c r="C1051" s="3" t="s">
        <v>1137</v>
      </c>
      <c r="D1051" s="231">
        <v>39.5</v>
      </c>
      <c r="E1051" s="231">
        <v>336300.10000000097</v>
      </c>
      <c r="F1051" s="231">
        <v>1</v>
      </c>
      <c r="G1051" s="228">
        <v>2647</v>
      </c>
      <c r="H1051" s="233">
        <v>3.7778617302606702E-4</v>
      </c>
      <c r="I1051" s="233">
        <v>1.1745461865756201E-4</v>
      </c>
    </row>
    <row r="1052" spans="1:9" x14ac:dyDescent="0.25">
      <c r="A1052" s="4">
        <v>43826</v>
      </c>
      <c r="B1052" s="231">
        <v>242587</v>
      </c>
      <c r="C1052" s="3" t="s">
        <v>1480</v>
      </c>
      <c r="D1052" s="231">
        <v>18.899999999999999</v>
      </c>
      <c r="E1052" s="231">
        <v>317035.96000000043</v>
      </c>
      <c r="F1052" s="231">
        <v>1</v>
      </c>
      <c r="G1052" s="228">
        <v>2706</v>
      </c>
      <c r="H1052" s="233">
        <v>3.6954915003695502E-4</v>
      </c>
      <c r="I1052" s="233">
        <v>5.9614688504105198E-5</v>
      </c>
    </row>
    <row r="1053" spans="1:9" x14ac:dyDescent="0.25">
      <c r="A1053" s="4">
        <v>43822</v>
      </c>
      <c r="B1053" s="231">
        <v>284329</v>
      </c>
      <c r="C1053" s="3" t="s">
        <v>1425</v>
      </c>
      <c r="D1053" s="231">
        <v>42.9</v>
      </c>
      <c r="E1053" s="231">
        <v>320948.34000000055</v>
      </c>
      <c r="F1053" s="231">
        <v>1</v>
      </c>
      <c r="G1053" s="228">
        <v>3044</v>
      </c>
      <c r="H1053" s="233">
        <v>3.2851511169513798E-4</v>
      </c>
      <c r="I1053" s="233">
        <v>1.33666371354343E-4</v>
      </c>
    </row>
    <row r="1054" spans="1:9" x14ac:dyDescent="0.25">
      <c r="A1054" s="4">
        <v>43826</v>
      </c>
      <c r="B1054" s="231">
        <v>35517</v>
      </c>
      <c r="C1054" s="3" t="s">
        <v>1469</v>
      </c>
      <c r="D1054" s="231">
        <v>97.76</v>
      </c>
      <c r="E1054" s="231">
        <v>317035.96000000043</v>
      </c>
      <c r="F1054" s="231">
        <v>1</v>
      </c>
      <c r="G1054" s="228">
        <v>2706</v>
      </c>
      <c r="H1054" s="233">
        <v>3.6954915003695502E-4</v>
      </c>
      <c r="I1054" s="233">
        <v>3.0835618773340399E-4</v>
      </c>
    </row>
    <row r="1055" spans="1:9" x14ac:dyDescent="0.25">
      <c r="A1055" s="4">
        <v>43825</v>
      </c>
      <c r="B1055" s="231">
        <v>127859</v>
      </c>
      <c r="C1055" s="3" t="s">
        <v>1549</v>
      </c>
      <c r="D1055" s="231">
        <v>71.92</v>
      </c>
      <c r="E1055" s="231">
        <v>303006.40000000008</v>
      </c>
      <c r="F1055" s="231">
        <v>1</v>
      </c>
      <c r="G1055" s="228">
        <v>2701</v>
      </c>
      <c r="H1055" s="233">
        <v>3.70233246945576E-4</v>
      </c>
      <c r="I1055" s="233">
        <v>2.37354722540514E-4</v>
      </c>
    </row>
    <row r="1056" spans="1:9" x14ac:dyDescent="0.25">
      <c r="A1056" s="4">
        <v>43822</v>
      </c>
      <c r="B1056" s="231">
        <v>221022</v>
      </c>
      <c r="C1056" s="3" t="s">
        <v>1430</v>
      </c>
      <c r="D1056" s="231">
        <v>7.9</v>
      </c>
      <c r="E1056" s="231">
        <v>320948.34000000055</v>
      </c>
      <c r="F1056" s="231">
        <v>1</v>
      </c>
      <c r="G1056" s="228">
        <v>3044</v>
      </c>
      <c r="H1056" s="233">
        <v>3.2851511169513798E-4</v>
      </c>
      <c r="I1056" s="233">
        <v>2.4614553233084098E-5</v>
      </c>
    </row>
    <row r="1057" spans="1:9" x14ac:dyDescent="0.25">
      <c r="A1057" s="4">
        <v>43826</v>
      </c>
      <c r="B1057" s="231">
        <v>225895</v>
      </c>
      <c r="C1057" s="3" t="s">
        <v>1538</v>
      </c>
      <c r="D1057" s="231">
        <v>14.7</v>
      </c>
      <c r="E1057" s="231">
        <v>317035.96000000043</v>
      </c>
      <c r="F1057" s="231">
        <v>1</v>
      </c>
      <c r="G1057" s="228">
        <v>2706</v>
      </c>
      <c r="H1057" s="233">
        <v>3.6954915003695502E-4</v>
      </c>
      <c r="I1057" s="233">
        <v>4.6366979947637403E-5</v>
      </c>
    </row>
    <row r="1058" spans="1:9" x14ac:dyDescent="0.25">
      <c r="A1058" s="4">
        <v>43822</v>
      </c>
      <c r="B1058" s="231">
        <v>208876</v>
      </c>
      <c r="C1058" s="3" t="s">
        <v>682</v>
      </c>
      <c r="D1058" s="231">
        <v>22.9</v>
      </c>
      <c r="E1058" s="231">
        <v>320948.34000000055</v>
      </c>
      <c r="F1058" s="231">
        <v>1</v>
      </c>
      <c r="G1058" s="228">
        <v>3044</v>
      </c>
      <c r="H1058" s="233">
        <v>3.2851511169513798E-4</v>
      </c>
      <c r="I1058" s="233">
        <v>7.1351046713623599E-5</v>
      </c>
    </row>
    <row r="1059" spans="1:9" x14ac:dyDescent="0.25">
      <c r="A1059" s="4">
        <v>43822</v>
      </c>
      <c r="B1059" s="231">
        <v>256188</v>
      </c>
      <c r="C1059" s="3" t="s">
        <v>955</v>
      </c>
      <c r="D1059" s="231">
        <v>295.89999999999998</v>
      </c>
      <c r="E1059" s="231">
        <v>320948.34000000055</v>
      </c>
      <c r="F1059" s="231">
        <v>1</v>
      </c>
      <c r="G1059" s="228">
        <v>3044</v>
      </c>
      <c r="H1059" s="233">
        <v>3.2851511169513798E-4</v>
      </c>
      <c r="I1059" s="233">
        <v>9.2195522805944201E-4</v>
      </c>
    </row>
    <row r="1060" spans="1:9" x14ac:dyDescent="0.25">
      <c r="A1060" s="4">
        <v>43826</v>
      </c>
      <c r="B1060" s="231">
        <v>215437</v>
      </c>
      <c r="C1060" s="3" t="s">
        <v>1376</v>
      </c>
      <c r="D1060" s="231">
        <v>159.30000000000001</v>
      </c>
      <c r="E1060" s="231">
        <v>317035.96000000043</v>
      </c>
      <c r="F1060" s="231">
        <v>1</v>
      </c>
      <c r="G1060" s="228">
        <v>2706</v>
      </c>
      <c r="H1060" s="233">
        <v>3.6954915003695502E-4</v>
      </c>
      <c r="I1060" s="233">
        <v>5.0246666024888705E-4</v>
      </c>
    </row>
    <row r="1061" spans="1:9" x14ac:dyDescent="0.25">
      <c r="A1061" s="4">
        <v>43820</v>
      </c>
      <c r="B1061" s="231">
        <v>215436</v>
      </c>
      <c r="C1061" s="3" t="s">
        <v>1375</v>
      </c>
      <c r="D1061" s="231">
        <v>128.30000000000001</v>
      </c>
      <c r="E1061" s="231">
        <v>330734.05000000051</v>
      </c>
      <c r="F1061" s="231">
        <v>1</v>
      </c>
      <c r="G1061" s="228">
        <v>2788</v>
      </c>
      <c r="H1061" s="233">
        <v>3.5868005738880898E-4</v>
      </c>
      <c r="I1061" s="233">
        <v>3.8792498081162099E-4</v>
      </c>
    </row>
    <row r="1062" spans="1:9" x14ac:dyDescent="0.25">
      <c r="A1062" s="4">
        <v>43824</v>
      </c>
      <c r="B1062" s="231">
        <v>232109</v>
      </c>
      <c r="C1062" s="3" t="s">
        <v>1335</v>
      </c>
      <c r="D1062" s="231">
        <v>7.16</v>
      </c>
      <c r="E1062" s="231">
        <v>340495.3200000003</v>
      </c>
      <c r="F1062" s="231">
        <v>1</v>
      </c>
      <c r="G1062" s="228">
        <v>2692</v>
      </c>
      <c r="H1062" s="233">
        <v>3.7147102526003002E-4</v>
      </c>
      <c r="I1062" s="233">
        <v>2.1028189168649901E-5</v>
      </c>
    </row>
    <row r="1063" spans="1:9" x14ac:dyDescent="0.25">
      <c r="A1063" s="4">
        <v>43821</v>
      </c>
      <c r="B1063" s="231">
        <v>159185</v>
      </c>
      <c r="C1063" s="3" t="s">
        <v>1548</v>
      </c>
      <c r="D1063" s="231">
        <v>399</v>
      </c>
      <c r="E1063" s="231">
        <v>336300.10000000097</v>
      </c>
      <c r="F1063" s="231">
        <v>1</v>
      </c>
      <c r="G1063" s="228">
        <v>2647</v>
      </c>
      <c r="H1063" s="233">
        <v>3.7778617302606702E-4</v>
      </c>
      <c r="I1063" s="233">
        <v>1.1864403251738501E-3</v>
      </c>
    </row>
    <row r="1064" spans="1:9" x14ac:dyDescent="0.25">
      <c r="A1064" s="4">
        <v>43822</v>
      </c>
      <c r="B1064" s="231">
        <v>232109</v>
      </c>
      <c r="C1064" s="3" t="s">
        <v>1335</v>
      </c>
      <c r="D1064" s="231">
        <v>13.76</v>
      </c>
      <c r="E1064" s="231">
        <v>320948.34000000055</v>
      </c>
      <c r="F1064" s="231">
        <v>1</v>
      </c>
      <c r="G1064" s="228">
        <v>3044</v>
      </c>
      <c r="H1064" s="233">
        <v>3.2851511169513798E-4</v>
      </c>
      <c r="I1064" s="233">
        <v>4.2872943352814903E-5</v>
      </c>
    </row>
    <row r="1065" spans="1:9" x14ac:dyDescent="0.25">
      <c r="A1065" s="4">
        <v>43824</v>
      </c>
      <c r="B1065" s="231">
        <v>275450</v>
      </c>
      <c r="C1065" s="3" t="s">
        <v>1505</v>
      </c>
      <c r="D1065" s="231">
        <v>84.9</v>
      </c>
      <c r="E1065" s="231">
        <v>340495.3200000003</v>
      </c>
      <c r="F1065" s="231">
        <v>1</v>
      </c>
      <c r="G1065" s="228">
        <v>2692</v>
      </c>
      <c r="H1065" s="233">
        <v>3.7147102526003002E-4</v>
      </c>
      <c r="I1065" s="233">
        <v>2.4934263413664499E-4</v>
      </c>
    </row>
    <row r="1066" spans="1:9" x14ac:dyDescent="0.25">
      <c r="A1066" s="4">
        <v>43822</v>
      </c>
      <c r="B1066" s="231">
        <v>146677</v>
      </c>
      <c r="C1066" s="3" t="s">
        <v>1527</v>
      </c>
      <c r="D1066" s="231">
        <v>16.5</v>
      </c>
      <c r="E1066" s="231">
        <v>320948.34000000055</v>
      </c>
      <c r="F1066" s="231">
        <v>1</v>
      </c>
      <c r="G1066" s="228">
        <v>3044</v>
      </c>
      <c r="H1066" s="233">
        <v>3.2851511169513798E-4</v>
      </c>
      <c r="I1066" s="233">
        <v>5.1410142828593398E-5</v>
      </c>
    </row>
    <row r="1067" spans="1:9" x14ac:dyDescent="0.25">
      <c r="A1067" s="4">
        <v>43821</v>
      </c>
      <c r="B1067" s="231">
        <v>231327</v>
      </c>
      <c r="C1067" s="3" t="s">
        <v>1470</v>
      </c>
      <c r="D1067" s="231">
        <v>74.900000000000006</v>
      </c>
      <c r="E1067" s="231">
        <v>336300.10000000097</v>
      </c>
      <c r="F1067" s="231">
        <v>1</v>
      </c>
      <c r="G1067" s="228">
        <v>2647</v>
      </c>
      <c r="H1067" s="233">
        <v>3.7778617302606702E-4</v>
      </c>
      <c r="I1067" s="233">
        <v>2.2271774525193399E-4</v>
      </c>
    </row>
    <row r="1068" spans="1:9" x14ac:dyDescent="0.25">
      <c r="A1068" s="4">
        <v>43822</v>
      </c>
      <c r="B1068" s="231">
        <v>29792</v>
      </c>
      <c r="C1068" s="3" t="s">
        <v>1495</v>
      </c>
      <c r="D1068" s="231">
        <v>20.9</v>
      </c>
      <c r="E1068" s="231">
        <v>320948.34000000055</v>
      </c>
      <c r="F1068" s="231">
        <v>1</v>
      </c>
      <c r="G1068" s="228">
        <v>3044</v>
      </c>
      <c r="H1068" s="233">
        <v>3.2851511169513798E-4</v>
      </c>
      <c r="I1068" s="233">
        <v>6.5119514249551699E-5</v>
      </c>
    </row>
    <row r="1069" spans="1:9" x14ac:dyDescent="0.25">
      <c r="A1069" s="4">
        <v>43824</v>
      </c>
      <c r="B1069" s="231">
        <v>315632</v>
      </c>
      <c r="C1069" s="3" t="s">
        <v>1404</v>
      </c>
      <c r="D1069" s="231">
        <v>29.8</v>
      </c>
      <c r="E1069" s="231">
        <v>340495.3200000003</v>
      </c>
      <c r="F1069" s="231">
        <v>1</v>
      </c>
      <c r="G1069" s="228">
        <v>2692</v>
      </c>
      <c r="H1069" s="233">
        <v>3.7147102526003002E-4</v>
      </c>
      <c r="I1069" s="233">
        <v>8.7519558271755295E-5</v>
      </c>
    </row>
    <row r="1070" spans="1:9" x14ac:dyDescent="0.25">
      <c r="A1070" s="4">
        <v>43825</v>
      </c>
      <c r="B1070" s="231">
        <v>146677</v>
      </c>
      <c r="C1070" s="3" t="s">
        <v>1527</v>
      </c>
      <c r="D1070" s="231">
        <v>16.5</v>
      </c>
      <c r="E1070" s="231">
        <v>303006.40000000008</v>
      </c>
      <c r="F1070" s="231">
        <v>1</v>
      </c>
      <c r="G1070" s="228">
        <v>2701</v>
      </c>
      <c r="H1070" s="233">
        <v>3.70233246945576E-4</v>
      </c>
      <c r="I1070" s="233">
        <v>5.44542953548176E-5</v>
      </c>
    </row>
    <row r="1071" spans="1:9" x14ac:dyDescent="0.25">
      <c r="A1071" s="4">
        <v>43826</v>
      </c>
      <c r="B1071" s="231">
        <v>289246</v>
      </c>
      <c r="C1071" s="3" t="s">
        <v>1536</v>
      </c>
      <c r="D1071" s="231">
        <v>41.7</v>
      </c>
      <c r="E1071" s="231">
        <v>317035.96000000043</v>
      </c>
      <c r="F1071" s="231">
        <v>1</v>
      </c>
      <c r="G1071" s="228">
        <v>2706</v>
      </c>
      <c r="H1071" s="233">
        <v>3.6954915003695502E-4</v>
      </c>
      <c r="I1071" s="233">
        <v>1.3153082066778799E-4</v>
      </c>
    </row>
    <row r="1072" spans="1:9" x14ac:dyDescent="0.25">
      <c r="A1072" s="4">
        <v>43824</v>
      </c>
      <c r="B1072" s="231">
        <v>168728</v>
      </c>
      <c r="C1072" s="3" t="s">
        <v>779</v>
      </c>
      <c r="D1072" s="231">
        <v>48.5</v>
      </c>
      <c r="E1072" s="231">
        <v>340495.3200000003</v>
      </c>
      <c r="F1072" s="231">
        <v>1</v>
      </c>
      <c r="G1072" s="228">
        <v>2692</v>
      </c>
      <c r="H1072" s="233">
        <v>3.7147102526003002E-4</v>
      </c>
      <c r="I1072" s="233">
        <v>1.42439549536246E-4</v>
      </c>
    </row>
    <row r="1073" spans="1:9" x14ac:dyDescent="0.25">
      <c r="A1073" s="4">
        <v>43822</v>
      </c>
      <c r="B1073" s="231">
        <v>261104</v>
      </c>
      <c r="C1073" s="3" t="s">
        <v>1406</v>
      </c>
      <c r="D1073" s="231">
        <v>36.700000000000003</v>
      </c>
      <c r="E1073" s="231">
        <v>320948.34000000055</v>
      </c>
      <c r="F1073" s="231">
        <v>1</v>
      </c>
      <c r="G1073" s="228">
        <v>3044</v>
      </c>
      <c r="H1073" s="233">
        <v>3.2851511169513798E-4</v>
      </c>
      <c r="I1073" s="233">
        <v>1.1434862071572E-4</v>
      </c>
    </row>
    <row r="1074" spans="1:9" x14ac:dyDescent="0.25">
      <c r="A1074" s="4">
        <v>43825</v>
      </c>
      <c r="B1074" s="231">
        <v>148703</v>
      </c>
      <c r="C1074" s="3" t="s">
        <v>1524</v>
      </c>
      <c r="D1074" s="231">
        <v>22.5</v>
      </c>
      <c r="E1074" s="231">
        <v>303006.40000000008</v>
      </c>
      <c r="F1074" s="231">
        <v>1</v>
      </c>
      <c r="G1074" s="228">
        <v>2701</v>
      </c>
      <c r="H1074" s="233">
        <v>3.70233246945576E-4</v>
      </c>
      <c r="I1074" s="233">
        <v>7.4255857302023994E-5</v>
      </c>
    </row>
    <row r="1075" spans="1:9" x14ac:dyDescent="0.25">
      <c r="A1075" s="4">
        <v>43821</v>
      </c>
      <c r="B1075" s="231">
        <v>309741</v>
      </c>
      <c r="C1075" s="3" t="s">
        <v>1369</v>
      </c>
      <c r="D1075" s="231">
        <v>54.9</v>
      </c>
      <c r="E1075" s="231">
        <v>336300.10000000097</v>
      </c>
      <c r="F1075" s="231">
        <v>1</v>
      </c>
      <c r="G1075" s="228">
        <v>2647</v>
      </c>
      <c r="H1075" s="233">
        <v>3.7778617302606702E-4</v>
      </c>
      <c r="I1075" s="233">
        <v>1.6324705226076301E-4</v>
      </c>
    </row>
    <row r="1076" spans="1:9" x14ac:dyDescent="0.25">
      <c r="A1076" s="4">
        <v>43797</v>
      </c>
      <c r="B1076" s="231">
        <v>242579</v>
      </c>
      <c r="C1076" s="3" t="s">
        <v>1473</v>
      </c>
      <c r="D1076" s="231">
        <v>20.149999999999999</v>
      </c>
      <c r="E1076" s="231">
        <v>287467</v>
      </c>
      <c r="F1076" s="231">
        <v>1</v>
      </c>
      <c r="G1076" s="228">
        <v>2836</v>
      </c>
      <c r="H1076" s="233">
        <v>3.5260930888575501E-4</v>
      </c>
      <c r="I1076" s="233">
        <v>7.0095002208949195E-5</v>
      </c>
    </row>
    <row r="1077" spans="1:9" x14ac:dyDescent="0.25">
      <c r="A1077" s="4">
        <v>43826</v>
      </c>
      <c r="B1077" s="231">
        <v>318675</v>
      </c>
      <c r="C1077" s="3" t="s">
        <v>1447</v>
      </c>
      <c r="D1077" s="231">
        <v>39.9</v>
      </c>
      <c r="E1077" s="231">
        <v>317035.96000000043</v>
      </c>
      <c r="F1077" s="231">
        <v>1</v>
      </c>
      <c r="G1077" s="228">
        <v>2706</v>
      </c>
      <c r="H1077" s="233">
        <v>3.6954915003695502E-4</v>
      </c>
      <c r="I1077" s="233">
        <v>1.2585323128644401E-4</v>
      </c>
    </row>
    <row r="1078" spans="1:9" x14ac:dyDescent="0.25">
      <c r="A1078" s="4">
        <v>43826</v>
      </c>
      <c r="B1078" s="231">
        <v>29792</v>
      </c>
      <c r="C1078" s="3" t="s">
        <v>1495</v>
      </c>
      <c r="D1078" s="231">
        <v>20.9</v>
      </c>
      <c r="E1078" s="231">
        <v>317035.96000000043</v>
      </c>
      <c r="F1078" s="231">
        <v>1</v>
      </c>
      <c r="G1078" s="228">
        <v>2706</v>
      </c>
      <c r="H1078" s="233">
        <v>3.6954915003695502E-4</v>
      </c>
      <c r="I1078" s="233">
        <v>6.5923121150042295E-5</v>
      </c>
    </row>
    <row r="1079" spans="1:9" x14ac:dyDescent="0.25">
      <c r="A1079" s="4">
        <v>43826</v>
      </c>
      <c r="B1079" s="231">
        <v>286034</v>
      </c>
      <c r="C1079" s="3" t="s">
        <v>1370</v>
      </c>
      <c r="D1079" s="231">
        <v>109.8</v>
      </c>
      <c r="E1079" s="231">
        <v>317035.96000000043</v>
      </c>
      <c r="F1079" s="231">
        <v>1</v>
      </c>
      <c r="G1079" s="228">
        <v>2706</v>
      </c>
      <c r="H1079" s="233">
        <v>3.6954915003695502E-4</v>
      </c>
      <c r="I1079" s="233">
        <v>3.46332952261945E-4</v>
      </c>
    </row>
    <row r="1080" spans="1:9" x14ac:dyDescent="0.25">
      <c r="A1080" s="4">
        <v>43825</v>
      </c>
      <c r="B1080" s="231">
        <v>156037</v>
      </c>
      <c r="C1080" s="3" t="s">
        <v>1487</v>
      </c>
      <c r="D1080" s="231">
        <v>6.5</v>
      </c>
      <c r="E1080" s="231">
        <v>303006.40000000008</v>
      </c>
      <c r="F1080" s="231">
        <v>1</v>
      </c>
      <c r="G1080" s="228">
        <v>2701</v>
      </c>
      <c r="H1080" s="233">
        <v>3.70233246945576E-4</v>
      </c>
      <c r="I1080" s="233">
        <v>2.1451692109473599E-5</v>
      </c>
    </row>
    <row r="1081" spans="1:9" x14ac:dyDescent="0.25">
      <c r="A1081" s="4">
        <v>43824</v>
      </c>
      <c r="B1081" s="231">
        <v>318675</v>
      </c>
      <c r="C1081" s="3" t="s">
        <v>1447</v>
      </c>
      <c r="D1081" s="231">
        <v>39.9</v>
      </c>
      <c r="E1081" s="231">
        <v>340495.3200000003</v>
      </c>
      <c r="F1081" s="231">
        <v>1</v>
      </c>
      <c r="G1081" s="228">
        <v>2692</v>
      </c>
      <c r="H1081" s="233">
        <v>3.7147102526003002E-4</v>
      </c>
      <c r="I1081" s="233">
        <v>1.17182227350437E-4</v>
      </c>
    </row>
    <row r="1082" spans="1:9" x14ac:dyDescent="0.25">
      <c r="A1082" s="4">
        <v>43824</v>
      </c>
      <c r="B1082" s="231">
        <v>291700</v>
      </c>
      <c r="C1082" s="3" t="s">
        <v>721</v>
      </c>
      <c r="D1082" s="231">
        <v>79.900000000000006</v>
      </c>
      <c r="E1082" s="231">
        <v>340495.3200000003</v>
      </c>
      <c r="F1082" s="231">
        <v>1</v>
      </c>
      <c r="G1082" s="228">
        <v>2692</v>
      </c>
      <c r="H1082" s="233">
        <v>3.7147102526003002E-4</v>
      </c>
      <c r="I1082" s="233">
        <v>2.3465814449373301E-4</v>
      </c>
    </row>
    <row r="1083" spans="1:9" x14ac:dyDescent="0.25">
      <c r="A1083" s="4">
        <v>43820</v>
      </c>
      <c r="B1083" s="231">
        <v>282149</v>
      </c>
      <c r="C1083" s="3" t="s">
        <v>888</v>
      </c>
      <c r="D1083" s="231">
        <v>75.599999999999994</v>
      </c>
      <c r="E1083" s="231">
        <v>330734.05000000051</v>
      </c>
      <c r="F1083" s="231">
        <v>1</v>
      </c>
      <c r="G1083" s="228">
        <v>2788</v>
      </c>
      <c r="H1083" s="233">
        <v>3.5868005738880898E-4</v>
      </c>
      <c r="I1083" s="233">
        <v>2.2858245167076E-4</v>
      </c>
    </row>
    <row r="1084" spans="1:9" x14ac:dyDescent="0.25">
      <c r="A1084" s="4">
        <v>43820</v>
      </c>
      <c r="B1084" s="231">
        <v>148703</v>
      </c>
      <c r="C1084" s="3" t="s">
        <v>1524</v>
      </c>
      <c r="D1084" s="231">
        <v>22.5</v>
      </c>
      <c r="E1084" s="231">
        <v>330734.05000000051</v>
      </c>
      <c r="F1084" s="231">
        <v>1</v>
      </c>
      <c r="G1084" s="228">
        <v>2788</v>
      </c>
      <c r="H1084" s="233">
        <v>3.5868005738880898E-4</v>
      </c>
      <c r="I1084" s="233">
        <v>6.8030491568678704E-5</v>
      </c>
    </row>
    <row r="1085" spans="1:9" x14ac:dyDescent="0.25">
      <c r="A1085" s="4">
        <v>43823</v>
      </c>
      <c r="B1085" s="231">
        <v>231873</v>
      </c>
      <c r="C1085" s="3" t="s">
        <v>1108</v>
      </c>
      <c r="D1085" s="231">
        <v>14.3</v>
      </c>
      <c r="E1085" s="231">
        <v>343661.04999999987</v>
      </c>
      <c r="F1085" s="231">
        <v>1</v>
      </c>
      <c r="G1085" s="228">
        <v>2941</v>
      </c>
      <c r="H1085" s="233">
        <v>3.4002040122407302E-4</v>
      </c>
      <c r="I1085" s="233">
        <v>4.1610767353472298E-5</v>
      </c>
    </row>
    <row r="1086" spans="1:9" x14ac:dyDescent="0.25">
      <c r="A1086" s="4">
        <v>43822</v>
      </c>
      <c r="B1086" s="231">
        <v>231875</v>
      </c>
      <c r="C1086" s="3" t="s">
        <v>1123</v>
      </c>
      <c r="D1086" s="231">
        <v>12.46</v>
      </c>
      <c r="E1086" s="231">
        <v>320948.34000000055</v>
      </c>
      <c r="F1086" s="231">
        <v>1</v>
      </c>
      <c r="G1086" s="228">
        <v>3044</v>
      </c>
      <c r="H1086" s="233">
        <v>3.2851511169513798E-4</v>
      </c>
      <c r="I1086" s="233">
        <v>3.8822447251168103E-5</v>
      </c>
    </row>
    <row r="1087" spans="1:9" x14ac:dyDescent="0.25">
      <c r="A1087" s="4">
        <v>43822</v>
      </c>
      <c r="B1087" s="231">
        <v>242588</v>
      </c>
      <c r="C1087" s="3" t="s">
        <v>1481</v>
      </c>
      <c r="D1087" s="231">
        <v>18.899999999999999</v>
      </c>
      <c r="E1087" s="231">
        <v>320948.34000000055</v>
      </c>
      <c r="F1087" s="231">
        <v>1</v>
      </c>
      <c r="G1087" s="228">
        <v>3044</v>
      </c>
      <c r="H1087" s="233">
        <v>3.2851511169513798E-4</v>
      </c>
      <c r="I1087" s="233">
        <v>5.8887981785479799E-5</v>
      </c>
    </row>
    <row r="1088" spans="1:9" x14ac:dyDescent="0.25">
      <c r="A1088" s="4">
        <v>43823</v>
      </c>
      <c r="B1088" s="231">
        <v>242588</v>
      </c>
      <c r="C1088" s="3" t="s">
        <v>1481</v>
      </c>
      <c r="D1088" s="231">
        <v>18.899999999999999</v>
      </c>
      <c r="E1088" s="231">
        <v>343661.04999999987</v>
      </c>
      <c r="F1088" s="231">
        <v>1</v>
      </c>
      <c r="G1088" s="228">
        <v>2941</v>
      </c>
      <c r="H1088" s="233">
        <v>3.4002040122407302E-4</v>
      </c>
      <c r="I1088" s="233">
        <v>5.4996049159484297E-5</v>
      </c>
    </row>
    <row r="1089" spans="1:9" x14ac:dyDescent="0.25">
      <c r="A1089" s="4">
        <v>43820</v>
      </c>
      <c r="B1089" s="231">
        <v>221675</v>
      </c>
      <c r="C1089" s="3" t="s">
        <v>683</v>
      </c>
      <c r="D1089" s="231">
        <v>22.9</v>
      </c>
      <c r="E1089" s="231">
        <v>330734.05000000051</v>
      </c>
      <c r="F1089" s="231">
        <v>1</v>
      </c>
      <c r="G1089" s="228">
        <v>2788</v>
      </c>
      <c r="H1089" s="233">
        <v>3.5868005738880898E-4</v>
      </c>
      <c r="I1089" s="233">
        <v>6.92399225298997E-5</v>
      </c>
    </row>
    <row r="1090" spans="1:9" x14ac:dyDescent="0.25">
      <c r="A1090" s="4">
        <v>43822</v>
      </c>
      <c r="B1090" s="231">
        <v>19535</v>
      </c>
      <c r="C1090" s="3" t="s">
        <v>1465</v>
      </c>
      <c r="D1090" s="231">
        <v>49.7</v>
      </c>
      <c r="E1090" s="231">
        <v>320948.34000000055</v>
      </c>
      <c r="F1090" s="231">
        <v>1</v>
      </c>
      <c r="G1090" s="228">
        <v>3044</v>
      </c>
      <c r="H1090" s="233">
        <v>3.2851511169513798E-4</v>
      </c>
      <c r="I1090" s="233">
        <v>1.5485358173218799E-4</v>
      </c>
    </row>
    <row r="1091" spans="1:9" x14ac:dyDescent="0.25">
      <c r="A1091" s="4">
        <v>43821</v>
      </c>
      <c r="B1091" s="231">
        <v>239115</v>
      </c>
      <c r="C1091" s="3" t="s">
        <v>1407</v>
      </c>
      <c r="D1091" s="231">
        <v>26.5</v>
      </c>
      <c r="E1091" s="231">
        <v>336300.10000000097</v>
      </c>
      <c r="F1091" s="231">
        <v>1</v>
      </c>
      <c r="G1091" s="228">
        <v>2647</v>
      </c>
      <c r="H1091" s="233">
        <v>3.7778617302606702E-4</v>
      </c>
      <c r="I1091" s="233">
        <v>7.8798668213300895E-5</v>
      </c>
    </row>
    <row r="1092" spans="1:9" x14ac:dyDescent="0.25">
      <c r="A1092" s="4">
        <v>43823</v>
      </c>
      <c r="B1092" s="231">
        <v>231871</v>
      </c>
      <c r="C1092" s="3" t="s">
        <v>1095</v>
      </c>
      <c r="D1092" s="231">
        <v>14.3</v>
      </c>
      <c r="E1092" s="231">
        <v>343661.04999999987</v>
      </c>
      <c r="F1092" s="231">
        <v>1</v>
      </c>
      <c r="G1092" s="228">
        <v>2941</v>
      </c>
      <c r="H1092" s="233">
        <v>3.4002040122407302E-4</v>
      </c>
      <c r="I1092" s="233">
        <v>4.1610767353472298E-5</v>
      </c>
    </row>
    <row r="1093" spans="1:9" x14ac:dyDescent="0.25">
      <c r="A1093" s="4">
        <v>43822</v>
      </c>
      <c r="B1093" s="231">
        <v>244404</v>
      </c>
      <c r="C1093" s="3" t="s">
        <v>1409</v>
      </c>
      <c r="D1093" s="231">
        <v>26.5</v>
      </c>
      <c r="E1093" s="231">
        <v>320948.34000000055</v>
      </c>
      <c r="F1093" s="231">
        <v>1</v>
      </c>
      <c r="G1093" s="228">
        <v>3044</v>
      </c>
      <c r="H1093" s="233">
        <v>3.2851511169513798E-4</v>
      </c>
      <c r="I1093" s="233">
        <v>8.2567805148953095E-5</v>
      </c>
    </row>
    <row r="1094" spans="1:9" x14ac:dyDescent="0.25">
      <c r="A1094" s="4">
        <v>43825</v>
      </c>
      <c r="B1094" s="231">
        <v>289246</v>
      </c>
      <c r="C1094" s="3" t="s">
        <v>1536</v>
      </c>
      <c r="D1094" s="231">
        <v>13.9</v>
      </c>
      <c r="E1094" s="231">
        <v>303006.40000000008</v>
      </c>
      <c r="F1094" s="231">
        <v>1</v>
      </c>
      <c r="G1094" s="228">
        <v>2701</v>
      </c>
      <c r="H1094" s="233">
        <v>3.70233246945576E-4</v>
      </c>
      <c r="I1094" s="233">
        <v>4.5873618511028099E-5</v>
      </c>
    </row>
    <row r="1095" spans="1:9" x14ac:dyDescent="0.25">
      <c r="A1095" s="4">
        <v>43820</v>
      </c>
      <c r="B1095" s="231">
        <v>235365</v>
      </c>
      <c r="C1095" s="3" t="s">
        <v>1363</v>
      </c>
      <c r="D1095" s="231">
        <v>79.900000000000006</v>
      </c>
      <c r="E1095" s="231">
        <v>330734.05000000051</v>
      </c>
      <c r="F1095" s="231">
        <v>1</v>
      </c>
      <c r="G1095" s="228">
        <v>2788</v>
      </c>
      <c r="H1095" s="233">
        <v>3.5868005738880898E-4</v>
      </c>
      <c r="I1095" s="233">
        <v>2.4158383450388599E-4</v>
      </c>
    </row>
    <row r="1096" spans="1:9" x14ac:dyDescent="0.25">
      <c r="A1096" s="4">
        <v>43821</v>
      </c>
      <c r="B1096" s="231">
        <v>8500</v>
      </c>
      <c r="C1096" s="3" t="s">
        <v>1456</v>
      </c>
      <c r="D1096" s="231">
        <v>29.8</v>
      </c>
      <c r="E1096" s="231">
        <v>336300.10000000097</v>
      </c>
      <c r="F1096" s="231">
        <v>1</v>
      </c>
      <c r="G1096" s="228">
        <v>2647</v>
      </c>
      <c r="H1096" s="233">
        <v>3.7778617302606702E-4</v>
      </c>
      <c r="I1096" s="233">
        <v>8.8611332556844105E-5</v>
      </c>
    </row>
    <row r="1097" spans="1:9" x14ac:dyDescent="0.25">
      <c r="A1097" s="4">
        <v>43824</v>
      </c>
      <c r="B1097" s="231">
        <v>278764</v>
      </c>
      <c r="C1097" s="3" t="s">
        <v>1463</v>
      </c>
      <c r="D1097" s="231">
        <v>7.3</v>
      </c>
      <c r="E1097" s="231">
        <v>340495.3200000003</v>
      </c>
      <c r="F1097" s="231">
        <v>1</v>
      </c>
      <c r="G1097" s="228">
        <v>2692</v>
      </c>
      <c r="H1097" s="233">
        <v>3.7147102526003002E-4</v>
      </c>
      <c r="I1097" s="233">
        <v>2.1439354878651499E-5</v>
      </c>
    </row>
    <row r="1098" spans="1:9" x14ac:dyDescent="0.25">
      <c r="A1098" s="4">
        <v>43820</v>
      </c>
      <c r="B1098" s="231">
        <v>247468</v>
      </c>
      <c r="C1098" s="3" t="s">
        <v>884</v>
      </c>
      <c r="D1098" s="231">
        <v>299.39999999999998</v>
      </c>
      <c r="E1098" s="231">
        <v>330734.05000000051</v>
      </c>
      <c r="F1098" s="231">
        <v>1</v>
      </c>
      <c r="G1098" s="228">
        <v>2788</v>
      </c>
      <c r="H1098" s="233">
        <v>3.5868005738880898E-4</v>
      </c>
      <c r="I1098" s="233">
        <v>9.0525907447388501E-4</v>
      </c>
    </row>
    <row r="1099" spans="1:9" x14ac:dyDescent="0.25">
      <c r="A1099" s="4">
        <v>43821</v>
      </c>
      <c r="B1099" s="231">
        <v>283111</v>
      </c>
      <c r="C1099" s="3" t="s">
        <v>1092</v>
      </c>
      <c r="D1099" s="231">
        <v>14.3</v>
      </c>
      <c r="E1099" s="231">
        <v>336300.10000000097</v>
      </c>
      <c r="F1099" s="231">
        <v>1</v>
      </c>
      <c r="G1099" s="228">
        <v>2647</v>
      </c>
      <c r="H1099" s="233">
        <v>3.7778617302606702E-4</v>
      </c>
      <c r="I1099" s="233">
        <v>4.2521545488686903E-5</v>
      </c>
    </row>
    <row r="1100" spans="1:9" x14ac:dyDescent="0.25">
      <c r="A1100" s="4">
        <v>43824</v>
      </c>
      <c r="B1100" s="231">
        <v>17037</v>
      </c>
      <c r="C1100" s="3" t="s">
        <v>1412</v>
      </c>
      <c r="D1100" s="231">
        <v>20.9</v>
      </c>
      <c r="E1100" s="231">
        <v>340495.3200000003</v>
      </c>
      <c r="F1100" s="231">
        <v>1</v>
      </c>
      <c r="G1100" s="228">
        <v>2692</v>
      </c>
      <c r="H1100" s="233">
        <v>3.7147102526003002E-4</v>
      </c>
      <c r="I1100" s="233">
        <v>6.1381166707372001E-5</v>
      </c>
    </row>
    <row r="1101" spans="1:9" x14ac:dyDescent="0.25">
      <c r="A1101" s="4">
        <v>43823</v>
      </c>
      <c r="B1101" s="231">
        <v>309741</v>
      </c>
      <c r="C1101" s="3" t="s">
        <v>1369</v>
      </c>
      <c r="D1101" s="231">
        <v>54.9</v>
      </c>
      <c r="E1101" s="231">
        <v>343661.04999999987</v>
      </c>
      <c r="F1101" s="231">
        <v>1</v>
      </c>
      <c r="G1101" s="228">
        <v>2941</v>
      </c>
      <c r="H1101" s="233">
        <v>3.4002040122407302E-4</v>
      </c>
      <c r="I1101" s="233">
        <v>1.5975042851088301E-4</v>
      </c>
    </row>
    <row r="1102" spans="1:9" x14ac:dyDescent="0.25">
      <c r="A1102" s="4">
        <v>43824</v>
      </c>
      <c r="B1102" s="231">
        <v>22790</v>
      </c>
      <c r="C1102" s="3" t="s">
        <v>1137</v>
      </c>
      <c r="D1102" s="231">
        <v>39.35</v>
      </c>
      <c r="E1102" s="231">
        <v>340495.3200000003</v>
      </c>
      <c r="F1102" s="231">
        <v>1</v>
      </c>
      <c r="G1102" s="228">
        <v>2692</v>
      </c>
      <c r="H1102" s="233">
        <v>3.7147102526003002E-4</v>
      </c>
      <c r="I1102" s="233">
        <v>1.15566933489717E-4</v>
      </c>
    </row>
    <row r="1103" spans="1:9" x14ac:dyDescent="0.25">
      <c r="A1103" s="4">
        <v>43797</v>
      </c>
      <c r="B1103" s="231">
        <v>102710</v>
      </c>
      <c r="C1103" s="3" t="s">
        <v>77</v>
      </c>
      <c r="D1103" s="231">
        <v>109.7</v>
      </c>
      <c r="E1103" s="231">
        <v>287467</v>
      </c>
      <c r="F1103" s="231">
        <v>1</v>
      </c>
      <c r="G1103" s="228">
        <v>2836</v>
      </c>
      <c r="H1103" s="233">
        <v>3.5260930888575501E-4</v>
      </c>
      <c r="I1103" s="233">
        <v>3.8160901947006102E-4</v>
      </c>
    </row>
    <row r="1104" spans="1:9" x14ac:dyDescent="0.25">
      <c r="A1104" s="4">
        <v>43824</v>
      </c>
      <c r="B1104" s="231">
        <v>26255</v>
      </c>
      <c r="C1104" s="3" t="s">
        <v>1518</v>
      </c>
      <c r="D1104" s="231">
        <v>70.900000000000006</v>
      </c>
      <c r="E1104" s="231">
        <v>340495.3200000003</v>
      </c>
      <c r="F1104" s="231">
        <v>1</v>
      </c>
      <c r="G1104" s="228">
        <v>2692</v>
      </c>
      <c r="H1104" s="233">
        <v>3.7147102526003002E-4</v>
      </c>
      <c r="I1104" s="233">
        <v>2.0822606313649199E-4</v>
      </c>
    </row>
    <row r="1105" spans="1:9" x14ac:dyDescent="0.25">
      <c r="A1105" s="4">
        <v>43824</v>
      </c>
      <c r="B1105" s="231">
        <v>284329</v>
      </c>
      <c r="C1105" s="3" t="s">
        <v>1425</v>
      </c>
      <c r="D1105" s="231">
        <v>42.9</v>
      </c>
      <c r="E1105" s="231">
        <v>340495.3200000003</v>
      </c>
      <c r="F1105" s="231">
        <v>1</v>
      </c>
      <c r="G1105" s="228">
        <v>2692</v>
      </c>
      <c r="H1105" s="233">
        <v>3.7147102526003002E-4</v>
      </c>
      <c r="I1105" s="233">
        <v>1.25992921136185E-4</v>
      </c>
    </row>
    <row r="1106" spans="1:9" x14ac:dyDescent="0.25">
      <c r="A1106" s="4">
        <v>43820</v>
      </c>
      <c r="B1106" s="231">
        <v>35517</v>
      </c>
      <c r="C1106" s="3" t="s">
        <v>1469</v>
      </c>
      <c r="D1106" s="231">
        <v>48.9</v>
      </c>
      <c r="E1106" s="231">
        <v>330734.05000000051</v>
      </c>
      <c r="F1106" s="231">
        <v>1</v>
      </c>
      <c r="G1106" s="228">
        <v>2788</v>
      </c>
      <c r="H1106" s="233">
        <v>3.5868005738880898E-4</v>
      </c>
      <c r="I1106" s="233">
        <v>1.4785293500926201E-4</v>
      </c>
    </row>
    <row r="1107" spans="1:9" x14ac:dyDescent="0.25">
      <c r="A1107" s="4">
        <v>43825</v>
      </c>
      <c r="B1107" s="231">
        <v>17148</v>
      </c>
      <c r="C1107" s="3" t="s">
        <v>1413</v>
      </c>
      <c r="D1107" s="231">
        <v>17.8</v>
      </c>
      <c r="E1107" s="231">
        <v>303006.40000000008</v>
      </c>
      <c r="F1107" s="231">
        <v>1</v>
      </c>
      <c r="G1107" s="228">
        <v>2701</v>
      </c>
      <c r="H1107" s="233">
        <v>3.70233246945576E-4</v>
      </c>
      <c r="I1107" s="233">
        <v>5.8744633776712303E-5</v>
      </c>
    </row>
    <row r="1108" spans="1:9" x14ac:dyDescent="0.25">
      <c r="A1108" s="4">
        <v>43821</v>
      </c>
      <c r="B1108" s="231">
        <v>201998</v>
      </c>
      <c r="C1108" s="3" t="s">
        <v>1523</v>
      </c>
      <c r="D1108" s="231">
        <v>22.5</v>
      </c>
      <c r="E1108" s="231">
        <v>336300.10000000097</v>
      </c>
      <c r="F1108" s="231">
        <v>1</v>
      </c>
      <c r="G1108" s="228">
        <v>2647</v>
      </c>
      <c r="H1108" s="233">
        <v>3.7778617302606702E-4</v>
      </c>
      <c r="I1108" s="233">
        <v>6.6904529615066804E-5</v>
      </c>
    </row>
    <row r="1109" spans="1:9" x14ac:dyDescent="0.25">
      <c r="A1109" s="4">
        <v>43821</v>
      </c>
      <c r="B1109" s="231">
        <v>148703</v>
      </c>
      <c r="C1109" s="3" t="s">
        <v>1524</v>
      </c>
      <c r="D1109" s="231">
        <v>22.5</v>
      </c>
      <c r="E1109" s="231">
        <v>336300.10000000097</v>
      </c>
      <c r="F1109" s="231">
        <v>1</v>
      </c>
      <c r="G1109" s="228">
        <v>2647</v>
      </c>
      <c r="H1109" s="233">
        <v>3.7778617302606702E-4</v>
      </c>
      <c r="I1109" s="233">
        <v>6.6904529615066804E-5</v>
      </c>
    </row>
    <row r="1110" spans="1:9" x14ac:dyDescent="0.25">
      <c r="A1110" s="4">
        <v>43822</v>
      </c>
      <c r="B1110" s="231">
        <v>318314</v>
      </c>
      <c r="C1110" s="3" t="s">
        <v>975</v>
      </c>
      <c r="D1110" s="231">
        <v>41.51</v>
      </c>
      <c r="E1110" s="231">
        <v>320948.34000000055</v>
      </c>
      <c r="F1110" s="231">
        <v>1</v>
      </c>
      <c r="G1110" s="228">
        <v>3044</v>
      </c>
      <c r="H1110" s="233">
        <v>3.2851511169513798E-4</v>
      </c>
      <c r="I1110" s="233">
        <v>1.2933545629181299E-4</v>
      </c>
    </row>
    <row r="1111" spans="1:9" x14ac:dyDescent="0.25">
      <c r="A1111" s="4">
        <v>43820</v>
      </c>
      <c r="B1111" s="231">
        <v>257010</v>
      </c>
      <c r="C1111" s="3" t="s">
        <v>1443</v>
      </c>
      <c r="D1111" s="231">
        <v>27.6</v>
      </c>
      <c r="E1111" s="231">
        <v>330734.05000000051</v>
      </c>
      <c r="F1111" s="231">
        <v>1</v>
      </c>
      <c r="G1111" s="228">
        <v>2788</v>
      </c>
      <c r="H1111" s="233">
        <v>3.5868005738880898E-4</v>
      </c>
      <c r="I1111" s="233">
        <v>8.3450736324245902E-5</v>
      </c>
    </row>
    <row r="1112" spans="1:9" x14ac:dyDescent="0.25">
      <c r="A1112" s="4">
        <v>43825</v>
      </c>
      <c r="B1112" s="231">
        <v>294814</v>
      </c>
      <c r="C1112" s="3" t="s">
        <v>486</v>
      </c>
      <c r="D1112" s="231">
        <v>29.8</v>
      </c>
      <c r="E1112" s="231">
        <v>303006.40000000008</v>
      </c>
      <c r="F1112" s="231">
        <v>1</v>
      </c>
      <c r="G1112" s="228">
        <v>2701</v>
      </c>
      <c r="H1112" s="233">
        <v>3.70233246945576E-4</v>
      </c>
      <c r="I1112" s="233">
        <v>9.8347757671125098E-5</v>
      </c>
    </row>
    <row r="1113" spans="1:9" x14ac:dyDescent="0.25">
      <c r="A1113" s="4">
        <v>43820</v>
      </c>
      <c r="B1113" s="231">
        <v>231327</v>
      </c>
      <c r="C1113" s="3" t="s">
        <v>1470</v>
      </c>
      <c r="D1113" s="231">
        <v>74.900000000000006</v>
      </c>
      <c r="E1113" s="231">
        <v>330734.05000000051</v>
      </c>
      <c r="F1113" s="231">
        <v>1</v>
      </c>
      <c r="G1113" s="228">
        <v>2788</v>
      </c>
      <c r="H1113" s="233">
        <v>3.5868005738880898E-4</v>
      </c>
      <c r="I1113" s="233">
        <v>2.2646594748862401E-4</v>
      </c>
    </row>
    <row r="1114" spans="1:9" x14ac:dyDescent="0.25">
      <c r="A1114" s="4">
        <v>43826</v>
      </c>
      <c r="B1114" s="231">
        <v>14343</v>
      </c>
      <c r="C1114" s="3" t="s">
        <v>1392</v>
      </c>
      <c r="D1114" s="231">
        <v>55.9</v>
      </c>
      <c r="E1114" s="231">
        <v>317035.96000000043</v>
      </c>
      <c r="F1114" s="231">
        <v>1</v>
      </c>
      <c r="G1114" s="228">
        <v>2706</v>
      </c>
      <c r="H1114" s="233">
        <v>3.6954915003695502E-4</v>
      </c>
      <c r="I1114" s="233">
        <v>1.7632069245394099E-4</v>
      </c>
    </row>
    <row r="1115" spans="1:9" x14ac:dyDescent="0.25">
      <c r="A1115" s="4">
        <v>43822</v>
      </c>
      <c r="B1115" s="231">
        <v>239115</v>
      </c>
      <c r="C1115" s="3" t="s">
        <v>1407</v>
      </c>
      <c r="D1115" s="231">
        <v>53</v>
      </c>
      <c r="E1115" s="231">
        <v>320948.34000000055</v>
      </c>
      <c r="F1115" s="231">
        <v>1</v>
      </c>
      <c r="G1115" s="228">
        <v>3044</v>
      </c>
      <c r="H1115" s="233">
        <v>3.2851511169513798E-4</v>
      </c>
      <c r="I1115" s="233">
        <v>1.65135610297906E-4</v>
      </c>
    </row>
    <row r="1116" spans="1:9" x14ac:dyDescent="0.25">
      <c r="A1116" s="4">
        <v>43825</v>
      </c>
      <c r="B1116" s="231">
        <v>319164</v>
      </c>
      <c r="C1116" s="3" t="s">
        <v>1553</v>
      </c>
      <c r="D1116" s="231">
        <v>43.4</v>
      </c>
      <c r="E1116" s="231">
        <v>303006.40000000008</v>
      </c>
      <c r="F1116" s="231">
        <v>1</v>
      </c>
      <c r="G1116" s="228">
        <v>2701</v>
      </c>
      <c r="H1116" s="233">
        <v>3.70233246945576E-4</v>
      </c>
      <c r="I1116" s="233">
        <v>1.43231298084793E-4</v>
      </c>
    </row>
    <row r="1117" spans="1:9" x14ac:dyDescent="0.25">
      <c r="A1117" s="4">
        <v>43825</v>
      </c>
      <c r="B1117" s="231">
        <v>34733</v>
      </c>
      <c r="C1117" s="3" t="s">
        <v>1460</v>
      </c>
      <c r="D1117" s="231">
        <v>5.2</v>
      </c>
      <c r="E1117" s="231">
        <v>303006.40000000008</v>
      </c>
      <c r="F1117" s="231">
        <v>1</v>
      </c>
      <c r="G1117" s="228">
        <v>2701</v>
      </c>
      <c r="H1117" s="233">
        <v>3.70233246945576E-4</v>
      </c>
      <c r="I1117" s="233">
        <v>1.71613536875789E-5</v>
      </c>
    </row>
    <row r="1118" spans="1:9" x14ac:dyDescent="0.25">
      <c r="A1118" s="4">
        <v>43825</v>
      </c>
      <c r="B1118" s="231">
        <v>6097</v>
      </c>
      <c r="C1118" s="3" t="s">
        <v>795</v>
      </c>
      <c r="D1118" s="231">
        <v>149</v>
      </c>
      <c r="E1118" s="231">
        <v>303006.40000000008</v>
      </c>
      <c r="F1118" s="231">
        <v>1</v>
      </c>
      <c r="G1118" s="228">
        <v>2701</v>
      </c>
      <c r="H1118" s="233">
        <v>3.70233246945576E-4</v>
      </c>
      <c r="I1118" s="233">
        <v>4.9173878835562495E-4</v>
      </c>
    </row>
    <row r="1119" spans="1:9" x14ac:dyDescent="0.25">
      <c r="A1119" s="4">
        <v>43822</v>
      </c>
      <c r="B1119" s="231">
        <v>257011</v>
      </c>
      <c r="C1119" s="3" t="s">
        <v>1444</v>
      </c>
      <c r="D1119" s="231">
        <v>20.7</v>
      </c>
      <c r="E1119" s="231">
        <v>320948.34000000055</v>
      </c>
      <c r="F1119" s="231">
        <v>1</v>
      </c>
      <c r="G1119" s="228">
        <v>3044</v>
      </c>
      <c r="H1119" s="233">
        <v>3.2851511169513798E-4</v>
      </c>
      <c r="I1119" s="233">
        <v>6.4496361003144506E-5</v>
      </c>
    </row>
    <row r="1120" spans="1:9" x14ac:dyDescent="0.25">
      <c r="A1120" s="4">
        <v>43822</v>
      </c>
      <c r="B1120" s="231">
        <v>187509</v>
      </c>
      <c r="C1120" s="3" t="s">
        <v>1441</v>
      </c>
      <c r="D1120" s="231">
        <v>13.8</v>
      </c>
      <c r="E1120" s="231">
        <v>320948.34000000055</v>
      </c>
      <c r="F1120" s="231">
        <v>1</v>
      </c>
      <c r="G1120" s="228">
        <v>3044</v>
      </c>
      <c r="H1120" s="233">
        <v>3.2851511169513798E-4</v>
      </c>
      <c r="I1120" s="233">
        <v>4.2997574002096297E-5</v>
      </c>
    </row>
    <row r="1121" spans="1:9" x14ac:dyDescent="0.25">
      <c r="A1121" s="4">
        <v>43820</v>
      </c>
      <c r="B1121" s="231">
        <v>284329</v>
      </c>
      <c r="C1121" s="3" t="s">
        <v>1425</v>
      </c>
      <c r="D1121" s="231">
        <v>42.9</v>
      </c>
      <c r="E1121" s="231">
        <v>330734.05000000051</v>
      </c>
      <c r="F1121" s="231">
        <v>1</v>
      </c>
      <c r="G1121" s="228">
        <v>2788</v>
      </c>
      <c r="H1121" s="233">
        <v>3.5868005738880898E-4</v>
      </c>
      <c r="I1121" s="233">
        <v>1.2971147059094701E-4</v>
      </c>
    </row>
    <row r="1122" spans="1:9" x14ac:dyDescent="0.25">
      <c r="A1122" s="4">
        <v>43824</v>
      </c>
      <c r="B1122" s="231">
        <v>309741</v>
      </c>
      <c r="C1122" s="3" t="s">
        <v>1369</v>
      </c>
      <c r="D1122" s="231">
        <v>54.9</v>
      </c>
      <c r="E1122" s="231">
        <v>340495.3200000003</v>
      </c>
      <c r="F1122" s="231">
        <v>1</v>
      </c>
      <c r="G1122" s="228">
        <v>2692</v>
      </c>
      <c r="H1122" s="233">
        <v>3.7147102526003002E-4</v>
      </c>
      <c r="I1122" s="233">
        <v>1.6123569627917299E-4</v>
      </c>
    </row>
    <row r="1123" spans="1:9" x14ac:dyDescent="0.25">
      <c r="A1123" s="4">
        <v>43825</v>
      </c>
      <c r="B1123" s="231">
        <v>26255</v>
      </c>
      <c r="C1123" s="3" t="s">
        <v>1518</v>
      </c>
      <c r="D1123" s="231">
        <v>70.87</v>
      </c>
      <c r="E1123" s="231">
        <v>303006.40000000008</v>
      </c>
      <c r="F1123" s="231">
        <v>1</v>
      </c>
      <c r="G1123" s="228">
        <v>2701</v>
      </c>
      <c r="H1123" s="233">
        <v>3.70233246945576E-4</v>
      </c>
      <c r="I1123" s="233">
        <v>2.3388944919975301E-4</v>
      </c>
    </row>
    <row r="1124" spans="1:9" x14ac:dyDescent="0.25">
      <c r="A1124" s="4">
        <v>43826</v>
      </c>
      <c r="B1124" s="231">
        <v>10373</v>
      </c>
      <c r="C1124" s="3" t="s">
        <v>251</v>
      </c>
      <c r="D1124" s="231">
        <v>59.9</v>
      </c>
      <c r="E1124" s="231">
        <v>317035.96000000043</v>
      </c>
      <c r="F1124" s="231">
        <v>1</v>
      </c>
      <c r="G1124" s="228">
        <v>2706</v>
      </c>
      <c r="H1124" s="233">
        <v>3.6954915003695502E-4</v>
      </c>
      <c r="I1124" s="233">
        <v>1.88937557745815E-4</v>
      </c>
    </row>
    <row r="1125" spans="1:9" x14ac:dyDescent="0.25">
      <c r="A1125" s="4">
        <v>43822</v>
      </c>
      <c r="B1125" s="231">
        <v>268622</v>
      </c>
      <c r="C1125" s="3" t="s">
        <v>1435</v>
      </c>
      <c r="D1125" s="231">
        <v>44.9</v>
      </c>
      <c r="E1125" s="231">
        <v>320948.34000000055</v>
      </c>
      <c r="F1125" s="231">
        <v>1</v>
      </c>
      <c r="G1125" s="228">
        <v>3044</v>
      </c>
      <c r="H1125" s="233">
        <v>3.2851511169513798E-4</v>
      </c>
      <c r="I1125" s="233">
        <v>1.3989790381841501E-4</v>
      </c>
    </row>
    <row r="1126" spans="1:9" x14ac:dyDescent="0.25">
      <c r="A1126" s="4">
        <v>43822</v>
      </c>
      <c r="B1126" s="231">
        <v>156037</v>
      </c>
      <c r="C1126" s="3" t="s">
        <v>1487</v>
      </c>
      <c r="D1126" s="231">
        <v>6.5</v>
      </c>
      <c r="E1126" s="231">
        <v>320948.34000000055</v>
      </c>
      <c r="F1126" s="231">
        <v>1</v>
      </c>
      <c r="G1126" s="228">
        <v>3044</v>
      </c>
      <c r="H1126" s="233">
        <v>3.2851511169513798E-4</v>
      </c>
      <c r="I1126" s="233">
        <v>2.02524805082338E-5</v>
      </c>
    </row>
    <row r="1127" spans="1:9" x14ac:dyDescent="0.25">
      <c r="A1127" s="4">
        <v>43826</v>
      </c>
      <c r="B1127" s="231">
        <v>248608</v>
      </c>
      <c r="C1127" s="3" t="s">
        <v>1071</v>
      </c>
      <c r="D1127" s="231">
        <v>88.4</v>
      </c>
      <c r="E1127" s="231">
        <v>317035.96000000043</v>
      </c>
      <c r="F1127" s="231">
        <v>1</v>
      </c>
      <c r="G1127" s="228">
        <v>2706</v>
      </c>
      <c r="H1127" s="233">
        <v>3.6954915003695502E-4</v>
      </c>
      <c r="I1127" s="233">
        <v>2.7883272295041803E-4</v>
      </c>
    </row>
    <row r="1128" spans="1:9" x14ac:dyDescent="0.25">
      <c r="A1128" s="4">
        <v>43820</v>
      </c>
      <c r="B1128" s="231">
        <v>22788</v>
      </c>
      <c r="C1128" s="3" t="s">
        <v>1144</v>
      </c>
      <c r="D1128" s="231">
        <v>39.5</v>
      </c>
      <c r="E1128" s="231">
        <v>330734.05000000051</v>
      </c>
      <c r="F1128" s="231">
        <v>1</v>
      </c>
      <c r="G1128" s="228">
        <v>2788</v>
      </c>
      <c r="H1128" s="233">
        <v>3.5868005738880898E-4</v>
      </c>
      <c r="I1128" s="233">
        <v>1.19431307420569E-4</v>
      </c>
    </row>
    <row r="1129" spans="1:9" x14ac:dyDescent="0.25">
      <c r="A1129" s="4">
        <v>43825</v>
      </c>
      <c r="B1129" s="231">
        <v>152895</v>
      </c>
      <c r="C1129" s="3" t="s">
        <v>1485</v>
      </c>
      <c r="D1129" s="231">
        <v>6.5</v>
      </c>
      <c r="E1129" s="231">
        <v>303006.40000000008</v>
      </c>
      <c r="F1129" s="231">
        <v>1</v>
      </c>
      <c r="G1129" s="228">
        <v>2701</v>
      </c>
      <c r="H1129" s="233">
        <v>3.70233246945576E-4</v>
      </c>
      <c r="I1129" s="233">
        <v>2.1451692109473599E-5</v>
      </c>
    </row>
    <row r="1130" spans="1:9" x14ac:dyDescent="0.25">
      <c r="A1130" s="4">
        <v>43822</v>
      </c>
      <c r="B1130" s="231">
        <v>116892</v>
      </c>
      <c r="C1130" s="3" t="s">
        <v>799</v>
      </c>
      <c r="D1130" s="231">
        <v>109.8</v>
      </c>
      <c r="E1130" s="231">
        <v>320948.34000000055</v>
      </c>
      <c r="F1130" s="231">
        <v>1</v>
      </c>
      <c r="G1130" s="228">
        <v>3044</v>
      </c>
      <c r="H1130" s="233">
        <v>3.2851511169513798E-4</v>
      </c>
      <c r="I1130" s="233">
        <v>3.4211113227754903E-4</v>
      </c>
    </row>
    <row r="1131" spans="1:9" x14ac:dyDescent="0.25">
      <c r="A1131" s="4">
        <v>43820</v>
      </c>
      <c r="B1131" s="231">
        <v>256850</v>
      </c>
      <c r="C1131" s="3" t="s">
        <v>1385</v>
      </c>
      <c r="D1131" s="231">
        <v>89</v>
      </c>
      <c r="E1131" s="231">
        <v>330734.05000000051</v>
      </c>
      <c r="F1131" s="231">
        <v>1</v>
      </c>
      <c r="G1131" s="228">
        <v>2788</v>
      </c>
      <c r="H1131" s="233">
        <v>3.5868005738880898E-4</v>
      </c>
      <c r="I1131" s="233">
        <v>2.6909838887166198E-4</v>
      </c>
    </row>
    <row r="1132" spans="1:9" x14ac:dyDescent="0.25">
      <c r="A1132" s="4">
        <v>43822</v>
      </c>
      <c r="B1132" s="231">
        <v>231874</v>
      </c>
      <c r="C1132" s="3" t="s">
        <v>1101</v>
      </c>
      <c r="D1132" s="231">
        <v>14.3</v>
      </c>
      <c r="E1132" s="231">
        <v>320948.34000000055</v>
      </c>
      <c r="F1132" s="231">
        <v>1</v>
      </c>
      <c r="G1132" s="228">
        <v>3044</v>
      </c>
      <c r="H1132" s="233">
        <v>3.2851511169513798E-4</v>
      </c>
      <c r="I1132" s="233">
        <v>4.4555457118114299E-5</v>
      </c>
    </row>
    <row r="1133" spans="1:9" x14ac:dyDescent="0.25">
      <c r="A1133" s="4">
        <v>43822</v>
      </c>
      <c r="B1133" s="231">
        <v>35515</v>
      </c>
      <c r="C1133" s="3" t="s">
        <v>1468</v>
      </c>
      <c r="D1133" s="231">
        <v>48.9</v>
      </c>
      <c r="E1133" s="231">
        <v>320948.34000000055</v>
      </c>
      <c r="F1133" s="231">
        <v>1</v>
      </c>
      <c r="G1133" s="228">
        <v>3044</v>
      </c>
      <c r="H1133" s="233">
        <v>3.2851511169513798E-4</v>
      </c>
      <c r="I1133" s="233">
        <v>1.52360968746559E-4</v>
      </c>
    </row>
    <row r="1134" spans="1:9" x14ac:dyDescent="0.25">
      <c r="A1134" s="4">
        <v>43820</v>
      </c>
      <c r="B1134" s="231">
        <v>231618</v>
      </c>
      <c r="C1134" s="3" t="s">
        <v>1106</v>
      </c>
      <c r="D1134" s="231">
        <v>14.3</v>
      </c>
      <c r="E1134" s="231">
        <v>330734.05000000051</v>
      </c>
      <c r="F1134" s="231">
        <v>1</v>
      </c>
      <c r="G1134" s="228">
        <v>2788</v>
      </c>
      <c r="H1134" s="233">
        <v>3.5868005738880898E-4</v>
      </c>
      <c r="I1134" s="233">
        <v>4.3237156863649097E-5</v>
      </c>
    </row>
    <row r="1135" spans="1:9" x14ac:dyDescent="0.25">
      <c r="A1135" s="4">
        <v>43822</v>
      </c>
      <c r="B1135" s="231">
        <v>92169</v>
      </c>
      <c r="C1135" s="3" t="s">
        <v>568</v>
      </c>
      <c r="D1135" s="231">
        <v>349.9</v>
      </c>
      <c r="E1135" s="231">
        <v>320948.34000000055</v>
      </c>
      <c r="F1135" s="231">
        <v>1</v>
      </c>
      <c r="G1135" s="228">
        <v>3044</v>
      </c>
      <c r="H1135" s="233">
        <v>3.2851511169513798E-4</v>
      </c>
      <c r="I1135" s="233">
        <v>1.0902066045893799E-3</v>
      </c>
    </row>
    <row r="1136" spans="1:9" x14ac:dyDescent="0.25">
      <c r="A1136" s="4">
        <v>43822</v>
      </c>
      <c r="B1136" s="231">
        <v>168728</v>
      </c>
      <c r="C1136" s="3" t="s">
        <v>779</v>
      </c>
      <c r="D1136" s="231">
        <v>48.5</v>
      </c>
      <c r="E1136" s="231">
        <v>320948.34000000055</v>
      </c>
      <c r="F1136" s="231">
        <v>1</v>
      </c>
      <c r="G1136" s="228">
        <v>3044</v>
      </c>
      <c r="H1136" s="233">
        <v>3.2851511169513798E-4</v>
      </c>
      <c r="I1136" s="233">
        <v>1.5111466225374399E-4</v>
      </c>
    </row>
    <row r="1137" spans="1:9" x14ac:dyDescent="0.25">
      <c r="A1137" s="4">
        <v>43826</v>
      </c>
      <c r="B1137" s="231">
        <v>34733</v>
      </c>
      <c r="C1137" s="3" t="s">
        <v>1460</v>
      </c>
      <c r="D1137" s="231">
        <v>5.18</v>
      </c>
      <c r="E1137" s="231">
        <v>317035.96000000043</v>
      </c>
      <c r="F1137" s="231">
        <v>1</v>
      </c>
      <c r="G1137" s="228">
        <v>2706</v>
      </c>
      <c r="H1137" s="233">
        <v>3.6954915003695502E-4</v>
      </c>
      <c r="I1137" s="233">
        <v>1.6338840552976999E-5</v>
      </c>
    </row>
    <row r="1138" spans="1:9" x14ac:dyDescent="0.25">
      <c r="A1138" s="4">
        <v>43822</v>
      </c>
      <c r="B1138" s="231">
        <v>231873</v>
      </c>
      <c r="C1138" s="3" t="s">
        <v>1108</v>
      </c>
      <c r="D1138" s="231">
        <v>14.3</v>
      </c>
      <c r="E1138" s="231">
        <v>320948.34000000055</v>
      </c>
      <c r="F1138" s="231">
        <v>1</v>
      </c>
      <c r="G1138" s="228">
        <v>3044</v>
      </c>
      <c r="H1138" s="233">
        <v>3.2851511169513798E-4</v>
      </c>
      <c r="I1138" s="233">
        <v>4.4555457118114299E-5</v>
      </c>
    </row>
    <row r="1139" spans="1:9" x14ac:dyDescent="0.25">
      <c r="A1139" s="4">
        <v>43822</v>
      </c>
      <c r="B1139" s="231">
        <v>283111</v>
      </c>
      <c r="C1139" s="3" t="s">
        <v>1092</v>
      </c>
      <c r="D1139" s="231">
        <v>14.3</v>
      </c>
      <c r="E1139" s="231">
        <v>320948.34000000055</v>
      </c>
      <c r="F1139" s="231">
        <v>1</v>
      </c>
      <c r="G1139" s="228">
        <v>3044</v>
      </c>
      <c r="H1139" s="233">
        <v>3.2851511169513798E-4</v>
      </c>
      <c r="I1139" s="233">
        <v>4.4555457118114299E-5</v>
      </c>
    </row>
    <row r="1140" spans="1:9" x14ac:dyDescent="0.25">
      <c r="A1140" s="4">
        <v>43822</v>
      </c>
      <c r="B1140" s="231">
        <v>293077</v>
      </c>
      <c r="C1140" s="3" t="s">
        <v>1295</v>
      </c>
      <c r="D1140" s="231">
        <v>59.5</v>
      </c>
      <c r="E1140" s="231">
        <v>320948.34000000055</v>
      </c>
      <c r="F1140" s="231">
        <v>1</v>
      </c>
      <c r="G1140" s="228">
        <v>3044</v>
      </c>
      <c r="H1140" s="233">
        <v>3.2851511169513798E-4</v>
      </c>
      <c r="I1140" s="233">
        <v>1.8538809080614001E-4</v>
      </c>
    </row>
    <row r="1141" spans="1:9" x14ac:dyDescent="0.25">
      <c r="A1141" s="4">
        <v>43820</v>
      </c>
      <c r="B1141" s="231">
        <v>29792</v>
      </c>
      <c r="C1141" s="3" t="s">
        <v>1495</v>
      </c>
      <c r="D1141" s="231">
        <v>20.76</v>
      </c>
      <c r="E1141" s="231">
        <v>330734.05000000051</v>
      </c>
      <c r="F1141" s="231">
        <v>1</v>
      </c>
      <c r="G1141" s="228">
        <v>2788</v>
      </c>
      <c r="H1141" s="233">
        <v>3.5868005738880898E-4</v>
      </c>
      <c r="I1141" s="233">
        <v>6.2769466887367602E-5</v>
      </c>
    </row>
    <row r="1142" spans="1:9" x14ac:dyDescent="0.25">
      <c r="A1142" s="4">
        <v>43826</v>
      </c>
      <c r="B1142" s="231">
        <v>6097</v>
      </c>
      <c r="C1142" s="3" t="s">
        <v>795</v>
      </c>
      <c r="D1142" s="231">
        <v>149</v>
      </c>
      <c r="E1142" s="231">
        <v>317035.96000000043</v>
      </c>
      <c r="F1142" s="231">
        <v>1</v>
      </c>
      <c r="G1142" s="228">
        <v>2706</v>
      </c>
      <c r="H1142" s="233">
        <v>3.6954915003695502E-4</v>
      </c>
      <c r="I1142" s="233">
        <v>4.6997823212231097E-4</v>
      </c>
    </row>
    <row r="1143" spans="1:9" x14ac:dyDescent="0.25">
      <c r="A1143" s="4">
        <v>43820</v>
      </c>
      <c r="B1143" s="231">
        <v>248608</v>
      </c>
      <c r="C1143" s="3" t="s">
        <v>1071</v>
      </c>
      <c r="D1143" s="231">
        <v>44.2</v>
      </c>
      <c r="E1143" s="231">
        <v>330734.05000000051</v>
      </c>
      <c r="F1143" s="231">
        <v>1</v>
      </c>
      <c r="G1143" s="228">
        <v>2788</v>
      </c>
      <c r="H1143" s="233">
        <v>3.5868005738880898E-4</v>
      </c>
      <c r="I1143" s="233">
        <v>1.3364212121491601E-4</v>
      </c>
    </row>
    <row r="1144" spans="1:9" x14ac:dyDescent="0.25">
      <c r="A1144" s="4">
        <v>43824</v>
      </c>
      <c r="B1144" s="231">
        <v>297572</v>
      </c>
      <c r="C1144" s="3" t="s">
        <v>1472</v>
      </c>
      <c r="D1144" s="231">
        <v>34.5</v>
      </c>
      <c r="E1144" s="231">
        <v>340495.3200000003</v>
      </c>
      <c r="F1144" s="231">
        <v>1</v>
      </c>
      <c r="G1144" s="228">
        <v>2692</v>
      </c>
      <c r="H1144" s="233">
        <v>3.7147102526003002E-4</v>
      </c>
      <c r="I1144" s="233">
        <v>1.0132297853609301E-4</v>
      </c>
    </row>
    <row r="1145" spans="1:9" x14ac:dyDescent="0.25">
      <c r="A1145" s="4">
        <v>43827</v>
      </c>
      <c r="B1145" s="231">
        <v>275858</v>
      </c>
      <c r="C1145" s="3" t="s">
        <v>497</v>
      </c>
      <c r="D1145" s="231">
        <v>159.9</v>
      </c>
      <c r="E1145" s="231">
        <v>378823.69000000035</v>
      </c>
      <c r="F1145" s="231">
        <v>1</v>
      </c>
      <c r="G1145" s="228">
        <v>2703</v>
      </c>
      <c r="H1145" s="233">
        <v>3.6995930447650802E-4</v>
      </c>
      <c r="I1145" s="233">
        <v>4.2209609435988498E-4</v>
      </c>
    </row>
    <row r="1146" spans="1:9" x14ac:dyDescent="0.25">
      <c r="A1146" s="4">
        <v>43824</v>
      </c>
      <c r="B1146" s="231">
        <v>168727</v>
      </c>
      <c r="C1146" s="3" t="s">
        <v>1510</v>
      </c>
      <c r="D1146" s="231">
        <v>48.5</v>
      </c>
      <c r="E1146" s="231">
        <v>340495.3200000003</v>
      </c>
      <c r="F1146" s="231">
        <v>1</v>
      </c>
      <c r="G1146" s="228">
        <v>2692</v>
      </c>
      <c r="H1146" s="233">
        <v>3.7147102526003002E-4</v>
      </c>
      <c r="I1146" s="233">
        <v>1.42439549536246E-4</v>
      </c>
    </row>
    <row r="1147" spans="1:9" x14ac:dyDescent="0.25">
      <c r="A1147" s="4">
        <v>43825</v>
      </c>
      <c r="B1147" s="231">
        <v>221675</v>
      </c>
      <c r="C1147" s="3" t="s">
        <v>683</v>
      </c>
      <c r="D1147" s="231">
        <v>22.9</v>
      </c>
      <c r="E1147" s="231">
        <v>303006.40000000008</v>
      </c>
      <c r="F1147" s="231">
        <v>1</v>
      </c>
      <c r="G1147" s="228">
        <v>2701</v>
      </c>
      <c r="H1147" s="233">
        <v>3.70233246945576E-4</v>
      </c>
      <c r="I1147" s="233">
        <v>7.5575961431837701E-5</v>
      </c>
    </row>
    <row r="1148" spans="1:9" x14ac:dyDescent="0.25">
      <c r="A1148" s="4">
        <v>43825</v>
      </c>
      <c r="B1148" s="231">
        <v>221023</v>
      </c>
      <c r="C1148" s="3" t="s">
        <v>1431</v>
      </c>
      <c r="D1148" s="231">
        <v>22.65</v>
      </c>
      <c r="E1148" s="231">
        <v>303006.40000000008</v>
      </c>
      <c r="F1148" s="231">
        <v>1</v>
      </c>
      <c r="G1148" s="228">
        <v>2701</v>
      </c>
      <c r="H1148" s="233">
        <v>3.70233246945576E-4</v>
      </c>
      <c r="I1148" s="233">
        <v>7.4750896350704097E-5</v>
      </c>
    </row>
    <row r="1149" spans="1:9" x14ac:dyDescent="0.25">
      <c r="A1149" s="4">
        <v>43826</v>
      </c>
      <c r="B1149" s="231">
        <v>299206</v>
      </c>
      <c r="C1149" s="3" t="s">
        <v>1229</v>
      </c>
      <c r="D1149" s="231">
        <v>11.1</v>
      </c>
      <c r="E1149" s="231">
        <v>317035.96000000043</v>
      </c>
      <c r="F1149" s="231">
        <v>1</v>
      </c>
      <c r="G1149" s="228">
        <v>2706</v>
      </c>
      <c r="H1149" s="233">
        <v>3.6954915003695502E-4</v>
      </c>
      <c r="I1149" s="233">
        <v>3.50118011849507E-5</v>
      </c>
    </row>
    <row r="1150" spans="1:9" x14ac:dyDescent="0.25">
      <c r="A1150" s="4">
        <v>43822</v>
      </c>
      <c r="B1150" s="231">
        <v>231327</v>
      </c>
      <c r="C1150" s="3" t="s">
        <v>1470</v>
      </c>
      <c r="D1150" s="231">
        <v>74.73</v>
      </c>
      <c r="E1150" s="231">
        <v>320948.34000000055</v>
      </c>
      <c r="F1150" s="231">
        <v>1</v>
      </c>
      <c r="G1150" s="228">
        <v>3044</v>
      </c>
      <c r="H1150" s="233">
        <v>3.2851511169513798E-4</v>
      </c>
      <c r="I1150" s="233">
        <v>2.32841210520048E-4</v>
      </c>
    </row>
    <row r="1151" spans="1:9" x14ac:dyDescent="0.25">
      <c r="A1151" s="4">
        <v>43820</v>
      </c>
      <c r="B1151" s="231">
        <v>236566</v>
      </c>
      <c r="C1151" s="3" t="s">
        <v>1520</v>
      </c>
      <c r="D1151" s="231">
        <v>70.900000000000006</v>
      </c>
      <c r="E1151" s="231">
        <v>330734.05000000051</v>
      </c>
      <c r="F1151" s="231">
        <v>1</v>
      </c>
      <c r="G1151" s="228">
        <v>2788</v>
      </c>
      <c r="H1151" s="233">
        <v>3.5868005738880898E-4</v>
      </c>
      <c r="I1151" s="233">
        <v>2.14371637876414E-4</v>
      </c>
    </row>
    <row r="1152" spans="1:9" x14ac:dyDescent="0.25">
      <c r="A1152" s="4">
        <v>43825</v>
      </c>
      <c r="B1152" s="231">
        <v>17037</v>
      </c>
      <c r="C1152" s="3" t="s">
        <v>1412</v>
      </c>
      <c r="D1152" s="231">
        <v>20.9</v>
      </c>
      <c r="E1152" s="231">
        <v>303006.40000000008</v>
      </c>
      <c r="F1152" s="231">
        <v>1</v>
      </c>
      <c r="G1152" s="228">
        <v>2701</v>
      </c>
      <c r="H1152" s="233">
        <v>3.70233246945576E-4</v>
      </c>
      <c r="I1152" s="233">
        <v>6.8975440782768896E-5</v>
      </c>
    </row>
    <row r="1153" spans="1:9" x14ac:dyDescent="0.25">
      <c r="A1153" s="4">
        <v>43826</v>
      </c>
      <c r="B1153" s="231">
        <v>284021</v>
      </c>
      <c r="C1153" s="3" t="s">
        <v>1539</v>
      </c>
      <c r="D1153" s="231">
        <v>139.9</v>
      </c>
      <c r="E1153" s="231">
        <v>317035.96000000043</v>
      </c>
      <c r="F1153" s="231">
        <v>1</v>
      </c>
      <c r="G1153" s="228">
        <v>2706</v>
      </c>
      <c r="H1153" s="233">
        <v>3.6954915003695502E-4</v>
      </c>
      <c r="I1153" s="233">
        <v>4.4127486358329799E-4</v>
      </c>
    </row>
    <row r="1154" spans="1:9" x14ac:dyDescent="0.25">
      <c r="A1154" s="4">
        <v>43822</v>
      </c>
      <c r="B1154" s="231">
        <v>315632</v>
      </c>
      <c r="C1154" s="3" t="s">
        <v>1404</v>
      </c>
      <c r="D1154" s="231">
        <v>14.9</v>
      </c>
      <c r="E1154" s="231">
        <v>320948.34000000055</v>
      </c>
      <c r="F1154" s="231">
        <v>1</v>
      </c>
      <c r="G1154" s="228">
        <v>3044</v>
      </c>
      <c r="H1154" s="233">
        <v>3.2851511169513798E-4</v>
      </c>
      <c r="I1154" s="233">
        <v>4.6424916857335897E-5</v>
      </c>
    </row>
    <row r="1155" spans="1:9" x14ac:dyDescent="0.25">
      <c r="A1155" s="4">
        <v>43827</v>
      </c>
      <c r="B1155" s="231">
        <v>235367</v>
      </c>
      <c r="C1155" s="3" t="s">
        <v>1364</v>
      </c>
      <c r="D1155" s="231">
        <v>79.900000000000006</v>
      </c>
      <c r="E1155" s="231">
        <v>378823.69000000035</v>
      </c>
      <c r="F1155" s="231">
        <v>1</v>
      </c>
      <c r="G1155" s="228">
        <v>2703</v>
      </c>
      <c r="H1155" s="233">
        <v>3.6995930447650802E-4</v>
      </c>
      <c r="I1155" s="233">
        <v>2.1091605965825399E-4</v>
      </c>
    </row>
    <row r="1156" spans="1:9" x14ac:dyDescent="0.25">
      <c r="A1156" s="4">
        <v>43824</v>
      </c>
      <c r="B1156" s="231">
        <v>239115</v>
      </c>
      <c r="C1156" s="3" t="s">
        <v>1407</v>
      </c>
      <c r="D1156" s="231">
        <v>53</v>
      </c>
      <c r="E1156" s="231">
        <v>340495.3200000003</v>
      </c>
      <c r="F1156" s="231">
        <v>1</v>
      </c>
      <c r="G1156" s="228">
        <v>2692</v>
      </c>
      <c r="H1156" s="233">
        <v>3.7147102526003002E-4</v>
      </c>
      <c r="I1156" s="233">
        <v>1.5565559021486701E-4</v>
      </c>
    </row>
    <row r="1157" spans="1:9" x14ac:dyDescent="0.25">
      <c r="A1157" s="4">
        <v>43824</v>
      </c>
      <c r="B1157" s="231">
        <v>286948</v>
      </c>
      <c r="C1157" s="3" t="s">
        <v>1418</v>
      </c>
      <c r="D1157" s="231">
        <v>11.9</v>
      </c>
      <c r="E1157" s="231">
        <v>340495.3200000003</v>
      </c>
      <c r="F1157" s="231">
        <v>1</v>
      </c>
      <c r="G1157" s="228">
        <v>2692</v>
      </c>
      <c r="H1157" s="233">
        <v>3.7147102526003002E-4</v>
      </c>
      <c r="I1157" s="233">
        <v>3.4949085350130501E-5</v>
      </c>
    </row>
    <row r="1158" spans="1:9" x14ac:dyDescent="0.25">
      <c r="A1158" s="4">
        <v>43820</v>
      </c>
      <c r="B1158" s="231">
        <v>289246</v>
      </c>
      <c r="C1158" s="3" t="s">
        <v>1536</v>
      </c>
      <c r="D1158" s="231">
        <v>250.2</v>
      </c>
      <c r="E1158" s="231">
        <v>330734.05000000051</v>
      </c>
      <c r="F1158" s="231">
        <v>1</v>
      </c>
      <c r="G1158" s="228">
        <v>2788</v>
      </c>
      <c r="H1158" s="233">
        <v>3.5868005738880898E-4</v>
      </c>
      <c r="I1158" s="233">
        <v>7.5649906624370702E-4</v>
      </c>
    </row>
    <row r="1159" spans="1:9" x14ac:dyDescent="0.25">
      <c r="A1159" s="4">
        <v>43825</v>
      </c>
      <c r="B1159" s="231">
        <v>248335</v>
      </c>
      <c r="C1159" s="3" t="s">
        <v>1416</v>
      </c>
      <c r="D1159" s="231">
        <v>11.86</v>
      </c>
      <c r="E1159" s="231">
        <v>303006.40000000008</v>
      </c>
      <c r="F1159" s="231">
        <v>1</v>
      </c>
      <c r="G1159" s="228">
        <v>2701</v>
      </c>
      <c r="H1159" s="233">
        <v>3.70233246945576E-4</v>
      </c>
      <c r="I1159" s="233">
        <v>3.9141087448978001E-5</v>
      </c>
    </row>
    <row r="1160" spans="1:9" x14ac:dyDescent="0.25">
      <c r="A1160" s="4">
        <v>43825</v>
      </c>
      <c r="B1160" s="231">
        <v>193417</v>
      </c>
      <c r="C1160" s="3" t="s">
        <v>1415</v>
      </c>
      <c r="D1160" s="231">
        <v>11.9</v>
      </c>
      <c r="E1160" s="231">
        <v>303006.40000000008</v>
      </c>
      <c r="F1160" s="231">
        <v>1</v>
      </c>
      <c r="G1160" s="228">
        <v>2701</v>
      </c>
      <c r="H1160" s="233">
        <v>3.70233246945576E-4</v>
      </c>
      <c r="I1160" s="233">
        <v>3.9273097861959301E-5</v>
      </c>
    </row>
    <row r="1161" spans="1:9" x14ac:dyDescent="0.25">
      <c r="A1161" s="4">
        <v>43825</v>
      </c>
      <c r="B1161" s="231">
        <v>220025</v>
      </c>
      <c r="C1161" s="3" t="s">
        <v>822</v>
      </c>
      <c r="D1161" s="231">
        <v>24.9</v>
      </c>
      <c r="E1161" s="231">
        <v>303006.40000000008</v>
      </c>
      <c r="F1161" s="231">
        <v>1</v>
      </c>
      <c r="G1161" s="228">
        <v>2701</v>
      </c>
      <c r="H1161" s="233">
        <v>3.70233246945576E-4</v>
      </c>
      <c r="I1161" s="233">
        <v>8.2176482080906506E-5</v>
      </c>
    </row>
    <row r="1162" spans="1:9" x14ac:dyDescent="0.25">
      <c r="A1162" s="4">
        <v>43825</v>
      </c>
      <c r="B1162" s="231">
        <v>284424</v>
      </c>
      <c r="C1162" s="3" t="s">
        <v>1427</v>
      </c>
      <c r="D1162" s="231">
        <v>42.25</v>
      </c>
      <c r="E1162" s="231">
        <v>303006.40000000008</v>
      </c>
      <c r="F1162" s="231">
        <v>1</v>
      </c>
      <c r="G1162" s="228">
        <v>2701</v>
      </c>
      <c r="H1162" s="233">
        <v>3.70233246945576E-4</v>
      </c>
      <c r="I1162" s="233">
        <v>1.3943599871157799E-4</v>
      </c>
    </row>
    <row r="1163" spans="1:9" x14ac:dyDescent="0.25">
      <c r="A1163" s="4">
        <v>43824</v>
      </c>
      <c r="B1163" s="231">
        <v>245960</v>
      </c>
      <c r="C1163" s="3" t="s">
        <v>1554</v>
      </c>
      <c r="D1163" s="231">
        <v>149</v>
      </c>
      <c r="E1163" s="231">
        <v>340495.3200000003</v>
      </c>
      <c r="F1163" s="231">
        <v>1</v>
      </c>
      <c r="G1163" s="228">
        <v>2692</v>
      </c>
      <c r="H1163" s="233">
        <v>3.7147102526003002E-4</v>
      </c>
      <c r="I1163" s="233">
        <v>4.3759779135877697E-4</v>
      </c>
    </row>
    <row r="1164" spans="1:9" x14ac:dyDescent="0.25">
      <c r="A1164" s="4">
        <v>43827</v>
      </c>
      <c r="B1164" s="231">
        <v>275859</v>
      </c>
      <c r="C1164" s="3" t="s">
        <v>498</v>
      </c>
      <c r="D1164" s="231">
        <v>159.9</v>
      </c>
      <c r="E1164" s="231">
        <v>378823.69000000035</v>
      </c>
      <c r="F1164" s="231">
        <v>1</v>
      </c>
      <c r="G1164" s="228">
        <v>2703</v>
      </c>
      <c r="H1164" s="233">
        <v>3.6995930447650802E-4</v>
      </c>
      <c r="I1164" s="233">
        <v>4.2209609435988498E-4</v>
      </c>
    </row>
    <row r="1165" spans="1:9" x14ac:dyDescent="0.25">
      <c r="A1165" s="4">
        <v>43824</v>
      </c>
      <c r="B1165" s="231">
        <v>284021</v>
      </c>
      <c r="C1165" s="3" t="s">
        <v>1539</v>
      </c>
      <c r="D1165" s="231">
        <v>139.9</v>
      </c>
      <c r="E1165" s="231">
        <v>340495.3200000003</v>
      </c>
      <c r="F1165" s="231">
        <v>1</v>
      </c>
      <c r="G1165" s="228">
        <v>2692</v>
      </c>
      <c r="H1165" s="233">
        <v>3.7147102526003002E-4</v>
      </c>
      <c r="I1165" s="233">
        <v>4.1087202020867702E-4</v>
      </c>
    </row>
    <row r="1166" spans="1:9" x14ac:dyDescent="0.25">
      <c r="A1166" s="4">
        <v>43827</v>
      </c>
      <c r="B1166" s="231">
        <v>294387</v>
      </c>
      <c r="C1166" s="3" t="s">
        <v>1532</v>
      </c>
      <c r="D1166" s="231">
        <v>91.25</v>
      </c>
      <c r="E1166" s="231">
        <v>378823.69000000035</v>
      </c>
      <c r="F1166" s="231">
        <v>1</v>
      </c>
      <c r="G1166" s="228">
        <v>2703</v>
      </c>
      <c r="H1166" s="233">
        <v>3.6995930447650802E-4</v>
      </c>
      <c r="I1166" s="233">
        <v>2.40877227081548E-4</v>
      </c>
    </row>
    <row r="1167" spans="1:9" x14ac:dyDescent="0.25">
      <c r="A1167" s="4">
        <v>43825</v>
      </c>
      <c r="B1167" s="231">
        <v>286126</v>
      </c>
      <c r="C1167" s="3" t="s">
        <v>1542</v>
      </c>
      <c r="D1167" s="231">
        <v>24.9</v>
      </c>
      <c r="E1167" s="231">
        <v>303006.40000000008</v>
      </c>
      <c r="F1167" s="231">
        <v>1</v>
      </c>
      <c r="G1167" s="228">
        <v>2701</v>
      </c>
      <c r="H1167" s="233">
        <v>3.70233246945576E-4</v>
      </c>
      <c r="I1167" s="233">
        <v>8.2176482080906506E-5</v>
      </c>
    </row>
    <row r="1168" spans="1:9" x14ac:dyDescent="0.25">
      <c r="A1168" s="4">
        <v>43823</v>
      </c>
      <c r="B1168" s="231">
        <v>242580</v>
      </c>
      <c r="C1168" s="3" t="s">
        <v>1474</v>
      </c>
      <c r="D1168" s="231">
        <v>16.899999999999999</v>
      </c>
      <c r="E1168" s="231">
        <v>343661.04999999987</v>
      </c>
      <c r="F1168" s="231">
        <v>1</v>
      </c>
      <c r="G1168" s="228">
        <v>2941</v>
      </c>
      <c r="H1168" s="233">
        <v>3.4002040122407302E-4</v>
      </c>
      <c r="I1168" s="233">
        <v>4.9176361417739999E-5</v>
      </c>
    </row>
    <row r="1169" spans="1:9" x14ac:dyDescent="0.25">
      <c r="A1169" s="4">
        <v>43820</v>
      </c>
      <c r="B1169" s="231">
        <v>283769</v>
      </c>
      <c r="C1169" s="3" t="s">
        <v>1110</v>
      </c>
      <c r="D1169" s="231">
        <v>44.2</v>
      </c>
      <c r="E1169" s="231">
        <v>330734.05000000051</v>
      </c>
      <c r="F1169" s="231">
        <v>1</v>
      </c>
      <c r="G1169" s="228">
        <v>2788</v>
      </c>
      <c r="H1169" s="233">
        <v>3.5868005738880898E-4</v>
      </c>
      <c r="I1169" s="233">
        <v>1.3364212121491601E-4</v>
      </c>
    </row>
    <row r="1170" spans="1:9" x14ac:dyDescent="0.25">
      <c r="A1170" s="4">
        <v>43823</v>
      </c>
      <c r="B1170" s="231">
        <v>248335</v>
      </c>
      <c r="C1170" s="3" t="s">
        <v>1416</v>
      </c>
      <c r="D1170" s="231">
        <v>11.9</v>
      </c>
      <c r="E1170" s="231">
        <v>343661.04999999987</v>
      </c>
      <c r="F1170" s="231">
        <v>1</v>
      </c>
      <c r="G1170" s="228">
        <v>2941</v>
      </c>
      <c r="H1170" s="233">
        <v>3.4002040122407302E-4</v>
      </c>
      <c r="I1170" s="233">
        <v>3.4627142063378997E-5</v>
      </c>
    </row>
    <row r="1171" spans="1:9" x14ac:dyDescent="0.25">
      <c r="A1171" s="4">
        <v>43824</v>
      </c>
      <c r="B1171" s="231">
        <v>247468</v>
      </c>
      <c r="C1171" s="3" t="s">
        <v>884</v>
      </c>
      <c r="D1171" s="231">
        <v>49.82</v>
      </c>
      <c r="E1171" s="231">
        <v>340495.3200000003</v>
      </c>
      <c r="F1171" s="231">
        <v>1</v>
      </c>
      <c r="G1171" s="228">
        <v>2692</v>
      </c>
      <c r="H1171" s="233">
        <v>3.7147102526003002E-4</v>
      </c>
      <c r="I1171" s="233">
        <v>1.46316254801975E-4</v>
      </c>
    </row>
    <row r="1172" spans="1:9" x14ac:dyDescent="0.25">
      <c r="A1172" s="4">
        <v>43824</v>
      </c>
      <c r="B1172" s="231">
        <v>284330</v>
      </c>
      <c r="C1172" s="3" t="s">
        <v>1426</v>
      </c>
      <c r="D1172" s="231">
        <v>42.9</v>
      </c>
      <c r="E1172" s="231">
        <v>340495.3200000003</v>
      </c>
      <c r="F1172" s="231">
        <v>1</v>
      </c>
      <c r="G1172" s="228">
        <v>2692</v>
      </c>
      <c r="H1172" s="233">
        <v>3.7147102526003002E-4</v>
      </c>
      <c r="I1172" s="233">
        <v>1.25992921136185E-4</v>
      </c>
    </row>
    <row r="1173" spans="1:9" x14ac:dyDescent="0.25">
      <c r="A1173" s="4">
        <v>43824</v>
      </c>
      <c r="B1173" s="231">
        <v>236566</v>
      </c>
      <c r="C1173" s="3" t="s">
        <v>1520</v>
      </c>
      <c r="D1173" s="231">
        <v>70.900000000000006</v>
      </c>
      <c r="E1173" s="231">
        <v>340495.3200000003</v>
      </c>
      <c r="F1173" s="231">
        <v>1</v>
      </c>
      <c r="G1173" s="228">
        <v>2692</v>
      </c>
      <c r="H1173" s="233">
        <v>3.7147102526003002E-4</v>
      </c>
      <c r="I1173" s="233">
        <v>2.0822606313649199E-4</v>
      </c>
    </row>
    <row r="1174" spans="1:9" x14ac:dyDescent="0.25">
      <c r="A1174" s="4">
        <v>43825</v>
      </c>
      <c r="B1174" s="231">
        <v>252871</v>
      </c>
      <c r="C1174" s="3" t="s">
        <v>1366</v>
      </c>
      <c r="D1174" s="231">
        <v>349</v>
      </c>
      <c r="E1174" s="231">
        <v>303006.40000000008</v>
      </c>
      <c r="F1174" s="231">
        <v>1</v>
      </c>
      <c r="G1174" s="228">
        <v>2701</v>
      </c>
      <c r="H1174" s="233">
        <v>3.70233246945576E-4</v>
      </c>
      <c r="I1174" s="233">
        <v>1.1517908532625101E-3</v>
      </c>
    </row>
    <row r="1175" spans="1:9" x14ac:dyDescent="0.25">
      <c r="A1175" s="4">
        <v>43824</v>
      </c>
      <c r="B1175" s="231">
        <v>250678</v>
      </c>
      <c r="C1175" s="3" t="s">
        <v>1362</v>
      </c>
      <c r="D1175" s="231">
        <v>79.900000000000006</v>
      </c>
      <c r="E1175" s="231">
        <v>340495.3200000003</v>
      </c>
      <c r="F1175" s="231">
        <v>1</v>
      </c>
      <c r="G1175" s="228">
        <v>2692</v>
      </c>
      <c r="H1175" s="233">
        <v>3.7147102526003002E-4</v>
      </c>
      <c r="I1175" s="233">
        <v>2.3465814449373301E-4</v>
      </c>
    </row>
    <row r="1176" spans="1:9" x14ac:dyDescent="0.25">
      <c r="A1176" s="4">
        <v>43828</v>
      </c>
      <c r="B1176" s="231">
        <v>146677</v>
      </c>
      <c r="C1176" s="3" t="s">
        <v>1527</v>
      </c>
      <c r="D1176" s="231">
        <v>16.5</v>
      </c>
      <c r="E1176" s="231">
        <v>398008.89000000083</v>
      </c>
      <c r="F1176" s="231">
        <v>1</v>
      </c>
      <c r="G1176" s="228">
        <v>2590</v>
      </c>
      <c r="H1176" s="233">
        <v>3.8610038610038599E-4</v>
      </c>
      <c r="I1176" s="233">
        <v>4.1456360434562097E-5</v>
      </c>
    </row>
    <row r="1177" spans="1:9" x14ac:dyDescent="0.25">
      <c r="A1177" s="4">
        <v>43828</v>
      </c>
      <c r="B1177" s="231">
        <v>248608</v>
      </c>
      <c r="C1177" s="3" t="s">
        <v>1071</v>
      </c>
      <c r="D1177" s="231">
        <v>44.2</v>
      </c>
      <c r="E1177" s="231">
        <v>398008.89000000083</v>
      </c>
      <c r="F1177" s="231">
        <v>1</v>
      </c>
      <c r="G1177" s="228">
        <v>2590</v>
      </c>
      <c r="H1177" s="233">
        <v>3.8610038610038599E-4</v>
      </c>
      <c r="I1177" s="233">
        <v>1.11052795830766E-4</v>
      </c>
    </row>
    <row r="1178" spans="1:9" x14ac:dyDescent="0.25">
      <c r="A1178" s="4">
        <v>43826</v>
      </c>
      <c r="B1178" s="231">
        <v>215436</v>
      </c>
      <c r="C1178" s="3" t="s">
        <v>1375</v>
      </c>
      <c r="D1178" s="231">
        <v>128.30000000000001</v>
      </c>
      <c r="E1178" s="231">
        <v>317035.96000000043</v>
      </c>
      <c r="F1178" s="231">
        <v>1</v>
      </c>
      <c r="G1178" s="228">
        <v>2706</v>
      </c>
      <c r="H1178" s="233">
        <v>3.6954915003695502E-4</v>
      </c>
      <c r="I1178" s="233">
        <v>4.0468595423686298E-4</v>
      </c>
    </row>
    <row r="1179" spans="1:9" x14ac:dyDescent="0.25">
      <c r="A1179" s="4">
        <v>43824</v>
      </c>
      <c r="B1179" s="231">
        <v>242302</v>
      </c>
      <c r="C1179" s="3" t="s">
        <v>1088</v>
      </c>
      <c r="D1179" s="231">
        <v>104.9</v>
      </c>
      <c r="E1179" s="231">
        <v>340495.3200000003</v>
      </c>
      <c r="F1179" s="231">
        <v>1</v>
      </c>
      <c r="G1179" s="228">
        <v>2692</v>
      </c>
      <c r="H1179" s="233">
        <v>3.7147102526003002E-4</v>
      </c>
      <c r="I1179" s="233">
        <v>3.08080592708293E-4</v>
      </c>
    </row>
    <row r="1180" spans="1:9" x14ac:dyDescent="0.25">
      <c r="A1180" s="4">
        <v>43827</v>
      </c>
      <c r="B1180" s="231">
        <v>156037</v>
      </c>
      <c r="C1180" s="3" t="s">
        <v>1487</v>
      </c>
      <c r="D1180" s="231">
        <v>18.84</v>
      </c>
      <c r="E1180" s="231">
        <v>378823.69000000035</v>
      </c>
      <c r="F1180" s="231">
        <v>1</v>
      </c>
      <c r="G1180" s="228">
        <v>2703</v>
      </c>
      <c r="H1180" s="233">
        <v>3.6995930447650802E-4</v>
      </c>
      <c r="I1180" s="233">
        <v>4.9732898172234101E-5</v>
      </c>
    </row>
    <row r="1181" spans="1:9" x14ac:dyDescent="0.25">
      <c r="A1181" s="4">
        <v>43827</v>
      </c>
      <c r="B1181" s="231">
        <v>316263</v>
      </c>
      <c r="C1181" s="3" t="s">
        <v>1122</v>
      </c>
      <c r="D1181" s="231">
        <v>14.3</v>
      </c>
      <c r="E1181" s="231">
        <v>378823.69000000035</v>
      </c>
      <c r="F1181" s="231">
        <v>1</v>
      </c>
      <c r="G1181" s="228">
        <v>2703</v>
      </c>
      <c r="H1181" s="233">
        <v>3.6995930447650802E-4</v>
      </c>
      <c r="I1181" s="233">
        <v>3.7748431202916599E-5</v>
      </c>
    </row>
    <row r="1182" spans="1:9" x14ac:dyDescent="0.25">
      <c r="A1182" s="4">
        <v>43824</v>
      </c>
      <c r="B1182" s="231">
        <v>267711</v>
      </c>
      <c r="C1182" s="3" t="s">
        <v>1552</v>
      </c>
      <c r="D1182" s="231">
        <v>349</v>
      </c>
      <c r="E1182" s="231">
        <v>340495.3200000003</v>
      </c>
      <c r="F1182" s="231">
        <v>1</v>
      </c>
      <c r="G1182" s="228">
        <v>2692</v>
      </c>
      <c r="H1182" s="233">
        <v>3.7147102526003002E-4</v>
      </c>
      <c r="I1182" s="233">
        <v>1.02497737707526E-3</v>
      </c>
    </row>
    <row r="1183" spans="1:9" x14ac:dyDescent="0.25">
      <c r="A1183" s="4">
        <v>43826</v>
      </c>
      <c r="B1183" s="231">
        <v>235365</v>
      </c>
      <c r="C1183" s="3" t="s">
        <v>1363</v>
      </c>
      <c r="D1183" s="231">
        <v>159.80000000000001</v>
      </c>
      <c r="E1183" s="231">
        <v>317035.96000000043</v>
      </c>
      <c r="F1183" s="231">
        <v>1</v>
      </c>
      <c r="G1183" s="228">
        <v>2706</v>
      </c>
      <c r="H1183" s="233">
        <v>3.6954915003695502E-4</v>
      </c>
      <c r="I1183" s="233">
        <v>5.0404376841037203E-4</v>
      </c>
    </row>
    <row r="1184" spans="1:9" x14ac:dyDescent="0.25">
      <c r="A1184" s="4">
        <v>43828</v>
      </c>
      <c r="B1184" s="231">
        <v>255842</v>
      </c>
      <c r="C1184" s="3" t="s">
        <v>483</v>
      </c>
      <c r="D1184" s="231">
        <v>29.8</v>
      </c>
      <c r="E1184" s="231">
        <v>398008.89000000083</v>
      </c>
      <c r="F1184" s="231">
        <v>1</v>
      </c>
      <c r="G1184" s="228">
        <v>2590</v>
      </c>
      <c r="H1184" s="233">
        <v>3.8610038610038599E-4</v>
      </c>
      <c r="I1184" s="233">
        <v>7.4872699451512101E-5</v>
      </c>
    </row>
    <row r="1185" spans="1:9" x14ac:dyDescent="0.25">
      <c r="A1185" s="4">
        <v>43823</v>
      </c>
      <c r="B1185" s="231">
        <v>242583</v>
      </c>
      <c r="C1185" s="3" t="s">
        <v>1477</v>
      </c>
      <c r="D1185" s="231">
        <v>16.899999999999999</v>
      </c>
      <c r="E1185" s="231">
        <v>343661.04999999987</v>
      </c>
      <c r="F1185" s="231">
        <v>1</v>
      </c>
      <c r="G1185" s="228">
        <v>2941</v>
      </c>
      <c r="H1185" s="233">
        <v>3.4002040122407302E-4</v>
      </c>
      <c r="I1185" s="233">
        <v>4.9176361417739999E-5</v>
      </c>
    </row>
    <row r="1186" spans="1:9" x14ac:dyDescent="0.25">
      <c r="A1186" s="4">
        <v>43826</v>
      </c>
      <c r="B1186" s="231">
        <v>159185</v>
      </c>
      <c r="C1186" s="3" t="s">
        <v>1548</v>
      </c>
      <c r="D1186" s="231">
        <v>399</v>
      </c>
      <c r="E1186" s="231">
        <v>317035.96000000043</v>
      </c>
      <c r="F1186" s="231">
        <v>1</v>
      </c>
      <c r="G1186" s="228">
        <v>2706</v>
      </c>
      <c r="H1186" s="233">
        <v>3.6954915003695502E-4</v>
      </c>
      <c r="I1186" s="233">
        <v>1.25853231286444E-3</v>
      </c>
    </row>
    <row r="1187" spans="1:9" x14ac:dyDescent="0.25">
      <c r="A1187" s="4">
        <v>43825</v>
      </c>
      <c r="B1187" s="231">
        <v>294448</v>
      </c>
      <c r="C1187" s="3" t="s">
        <v>1268</v>
      </c>
      <c r="D1187" s="231">
        <v>39.9</v>
      </c>
      <c r="E1187" s="231">
        <v>303006.40000000008</v>
      </c>
      <c r="F1187" s="231">
        <v>1</v>
      </c>
      <c r="G1187" s="228">
        <v>2701</v>
      </c>
      <c r="H1187" s="233">
        <v>3.70233246945576E-4</v>
      </c>
      <c r="I1187" s="233">
        <v>1.31680386948922E-4</v>
      </c>
    </row>
    <row r="1188" spans="1:9" x14ac:dyDescent="0.25">
      <c r="A1188" s="4">
        <v>43824</v>
      </c>
      <c r="B1188" s="231">
        <v>314995</v>
      </c>
      <c r="C1188" s="3" t="s">
        <v>922</v>
      </c>
      <c r="D1188" s="231">
        <v>42.6</v>
      </c>
      <c r="E1188" s="231">
        <v>340495.3200000003</v>
      </c>
      <c r="F1188" s="231">
        <v>1</v>
      </c>
      <c r="G1188" s="228">
        <v>2692</v>
      </c>
      <c r="H1188" s="233">
        <v>3.7147102526003002E-4</v>
      </c>
      <c r="I1188" s="233">
        <v>1.2511185175760999E-4</v>
      </c>
    </row>
    <row r="1189" spans="1:9" x14ac:dyDescent="0.25">
      <c r="A1189" s="4">
        <v>43825</v>
      </c>
      <c r="B1189" s="231">
        <v>290616</v>
      </c>
      <c r="C1189" s="3" t="s">
        <v>1501</v>
      </c>
      <c r="D1189" s="231">
        <v>21.9</v>
      </c>
      <c r="E1189" s="231">
        <v>303006.40000000008</v>
      </c>
      <c r="F1189" s="231">
        <v>1</v>
      </c>
      <c r="G1189" s="228">
        <v>2701</v>
      </c>
      <c r="H1189" s="233">
        <v>3.70233246945576E-4</v>
      </c>
      <c r="I1189" s="233">
        <v>7.2275701107303299E-5</v>
      </c>
    </row>
    <row r="1190" spans="1:9" x14ac:dyDescent="0.25">
      <c r="A1190" s="4">
        <v>43824</v>
      </c>
      <c r="B1190" s="231">
        <v>152895</v>
      </c>
      <c r="C1190" s="3" t="s">
        <v>1485</v>
      </c>
      <c r="D1190" s="231">
        <v>6.5</v>
      </c>
      <c r="E1190" s="231">
        <v>340495.3200000003</v>
      </c>
      <c r="F1190" s="231">
        <v>1</v>
      </c>
      <c r="G1190" s="228">
        <v>2692</v>
      </c>
      <c r="H1190" s="233">
        <v>3.7147102526003002E-4</v>
      </c>
      <c r="I1190" s="233">
        <v>1.9089836535785598E-5</v>
      </c>
    </row>
    <row r="1191" spans="1:9" x14ac:dyDescent="0.25">
      <c r="A1191" s="4">
        <v>43824</v>
      </c>
      <c r="B1191" s="231">
        <v>152901</v>
      </c>
      <c r="C1191" s="3" t="s">
        <v>892</v>
      </c>
      <c r="D1191" s="231">
        <v>6.5</v>
      </c>
      <c r="E1191" s="231">
        <v>340495.3200000003</v>
      </c>
      <c r="F1191" s="231">
        <v>1</v>
      </c>
      <c r="G1191" s="228">
        <v>2692</v>
      </c>
      <c r="H1191" s="233">
        <v>3.7147102526003002E-4</v>
      </c>
      <c r="I1191" s="233">
        <v>1.9089836535785598E-5</v>
      </c>
    </row>
    <row r="1192" spans="1:9" x14ac:dyDescent="0.25">
      <c r="A1192" s="4">
        <v>43825</v>
      </c>
      <c r="B1192" s="231">
        <v>315632</v>
      </c>
      <c r="C1192" s="3" t="s">
        <v>1404</v>
      </c>
      <c r="D1192" s="231">
        <v>59.6</v>
      </c>
      <c r="E1192" s="231">
        <v>303006.40000000008</v>
      </c>
      <c r="F1192" s="231">
        <v>1</v>
      </c>
      <c r="G1192" s="228">
        <v>2701</v>
      </c>
      <c r="H1192" s="233">
        <v>3.70233246945576E-4</v>
      </c>
      <c r="I1192" s="233">
        <v>1.9669551534225001E-4</v>
      </c>
    </row>
    <row r="1193" spans="1:9" x14ac:dyDescent="0.25">
      <c r="A1193" s="4">
        <v>43824</v>
      </c>
      <c r="B1193" s="231">
        <v>146686</v>
      </c>
      <c r="C1193" s="3" t="s">
        <v>1528</v>
      </c>
      <c r="D1193" s="231">
        <v>16.5</v>
      </c>
      <c r="E1193" s="231">
        <v>340495.3200000003</v>
      </c>
      <c r="F1193" s="231">
        <v>1</v>
      </c>
      <c r="G1193" s="228">
        <v>2692</v>
      </c>
      <c r="H1193" s="233">
        <v>3.7147102526003002E-4</v>
      </c>
      <c r="I1193" s="233">
        <v>4.8458815821609503E-5</v>
      </c>
    </row>
    <row r="1194" spans="1:9" x14ac:dyDescent="0.25">
      <c r="A1194" s="4">
        <v>43827</v>
      </c>
      <c r="B1194" s="231">
        <v>286034</v>
      </c>
      <c r="C1194" s="3" t="s">
        <v>1370</v>
      </c>
      <c r="D1194" s="231">
        <v>54.9</v>
      </c>
      <c r="E1194" s="231">
        <v>378823.69000000035</v>
      </c>
      <c r="F1194" s="231">
        <v>1</v>
      </c>
      <c r="G1194" s="228">
        <v>2703</v>
      </c>
      <c r="H1194" s="233">
        <v>3.6995930447650802E-4</v>
      </c>
      <c r="I1194" s="233">
        <v>1.4492229881399399E-4</v>
      </c>
    </row>
    <row r="1195" spans="1:9" x14ac:dyDescent="0.25">
      <c r="A1195" s="4">
        <v>43824</v>
      </c>
      <c r="B1195" s="231">
        <v>242590</v>
      </c>
      <c r="C1195" s="3" t="s">
        <v>1483</v>
      </c>
      <c r="D1195" s="231">
        <v>18.899999999999999</v>
      </c>
      <c r="E1195" s="231">
        <v>340495.3200000003</v>
      </c>
      <c r="F1195" s="231">
        <v>1</v>
      </c>
      <c r="G1195" s="228">
        <v>2692</v>
      </c>
      <c r="H1195" s="233">
        <v>3.7147102526003002E-4</v>
      </c>
      <c r="I1195" s="233">
        <v>5.5507370850207201E-5</v>
      </c>
    </row>
    <row r="1196" spans="1:9" x14ac:dyDescent="0.25">
      <c r="A1196" s="4">
        <v>43826</v>
      </c>
      <c r="B1196" s="231">
        <v>231874</v>
      </c>
      <c r="C1196" s="3" t="s">
        <v>1101</v>
      </c>
      <c r="D1196" s="231">
        <v>14.3</v>
      </c>
      <c r="E1196" s="231">
        <v>317035.96000000043</v>
      </c>
      <c r="F1196" s="231">
        <v>1</v>
      </c>
      <c r="G1196" s="228">
        <v>2706</v>
      </c>
      <c r="H1196" s="233">
        <v>3.6954915003695502E-4</v>
      </c>
      <c r="I1196" s="233">
        <v>4.5105293418450001E-5</v>
      </c>
    </row>
    <row r="1197" spans="1:9" x14ac:dyDescent="0.25">
      <c r="A1197" s="4">
        <v>43826</v>
      </c>
      <c r="B1197" s="231">
        <v>232109</v>
      </c>
      <c r="C1197" s="3" t="s">
        <v>1335</v>
      </c>
      <c r="D1197" s="231">
        <v>14.3</v>
      </c>
      <c r="E1197" s="231">
        <v>317035.96000000043</v>
      </c>
      <c r="F1197" s="231">
        <v>1</v>
      </c>
      <c r="G1197" s="228">
        <v>2706</v>
      </c>
      <c r="H1197" s="233">
        <v>3.6954915003695502E-4</v>
      </c>
      <c r="I1197" s="233">
        <v>4.5105293418450001E-5</v>
      </c>
    </row>
    <row r="1198" spans="1:9" x14ac:dyDescent="0.25">
      <c r="A1198" s="4">
        <v>43826</v>
      </c>
      <c r="B1198" s="231">
        <v>34734</v>
      </c>
      <c r="C1198" s="3" t="s">
        <v>1461</v>
      </c>
      <c r="D1198" s="231">
        <v>5.17</v>
      </c>
      <c r="E1198" s="231">
        <v>317035.96000000043</v>
      </c>
      <c r="F1198" s="231">
        <v>1</v>
      </c>
      <c r="G1198" s="228">
        <v>2706</v>
      </c>
      <c r="H1198" s="233">
        <v>3.6954915003695502E-4</v>
      </c>
      <c r="I1198" s="233">
        <v>1.63072983897473E-5</v>
      </c>
    </row>
    <row r="1199" spans="1:9" x14ac:dyDescent="0.25">
      <c r="A1199" s="4">
        <v>43824</v>
      </c>
      <c r="B1199" s="231">
        <v>5685</v>
      </c>
      <c r="C1199" s="3" t="s">
        <v>1519</v>
      </c>
      <c r="D1199" s="231">
        <v>70.900000000000006</v>
      </c>
      <c r="E1199" s="231">
        <v>340495.3200000003</v>
      </c>
      <c r="F1199" s="231">
        <v>1</v>
      </c>
      <c r="G1199" s="228">
        <v>2692</v>
      </c>
      <c r="H1199" s="233">
        <v>3.7147102526003002E-4</v>
      </c>
      <c r="I1199" s="233">
        <v>2.0822606313649199E-4</v>
      </c>
    </row>
    <row r="1200" spans="1:9" x14ac:dyDescent="0.25">
      <c r="A1200" s="4">
        <v>43828</v>
      </c>
      <c r="B1200" s="231">
        <v>106909</v>
      </c>
      <c r="C1200" s="3" t="s">
        <v>1526</v>
      </c>
      <c r="D1200" s="231">
        <v>29.9</v>
      </c>
      <c r="E1200" s="231">
        <v>398008.89000000083</v>
      </c>
      <c r="F1200" s="231">
        <v>1</v>
      </c>
      <c r="G1200" s="228">
        <v>2590</v>
      </c>
      <c r="H1200" s="233">
        <v>3.8610038610038599E-4</v>
      </c>
      <c r="I1200" s="233">
        <v>7.5123950120812503E-5</v>
      </c>
    </row>
    <row r="1201" spans="1:9" x14ac:dyDescent="0.25">
      <c r="A1201" s="4">
        <v>43828</v>
      </c>
      <c r="B1201" s="231">
        <v>248335</v>
      </c>
      <c r="C1201" s="3" t="s">
        <v>1416</v>
      </c>
      <c r="D1201" s="231">
        <v>11.9</v>
      </c>
      <c r="E1201" s="231">
        <v>398008.89000000083</v>
      </c>
      <c r="F1201" s="231">
        <v>1</v>
      </c>
      <c r="G1201" s="228">
        <v>2590</v>
      </c>
      <c r="H1201" s="233">
        <v>3.8610038610038599E-4</v>
      </c>
      <c r="I1201" s="233">
        <v>2.9898829646744799E-5</v>
      </c>
    </row>
    <row r="1202" spans="1:9" x14ac:dyDescent="0.25">
      <c r="A1202" s="4">
        <v>43828</v>
      </c>
      <c r="B1202" s="231">
        <v>268136</v>
      </c>
      <c r="C1202" s="3" t="s">
        <v>1428</v>
      </c>
      <c r="D1202" s="231">
        <v>35</v>
      </c>
      <c r="E1202" s="231">
        <v>398008.89000000083</v>
      </c>
      <c r="F1202" s="231">
        <v>1</v>
      </c>
      <c r="G1202" s="228">
        <v>2590</v>
      </c>
      <c r="H1202" s="233">
        <v>3.8610038610038599E-4</v>
      </c>
      <c r="I1202" s="233">
        <v>8.7937734255131599E-5</v>
      </c>
    </row>
    <row r="1203" spans="1:9" x14ac:dyDescent="0.25">
      <c r="A1203" s="4">
        <v>43828</v>
      </c>
      <c r="B1203" s="231">
        <v>294387</v>
      </c>
      <c r="C1203" s="3" t="s">
        <v>1532</v>
      </c>
      <c r="D1203" s="231">
        <v>89.17</v>
      </c>
      <c r="E1203" s="231">
        <v>398008.89000000083</v>
      </c>
      <c r="F1203" s="231">
        <v>1</v>
      </c>
      <c r="G1203" s="228">
        <v>2590</v>
      </c>
      <c r="H1203" s="233">
        <v>3.8610038610038599E-4</v>
      </c>
      <c r="I1203" s="233">
        <v>2.24040221815145E-4</v>
      </c>
    </row>
    <row r="1204" spans="1:9" x14ac:dyDescent="0.25">
      <c r="A1204" s="4">
        <v>43824</v>
      </c>
      <c r="B1204" s="231">
        <v>249725</v>
      </c>
      <c r="C1204" s="3" t="s">
        <v>1383</v>
      </c>
      <c r="D1204" s="231">
        <v>178</v>
      </c>
      <c r="E1204" s="231">
        <v>340495.3200000003</v>
      </c>
      <c r="F1204" s="231">
        <v>1</v>
      </c>
      <c r="G1204" s="228">
        <v>2692</v>
      </c>
      <c r="H1204" s="233">
        <v>3.7147102526003002E-4</v>
      </c>
      <c r="I1204" s="233">
        <v>5.2276783128766603E-4</v>
      </c>
    </row>
    <row r="1205" spans="1:9" x14ac:dyDescent="0.25">
      <c r="A1205" s="4">
        <v>43826</v>
      </c>
      <c r="B1205" s="231">
        <v>5685</v>
      </c>
      <c r="C1205" s="3" t="s">
        <v>1519</v>
      </c>
      <c r="D1205" s="231">
        <v>70.900000000000006</v>
      </c>
      <c r="E1205" s="231">
        <v>317035.96000000043</v>
      </c>
      <c r="F1205" s="231">
        <v>1</v>
      </c>
      <c r="G1205" s="228">
        <v>2706</v>
      </c>
      <c r="H1205" s="233">
        <v>3.6954915003695502E-4</v>
      </c>
      <c r="I1205" s="233">
        <v>2.23633937298469E-4</v>
      </c>
    </row>
    <row r="1206" spans="1:9" x14ac:dyDescent="0.25">
      <c r="A1206" s="4">
        <v>43824</v>
      </c>
      <c r="B1206" s="231">
        <v>249724</v>
      </c>
      <c r="C1206" s="3" t="s">
        <v>1382</v>
      </c>
      <c r="D1206" s="231">
        <v>89</v>
      </c>
      <c r="E1206" s="231">
        <v>340495.3200000003</v>
      </c>
      <c r="F1206" s="231">
        <v>1</v>
      </c>
      <c r="G1206" s="228">
        <v>2692</v>
      </c>
      <c r="H1206" s="233">
        <v>3.7147102526003002E-4</v>
      </c>
      <c r="I1206" s="233">
        <v>2.6138391564383301E-4</v>
      </c>
    </row>
    <row r="1207" spans="1:9" x14ac:dyDescent="0.25">
      <c r="A1207" s="4">
        <v>43825</v>
      </c>
      <c r="B1207" s="231">
        <v>25911</v>
      </c>
      <c r="C1207" s="3" t="s">
        <v>1381</v>
      </c>
      <c r="D1207" s="231">
        <v>245</v>
      </c>
      <c r="E1207" s="231">
        <v>303006.40000000008</v>
      </c>
      <c r="F1207" s="231">
        <v>1</v>
      </c>
      <c r="G1207" s="228">
        <v>2701</v>
      </c>
      <c r="H1207" s="233">
        <v>3.70233246945576E-4</v>
      </c>
      <c r="I1207" s="233">
        <v>8.0856377951092802E-4</v>
      </c>
    </row>
    <row r="1208" spans="1:9" x14ac:dyDescent="0.25">
      <c r="A1208" s="4">
        <v>43825</v>
      </c>
      <c r="B1208" s="231">
        <v>26016</v>
      </c>
      <c r="C1208" s="3" t="s">
        <v>1166</v>
      </c>
      <c r="D1208" s="231">
        <v>179.9</v>
      </c>
      <c r="E1208" s="231">
        <v>303006.40000000008</v>
      </c>
      <c r="F1208" s="231">
        <v>1</v>
      </c>
      <c r="G1208" s="228">
        <v>2701</v>
      </c>
      <c r="H1208" s="233">
        <v>3.70233246945576E-4</v>
      </c>
      <c r="I1208" s="233">
        <v>5.9371683238373799E-4</v>
      </c>
    </row>
    <row r="1209" spans="1:9" x14ac:dyDescent="0.25">
      <c r="A1209" s="4">
        <v>43826</v>
      </c>
      <c r="B1209" s="231">
        <v>168727</v>
      </c>
      <c r="C1209" s="3" t="s">
        <v>1510</v>
      </c>
      <c r="D1209" s="231">
        <v>48.5</v>
      </c>
      <c r="E1209" s="231">
        <v>317035.96000000043</v>
      </c>
      <c r="F1209" s="231">
        <v>1</v>
      </c>
      <c r="G1209" s="228">
        <v>2706</v>
      </c>
      <c r="H1209" s="233">
        <v>3.6954915003695502E-4</v>
      </c>
      <c r="I1209" s="233">
        <v>1.5297949166397399E-4</v>
      </c>
    </row>
    <row r="1210" spans="1:9" x14ac:dyDescent="0.25">
      <c r="A1210" s="4">
        <v>43826</v>
      </c>
      <c r="B1210" s="231">
        <v>286128</v>
      </c>
      <c r="C1210" s="3" t="s">
        <v>1543</v>
      </c>
      <c r="D1210" s="231">
        <v>24.9</v>
      </c>
      <c r="E1210" s="231">
        <v>317035.96000000043</v>
      </c>
      <c r="F1210" s="231">
        <v>1</v>
      </c>
      <c r="G1210" s="228">
        <v>2706</v>
      </c>
      <c r="H1210" s="233">
        <v>3.6954915003695502E-4</v>
      </c>
      <c r="I1210" s="233">
        <v>7.8539986441916406E-5</v>
      </c>
    </row>
    <row r="1211" spans="1:9" x14ac:dyDescent="0.25">
      <c r="A1211" s="4">
        <v>43825</v>
      </c>
      <c r="B1211" s="231">
        <v>5832</v>
      </c>
      <c r="C1211" s="3" t="s">
        <v>1516</v>
      </c>
      <c r="D1211" s="231">
        <v>54.06</v>
      </c>
      <c r="E1211" s="231">
        <v>303006.40000000008</v>
      </c>
      <c r="F1211" s="231">
        <v>1</v>
      </c>
      <c r="G1211" s="228">
        <v>2701</v>
      </c>
      <c r="H1211" s="233">
        <v>3.70233246945576E-4</v>
      </c>
      <c r="I1211" s="233">
        <v>1.7841207314433E-4</v>
      </c>
    </row>
    <row r="1212" spans="1:9" x14ac:dyDescent="0.25">
      <c r="A1212" s="4">
        <v>43824</v>
      </c>
      <c r="B1212" s="231">
        <v>255845</v>
      </c>
      <c r="C1212" s="3" t="s">
        <v>484</v>
      </c>
      <c r="D1212" s="231">
        <v>14.9</v>
      </c>
      <c r="E1212" s="231">
        <v>340495.3200000003</v>
      </c>
      <c r="F1212" s="231">
        <v>1</v>
      </c>
      <c r="G1212" s="228">
        <v>2692</v>
      </c>
      <c r="H1212" s="233">
        <v>3.7147102526003002E-4</v>
      </c>
      <c r="I1212" s="233">
        <v>4.3759779135877702E-5</v>
      </c>
    </row>
    <row r="1213" spans="1:9" x14ac:dyDescent="0.25">
      <c r="A1213" s="4">
        <v>43828</v>
      </c>
      <c r="B1213" s="231">
        <v>284330</v>
      </c>
      <c r="C1213" s="3" t="s">
        <v>1426</v>
      </c>
      <c r="D1213" s="231">
        <v>42.9</v>
      </c>
      <c r="E1213" s="231">
        <v>398008.89000000083</v>
      </c>
      <c r="F1213" s="231">
        <v>1</v>
      </c>
      <c r="G1213" s="228">
        <v>2590</v>
      </c>
      <c r="H1213" s="233">
        <v>3.8610038610038599E-4</v>
      </c>
      <c r="I1213" s="233">
        <v>1.07786537129861E-4</v>
      </c>
    </row>
    <row r="1214" spans="1:9" x14ac:dyDescent="0.25">
      <c r="A1214" s="4">
        <v>43824</v>
      </c>
      <c r="B1214" s="231">
        <v>106909</v>
      </c>
      <c r="C1214" s="3" t="s">
        <v>1526</v>
      </c>
      <c r="D1214" s="231">
        <v>29.9</v>
      </c>
      <c r="E1214" s="231">
        <v>340495.3200000003</v>
      </c>
      <c r="F1214" s="231">
        <v>1</v>
      </c>
      <c r="G1214" s="228">
        <v>2692</v>
      </c>
      <c r="H1214" s="233">
        <v>3.7147102526003002E-4</v>
      </c>
      <c r="I1214" s="233">
        <v>8.7813248064613604E-5</v>
      </c>
    </row>
    <row r="1215" spans="1:9" x14ac:dyDescent="0.25">
      <c r="A1215" s="4">
        <v>43827</v>
      </c>
      <c r="B1215" s="231">
        <v>231875</v>
      </c>
      <c r="C1215" s="3" t="s">
        <v>1123</v>
      </c>
      <c r="D1215" s="231">
        <v>14.3</v>
      </c>
      <c r="E1215" s="231">
        <v>378823.69000000035</v>
      </c>
      <c r="F1215" s="231">
        <v>1</v>
      </c>
      <c r="G1215" s="228">
        <v>2703</v>
      </c>
      <c r="H1215" s="233">
        <v>3.6995930447650802E-4</v>
      </c>
      <c r="I1215" s="233">
        <v>3.7748431202916599E-5</v>
      </c>
    </row>
    <row r="1216" spans="1:9" x14ac:dyDescent="0.25">
      <c r="A1216" s="4">
        <v>43826</v>
      </c>
      <c r="B1216" s="231">
        <v>242584</v>
      </c>
      <c r="C1216" s="3" t="s">
        <v>1478</v>
      </c>
      <c r="D1216" s="231">
        <v>16.899999999999999</v>
      </c>
      <c r="E1216" s="231">
        <v>317035.96000000043</v>
      </c>
      <c r="F1216" s="231">
        <v>1</v>
      </c>
      <c r="G1216" s="228">
        <v>2706</v>
      </c>
      <c r="H1216" s="233">
        <v>3.6954915003695502E-4</v>
      </c>
      <c r="I1216" s="233">
        <v>5.3306255858168197E-5</v>
      </c>
    </row>
    <row r="1217" spans="1:9" x14ac:dyDescent="0.25">
      <c r="A1217" s="4">
        <v>43825</v>
      </c>
      <c r="B1217" s="231">
        <v>168727</v>
      </c>
      <c r="C1217" s="3" t="s">
        <v>1510</v>
      </c>
      <c r="D1217" s="231">
        <v>48.5</v>
      </c>
      <c r="E1217" s="231">
        <v>303006.40000000008</v>
      </c>
      <c r="F1217" s="231">
        <v>1</v>
      </c>
      <c r="G1217" s="228">
        <v>2701</v>
      </c>
      <c r="H1217" s="233">
        <v>3.70233246945576E-4</v>
      </c>
      <c r="I1217" s="233">
        <v>1.6006262573991801E-4</v>
      </c>
    </row>
    <row r="1218" spans="1:9" x14ac:dyDescent="0.25">
      <c r="A1218" s="4">
        <v>43825</v>
      </c>
      <c r="B1218" s="231">
        <v>168728</v>
      </c>
      <c r="C1218" s="3" t="s">
        <v>779</v>
      </c>
      <c r="D1218" s="231">
        <v>48.5</v>
      </c>
      <c r="E1218" s="231">
        <v>303006.40000000008</v>
      </c>
      <c r="F1218" s="231">
        <v>1</v>
      </c>
      <c r="G1218" s="228">
        <v>2701</v>
      </c>
      <c r="H1218" s="233">
        <v>3.70233246945576E-4</v>
      </c>
      <c r="I1218" s="233">
        <v>1.6006262573991801E-4</v>
      </c>
    </row>
    <row r="1219" spans="1:9" x14ac:dyDescent="0.25">
      <c r="A1219" s="4">
        <v>43824</v>
      </c>
      <c r="B1219" s="231">
        <v>92169</v>
      </c>
      <c r="C1219" s="3" t="s">
        <v>568</v>
      </c>
      <c r="D1219" s="231">
        <v>1399.6</v>
      </c>
      <c r="E1219" s="231">
        <v>340495.3200000003</v>
      </c>
      <c r="F1219" s="231">
        <v>1</v>
      </c>
      <c r="G1219" s="228">
        <v>2692</v>
      </c>
      <c r="H1219" s="233">
        <v>3.7147102526003002E-4</v>
      </c>
      <c r="I1219" s="233">
        <v>4.1104823408439203E-3</v>
      </c>
    </row>
    <row r="1220" spans="1:9" x14ac:dyDescent="0.25">
      <c r="A1220" s="4">
        <v>43824</v>
      </c>
      <c r="B1220" s="231">
        <v>79014</v>
      </c>
      <c r="C1220" s="3" t="s">
        <v>1367</v>
      </c>
      <c r="D1220" s="231">
        <v>327.45</v>
      </c>
      <c r="E1220" s="231">
        <v>340495.3200000003</v>
      </c>
      <c r="F1220" s="231">
        <v>1</v>
      </c>
      <c r="G1220" s="228">
        <v>2692</v>
      </c>
      <c r="H1220" s="233">
        <v>3.7147102526003002E-4</v>
      </c>
      <c r="I1220" s="233">
        <v>9.6168722671430501E-4</v>
      </c>
    </row>
    <row r="1221" spans="1:9" x14ac:dyDescent="0.25">
      <c r="A1221" s="4">
        <v>43828</v>
      </c>
      <c r="B1221" s="231">
        <v>243980</v>
      </c>
      <c r="C1221" s="3" t="s">
        <v>1391</v>
      </c>
      <c r="D1221" s="231">
        <v>375.6</v>
      </c>
      <c r="E1221" s="231">
        <v>398008.89000000083</v>
      </c>
      <c r="F1221" s="231">
        <v>1</v>
      </c>
      <c r="G1221" s="228">
        <v>2590</v>
      </c>
      <c r="H1221" s="233">
        <v>3.8610038610038599E-4</v>
      </c>
      <c r="I1221" s="233">
        <v>9.4369751389221303E-4</v>
      </c>
    </row>
    <row r="1222" spans="1:9" x14ac:dyDescent="0.25">
      <c r="A1222" s="4">
        <v>43824</v>
      </c>
      <c r="B1222" s="231">
        <v>35506</v>
      </c>
      <c r="C1222" s="3" t="s">
        <v>1467</v>
      </c>
      <c r="D1222" s="231">
        <v>48.9</v>
      </c>
      <c r="E1222" s="231">
        <v>340495.3200000003</v>
      </c>
      <c r="F1222" s="231">
        <v>1</v>
      </c>
      <c r="G1222" s="228">
        <v>2692</v>
      </c>
      <c r="H1222" s="233">
        <v>3.7147102526003002E-4</v>
      </c>
      <c r="I1222" s="233">
        <v>1.4361430870767899E-4</v>
      </c>
    </row>
    <row r="1223" spans="1:9" x14ac:dyDescent="0.25">
      <c r="A1223" s="4">
        <v>43824</v>
      </c>
      <c r="B1223" s="231">
        <v>242587</v>
      </c>
      <c r="C1223" s="3" t="s">
        <v>1480</v>
      </c>
      <c r="D1223" s="231">
        <v>18.899999999999999</v>
      </c>
      <c r="E1223" s="231">
        <v>340495.3200000003</v>
      </c>
      <c r="F1223" s="231">
        <v>1</v>
      </c>
      <c r="G1223" s="228">
        <v>2692</v>
      </c>
      <c r="H1223" s="233">
        <v>3.7147102526003002E-4</v>
      </c>
      <c r="I1223" s="233">
        <v>5.5507370850207201E-5</v>
      </c>
    </row>
    <row r="1224" spans="1:9" x14ac:dyDescent="0.25">
      <c r="A1224" s="4">
        <v>43823</v>
      </c>
      <c r="B1224" s="231">
        <v>275858</v>
      </c>
      <c r="C1224" s="3" t="s">
        <v>497</v>
      </c>
      <c r="D1224" s="231">
        <v>159.9</v>
      </c>
      <c r="E1224" s="231">
        <v>343661.04999999987</v>
      </c>
      <c r="F1224" s="231">
        <v>1</v>
      </c>
      <c r="G1224" s="228">
        <v>2941</v>
      </c>
      <c r="H1224" s="233">
        <v>3.4002040122407302E-4</v>
      </c>
      <c r="I1224" s="233">
        <v>4.6528403495246302E-4</v>
      </c>
    </row>
    <row r="1225" spans="1:9" x14ac:dyDescent="0.25">
      <c r="A1225" s="4">
        <v>43823</v>
      </c>
      <c r="B1225" s="231">
        <v>299208</v>
      </c>
      <c r="C1225" s="3" t="s">
        <v>1231</v>
      </c>
      <c r="D1225" s="231">
        <v>7.4</v>
      </c>
      <c r="E1225" s="231">
        <v>343661.04999999987</v>
      </c>
      <c r="F1225" s="231">
        <v>1</v>
      </c>
      <c r="G1225" s="228">
        <v>2941</v>
      </c>
      <c r="H1225" s="233">
        <v>3.4002040122407302E-4</v>
      </c>
      <c r="I1225" s="233">
        <v>2.1532844644454202E-5</v>
      </c>
    </row>
    <row r="1226" spans="1:9" x14ac:dyDescent="0.25">
      <c r="A1226" s="4">
        <v>43827</v>
      </c>
      <c r="B1226" s="231">
        <v>294237</v>
      </c>
      <c r="C1226" s="3" t="s">
        <v>1507</v>
      </c>
      <c r="D1226" s="231">
        <v>39.9</v>
      </c>
      <c r="E1226" s="231">
        <v>378823.69000000035</v>
      </c>
      <c r="F1226" s="231">
        <v>1</v>
      </c>
      <c r="G1226" s="228">
        <v>2703</v>
      </c>
      <c r="H1226" s="233">
        <v>3.6995930447650802E-4</v>
      </c>
      <c r="I1226" s="233">
        <v>1.05326042307438E-4</v>
      </c>
    </row>
    <row r="1227" spans="1:9" x14ac:dyDescent="0.25">
      <c r="A1227" s="4">
        <v>43825</v>
      </c>
      <c r="B1227" s="231">
        <v>34730</v>
      </c>
      <c r="C1227" s="3" t="s">
        <v>1457</v>
      </c>
      <c r="D1227" s="231">
        <v>5.2</v>
      </c>
      <c r="E1227" s="231">
        <v>303006.40000000008</v>
      </c>
      <c r="F1227" s="231">
        <v>1</v>
      </c>
      <c r="G1227" s="228">
        <v>2701</v>
      </c>
      <c r="H1227" s="233">
        <v>3.70233246945576E-4</v>
      </c>
      <c r="I1227" s="233">
        <v>1.71613536875789E-5</v>
      </c>
    </row>
    <row r="1228" spans="1:9" x14ac:dyDescent="0.25">
      <c r="A1228" s="4">
        <v>43828</v>
      </c>
      <c r="B1228" s="231">
        <v>242592</v>
      </c>
      <c r="C1228" s="3" t="s">
        <v>1484</v>
      </c>
      <c r="D1228" s="231">
        <v>18.899999999999999</v>
      </c>
      <c r="E1228" s="231">
        <v>398008.89000000083</v>
      </c>
      <c r="F1228" s="231">
        <v>1</v>
      </c>
      <c r="G1228" s="228">
        <v>2590</v>
      </c>
      <c r="H1228" s="233">
        <v>3.8610038610038599E-4</v>
      </c>
      <c r="I1228" s="233">
        <v>4.7486376497771103E-5</v>
      </c>
    </row>
    <row r="1229" spans="1:9" x14ac:dyDescent="0.25">
      <c r="A1229" s="4">
        <v>43829</v>
      </c>
      <c r="B1229" s="231">
        <v>156037</v>
      </c>
      <c r="C1229" s="3" t="s">
        <v>1487</v>
      </c>
      <c r="D1229" s="231">
        <v>0.04</v>
      </c>
      <c r="E1229" s="231">
        <v>486085.17000000086</v>
      </c>
      <c r="F1229" s="231">
        <v>1</v>
      </c>
      <c r="G1229" s="228">
        <v>3017</v>
      </c>
      <c r="H1229" s="233">
        <v>3.3145508783559798E-4</v>
      </c>
      <c r="I1229" s="233">
        <v>8.2290105661935603E-8</v>
      </c>
    </row>
    <row r="1230" spans="1:9" x14ac:dyDescent="0.25">
      <c r="A1230" s="4">
        <v>43828</v>
      </c>
      <c r="B1230" s="231">
        <v>249725</v>
      </c>
      <c r="C1230" s="3" t="s">
        <v>1383</v>
      </c>
      <c r="D1230" s="231">
        <v>178</v>
      </c>
      <c r="E1230" s="231">
        <v>398008.89000000083</v>
      </c>
      <c r="F1230" s="231">
        <v>1</v>
      </c>
      <c r="G1230" s="228">
        <v>2590</v>
      </c>
      <c r="H1230" s="233">
        <v>3.8610038610038599E-4</v>
      </c>
      <c r="I1230" s="233">
        <v>4.4722619135467001E-4</v>
      </c>
    </row>
    <row r="1231" spans="1:9" x14ac:dyDescent="0.25">
      <c r="A1231" s="4">
        <v>43827</v>
      </c>
      <c r="B1231" s="231">
        <v>231871</v>
      </c>
      <c r="C1231" s="3" t="s">
        <v>1095</v>
      </c>
      <c r="D1231" s="231">
        <v>28.6</v>
      </c>
      <c r="E1231" s="231">
        <v>378823.69000000035</v>
      </c>
      <c r="F1231" s="231">
        <v>1</v>
      </c>
      <c r="G1231" s="228">
        <v>2703</v>
      </c>
      <c r="H1231" s="233">
        <v>3.6995930447650802E-4</v>
      </c>
      <c r="I1231" s="233">
        <v>7.5496862405833104E-5</v>
      </c>
    </row>
    <row r="1232" spans="1:9" x14ac:dyDescent="0.25">
      <c r="A1232" s="4">
        <v>43825</v>
      </c>
      <c r="B1232" s="231">
        <v>291700</v>
      </c>
      <c r="C1232" s="3" t="s">
        <v>721</v>
      </c>
      <c r="D1232" s="231">
        <v>79.900000000000006</v>
      </c>
      <c r="E1232" s="231">
        <v>303006.40000000008</v>
      </c>
      <c r="F1232" s="231">
        <v>1</v>
      </c>
      <c r="G1232" s="228">
        <v>2701</v>
      </c>
      <c r="H1232" s="233">
        <v>3.70233246945576E-4</v>
      </c>
      <c r="I1232" s="233">
        <v>2.6369079993029802E-4</v>
      </c>
    </row>
    <row r="1233" spans="1:9" x14ac:dyDescent="0.25">
      <c r="A1233" s="4">
        <v>43826</v>
      </c>
      <c r="B1233" s="231">
        <v>192056</v>
      </c>
      <c r="C1233" s="3" t="s">
        <v>567</v>
      </c>
      <c r="D1233" s="231">
        <v>250.6</v>
      </c>
      <c r="E1233" s="231">
        <v>317035.96000000043</v>
      </c>
      <c r="F1233" s="231">
        <v>1</v>
      </c>
      <c r="G1233" s="228">
        <v>2706</v>
      </c>
      <c r="H1233" s="233">
        <v>3.6954915003695502E-4</v>
      </c>
      <c r="I1233" s="233">
        <v>7.9044661053591402E-4</v>
      </c>
    </row>
    <row r="1234" spans="1:9" x14ac:dyDescent="0.25">
      <c r="A1234" s="4">
        <v>43829</v>
      </c>
      <c r="B1234" s="231">
        <v>249724</v>
      </c>
      <c r="C1234" s="3" t="s">
        <v>1382</v>
      </c>
      <c r="D1234" s="231">
        <v>89</v>
      </c>
      <c r="E1234" s="231">
        <v>486085.17000000086</v>
      </c>
      <c r="F1234" s="231">
        <v>1</v>
      </c>
      <c r="G1234" s="228">
        <v>3017</v>
      </c>
      <c r="H1234" s="233">
        <v>3.3145508783559798E-4</v>
      </c>
      <c r="I1234" s="233">
        <v>1.8309548509780701E-4</v>
      </c>
    </row>
    <row r="1235" spans="1:9" x14ac:dyDescent="0.25">
      <c r="A1235" s="4">
        <v>43828</v>
      </c>
      <c r="B1235" s="231">
        <v>294448</v>
      </c>
      <c r="C1235" s="3" t="s">
        <v>1268</v>
      </c>
      <c r="D1235" s="231">
        <v>39.9</v>
      </c>
      <c r="E1235" s="231">
        <v>398008.89000000083</v>
      </c>
      <c r="F1235" s="231">
        <v>1</v>
      </c>
      <c r="G1235" s="228">
        <v>2590</v>
      </c>
      <c r="H1235" s="233">
        <v>3.8610038610038599E-4</v>
      </c>
      <c r="I1235" s="233">
        <v>1.0024901705085E-4</v>
      </c>
    </row>
    <row r="1236" spans="1:9" x14ac:dyDescent="0.25">
      <c r="A1236" s="4">
        <v>43826</v>
      </c>
      <c r="B1236" s="231">
        <v>319164</v>
      </c>
      <c r="C1236" s="3" t="s">
        <v>1553</v>
      </c>
      <c r="D1236" s="231">
        <v>38.85</v>
      </c>
      <c r="E1236" s="231">
        <v>317035.96000000043</v>
      </c>
      <c r="F1236" s="231">
        <v>1</v>
      </c>
      <c r="G1236" s="228">
        <v>2706</v>
      </c>
      <c r="H1236" s="233">
        <v>3.6954915003695502E-4</v>
      </c>
      <c r="I1236" s="233">
        <v>1.22541304147327E-4</v>
      </c>
    </row>
    <row r="1237" spans="1:9" x14ac:dyDescent="0.25">
      <c r="A1237" s="4">
        <v>43826</v>
      </c>
      <c r="B1237" s="231">
        <v>239115</v>
      </c>
      <c r="C1237" s="3" t="s">
        <v>1407</v>
      </c>
      <c r="D1237" s="231">
        <v>0</v>
      </c>
      <c r="E1237" s="231">
        <v>317035.96000000043</v>
      </c>
      <c r="F1237" s="231">
        <v>1</v>
      </c>
      <c r="G1237" s="228">
        <v>2706</v>
      </c>
      <c r="H1237" s="233">
        <v>3.6954915003695502E-4</v>
      </c>
      <c r="I1237" s="233">
        <v>0</v>
      </c>
    </row>
    <row r="1238" spans="1:9" x14ac:dyDescent="0.25">
      <c r="A1238" s="4">
        <v>43827</v>
      </c>
      <c r="B1238" s="231">
        <v>146677</v>
      </c>
      <c r="C1238" s="3" t="s">
        <v>1527</v>
      </c>
      <c r="D1238" s="231">
        <v>16.18</v>
      </c>
      <c r="E1238" s="231">
        <v>378823.69000000035</v>
      </c>
      <c r="F1238" s="231">
        <v>1</v>
      </c>
      <c r="G1238" s="228">
        <v>2703</v>
      </c>
      <c r="H1238" s="233">
        <v>3.6995930447650802E-4</v>
      </c>
      <c r="I1238" s="233">
        <v>4.2711162018404902E-5</v>
      </c>
    </row>
    <row r="1239" spans="1:9" x14ac:dyDescent="0.25">
      <c r="A1239" s="4">
        <v>43797</v>
      </c>
      <c r="B1239" s="231">
        <v>256850</v>
      </c>
      <c r="C1239" s="3" t="s">
        <v>1385</v>
      </c>
      <c r="D1239" s="231">
        <v>89</v>
      </c>
      <c r="E1239" s="231">
        <v>287467</v>
      </c>
      <c r="F1239" s="231">
        <v>1</v>
      </c>
      <c r="G1239" s="228">
        <v>2836</v>
      </c>
      <c r="H1239" s="233">
        <v>3.5260930888575501E-4</v>
      </c>
      <c r="I1239" s="233">
        <v>3.0960075417352202E-4</v>
      </c>
    </row>
    <row r="1240" spans="1:9" x14ac:dyDescent="0.25">
      <c r="A1240" s="4">
        <v>43825</v>
      </c>
      <c r="B1240" s="231">
        <v>248608</v>
      </c>
      <c r="C1240" s="3" t="s">
        <v>1071</v>
      </c>
      <c r="D1240" s="231">
        <v>44.2</v>
      </c>
      <c r="E1240" s="231">
        <v>303006.40000000008</v>
      </c>
      <c r="F1240" s="231">
        <v>1</v>
      </c>
      <c r="G1240" s="228">
        <v>2701</v>
      </c>
      <c r="H1240" s="233">
        <v>3.70233246945576E-4</v>
      </c>
      <c r="I1240" s="233">
        <v>1.4587150634442001E-4</v>
      </c>
    </row>
    <row r="1241" spans="1:9" x14ac:dyDescent="0.25">
      <c r="A1241" s="4">
        <v>43797</v>
      </c>
      <c r="B1241" s="231">
        <v>290616</v>
      </c>
      <c r="C1241" s="3" t="s">
        <v>1501</v>
      </c>
      <c r="D1241" s="231">
        <v>28.79</v>
      </c>
      <c r="E1241" s="231">
        <v>287467</v>
      </c>
      <c r="F1241" s="231">
        <v>1</v>
      </c>
      <c r="G1241" s="228">
        <v>2836</v>
      </c>
      <c r="H1241" s="233">
        <v>3.5260930888575501E-4</v>
      </c>
      <c r="I1241" s="233">
        <v>1.0015062598489599E-4</v>
      </c>
    </row>
    <row r="1242" spans="1:9" x14ac:dyDescent="0.25">
      <c r="A1242" s="4">
        <v>43828</v>
      </c>
      <c r="B1242" s="231">
        <v>111794</v>
      </c>
      <c r="C1242" s="3" t="s">
        <v>1098</v>
      </c>
      <c r="D1242" s="231">
        <v>18.7</v>
      </c>
      <c r="E1242" s="231">
        <v>398008.89000000083</v>
      </c>
      <c r="F1242" s="231">
        <v>1</v>
      </c>
      <c r="G1242" s="228">
        <v>2590</v>
      </c>
      <c r="H1242" s="233">
        <v>3.8610038610038599E-4</v>
      </c>
      <c r="I1242" s="233">
        <v>4.6983875159170299E-5</v>
      </c>
    </row>
    <row r="1243" spans="1:9" x14ac:dyDescent="0.25">
      <c r="A1243" s="4">
        <v>43797</v>
      </c>
      <c r="B1243" s="231">
        <v>242580</v>
      </c>
      <c r="C1243" s="3" t="s">
        <v>1474</v>
      </c>
      <c r="D1243" s="231">
        <v>57.98</v>
      </c>
      <c r="E1243" s="231">
        <v>287467</v>
      </c>
      <c r="F1243" s="231">
        <v>1</v>
      </c>
      <c r="G1243" s="228">
        <v>2836</v>
      </c>
      <c r="H1243" s="233">
        <v>3.5260930888575501E-4</v>
      </c>
      <c r="I1243" s="233">
        <v>2.01692716033493E-4</v>
      </c>
    </row>
    <row r="1244" spans="1:9" x14ac:dyDescent="0.25">
      <c r="A1244" s="4">
        <v>43828</v>
      </c>
      <c r="B1244" s="231">
        <v>255846</v>
      </c>
      <c r="C1244" s="3" t="s">
        <v>485</v>
      </c>
      <c r="D1244" s="231">
        <v>14.9</v>
      </c>
      <c r="E1244" s="231">
        <v>398008.89000000083</v>
      </c>
      <c r="F1244" s="231">
        <v>1</v>
      </c>
      <c r="G1244" s="228">
        <v>2590</v>
      </c>
      <c r="H1244" s="233">
        <v>3.8610038610038599E-4</v>
      </c>
      <c r="I1244" s="233">
        <v>3.7436349725756003E-5</v>
      </c>
    </row>
    <row r="1245" spans="1:9" x14ac:dyDescent="0.25">
      <c r="A1245" s="4">
        <v>43825</v>
      </c>
      <c r="B1245" s="231">
        <v>225895</v>
      </c>
      <c r="C1245" s="3" t="s">
        <v>1538</v>
      </c>
      <c r="D1245" s="231">
        <v>19.600000000000001</v>
      </c>
      <c r="E1245" s="231">
        <v>303006.40000000008</v>
      </c>
      <c r="F1245" s="231">
        <v>1</v>
      </c>
      <c r="G1245" s="228">
        <v>2701</v>
      </c>
      <c r="H1245" s="233">
        <v>3.70233246945576E-4</v>
      </c>
      <c r="I1245" s="233">
        <v>6.4685102360874193E-5</v>
      </c>
    </row>
    <row r="1246" spans="1:9" x14ac:dyDescent="0.25">
      <c r="A1246" s="4">
        <v>43826</v>
      </c>
      <c r="B1246" s="231">
        <v>275449</v>
      </c>
      <c r="C1246" s="3" t="s">
        <v>1504</v>
      </c>
      <c r="D1246" s="231">
        <v>84.9</v>
      </c>
      <c r="E1246" s="231">
        <v>317035.96000000043</v>
      </c>
      <c r="F1246" s="231">
        <v>1</v>
      </c>
      <c r="G1246" s="228">
        <v>2706</v>
      </c>
      <c r="H1246" s="233">
        <v>3.6954915003695502E-4</v>
      </c>
      <c r="I1246" s="233">
        <v>2.67792965820028E-4</v>
      </c>
    </row>
    <row r="1247" spans="1:9" x14ac:dyDescent="0.25">
      <c r="A1247" s="4">
        <v>43828</v>
      </c>
      <c r="B1247" s="231">
        <v>146686</v>
      </c>
      <c r="C1247" s="3" t="s">
        <v>1528</v>
      </c>
      <c r="D1247" s="231">
        <v>16.5</v>
      </c>
      <c r="E1247" s="231">
        <v>398008.89000000083</v>
      </c>
      <c r="F1247" s="231">
        <v>1</v>
      </c>
      <c r="G1247" s="228">
        <v>2590</v>
      </c>
      <c r="H1247" s="233">
        <v>3.8610038610038599E-4</v>
      </c>
      <c r="I1247" s="233">
        <v>4.1456360434562097E-5</v>
      </c>
    </row>
    <row r="1248" spans="1:9" x14ac:dyDescent="0.25">
      <c r="A1248" s="4">
        <v>43826</v>
      </c>
      <c r="B1248" s="231">
        <v>250678</v>
      </c>
      <c r="C1248" s="3" t="s">
        <v>1362</v>
      </c>
      <c r="D1248" s="231">
        <v>79.900000000000006</v>
      </c>
      <c r="E1248" s="231">
        <v>317035.96000000043</v>
      </c>
      <c r="F1248" s="231">
        <v>1</v>
      </c>
      <c r="G1248" s="228">
        <v>2706</v>
      </c>
      <c r="H1248" s="233">
        <v>3.6954915003695502E-4</v>
      </c>
      <c r="I1248" s="233">
        <v>2.5202188420518602E-4</v>
      </c>
    </row>
    <row r="1249" spans="1:9" x14ac:dyDescent="0.25">
      <c r="A1249" s="4">
        <v>43825</v>
      </c>
      <c r="B1249" s="231">
        <v>22794</v>
      </c>
      <c r="C1249" s="3" t="s">
        <v>1133</v>
      </c>
      <c r="D1249" s="231">
        <v>39.5</v>
      </c>
      <c r="E1249" s="231">
        <v>303006.40000000008</v>
      </c>
      <c r="F1249" s="231">
        <v>1</v>
      </c>
      <c r="G1249" s="228">
        <v>2701</v>
      </c>
      <c r="H1249" s="233">
        <v>3.70233246945576E-4</v>
      </c>
      <c r="I1249" s="233">
        <v>1.30360282819109E-4</v>
      </c>
    </row>
    <row r="1250" spans="1:9" x14ac:dyDescent="0.25">
      <c r="A1250" s="4">
        <v>43826</v>
      </c>
      <c r="B1250" s="231">
        <v>247466</v>
      </c>
      <c r="C1250" s="3" t="s">
        <v>883</v>
      </c>
      <c r="D1250" s="231">
        <v>99.8</v>
      </c>
      <c r="E1250" s="231">
        <v>317035.96000000043</v>
      </c>
      <c r="F1250" s="231">
        <v>1</v>
      </c>
      <c r="G1250" s="228">
        <v>2706</v>
      </c>
      <c r="H1250" s="233">
        <v>3.6954915003695502E-4</v>
      </c>
      <c r="I1250" s="233">
        <v>3.1479078903226001E-4</v>
      </c>
    </row>
    <row r="1251" spans="1:9" x14ac:dyDescent="0.25">
      <c r="A1251" s="4">
        <v>43829</v>
      </c>
      <c r="B1251" s="231">
        <v>190124</v>
      </c>
      <c r="C1251" s="3" t="s">
        <v>680</v>
      </c>
      <c r="D1251" s="231">
        <v>22.9</v>
      </c>
      <c r="E1251" s="231">
        <v>486085.17000000086</v>
      </c>
      <c r="F1251" s="231">
        <v>1</v>
      </c>
      <c r="G1251" s="228">
        <v>3017</v>
      </c>
      <c r="H1251" s="233">
        <v>3.3145508783559798E-4</v>
      </c>
      <c r="I1251" s="233">
        <v>4.71110854914581E-5</v>
      </c>
    </row>
    <row r="1252" spans="1:9" x14ac:dyDescent="0.25">
      <c r="A1252" s="4">
        <v>43829</v>
      </c>
      <c r="B1252" s="231">
        <v>190122</v>
      </c>
      <c r="C1252" s="3" t="s">
        <v>678</v>
      </c>
      <c r="D1252" s="231">
        <v>22.9</v>
      </c>
      <c r="E1252" s="231">
        <v>486085.17000000086</v>
      </c>
      <c r="F1252" s="231">
        <v>1</v>
      </c>
      <c r="G1252" s="228">
        <v>3017</v>
      </c>
      <c r="H1252" s="233">
        <v>3.3145508783559798E-4</v>
      </c>
      <c r="I1252" s="233">
        <v>4.71110854914581E-5</v>
      </c>
    </row>
    <row r="1253" spans="1:9" x14ac:dyDescent="0.25">
      <c r="A1253" s="4">
        <v>43826</v>
      </c>
      <c r="B1253" s="231">
        <v>25911</v>
      </c>
      <c r="C1253" s="3" t="s">
        <v>1381</v>
      </c>
      <c r="D1253" s="231">
        <v>245</v>
      </c>
      <c r="E1253" s="231">
        <v>317035.96000000043</v>
      </c>
      <c r="F1253" s="231">
        <v>1</v>
      </c>
      <c r="G1253" s="228">
        <v>2706</v>
      </c>
      <c r="H1253" s="233">
        <v>3.6954915003695502E-4</v>
      </c>
      <c r="I1253" s="233">
        <v>7.7278299912728998E-4</v>
      </c>
    </row>
    <row r="1254" spans="1:9" x14ac:dyDescent="0.25">
      <c r="A1254" s="4">
        <v>43829</v>
      </c>
      <c r="B1254" s="231">
        <v>248335</v>
      </c>
      <c r="C1254" s="3" t="s">
        <v>1416</v>
      </c>
      <c r="D1254" s="231">
        <v>11.9</v>
      </c>
      <c r="E1254" s="231">
        <v>486085.17000000086</v>
      </c>
      <c r="F1254" s="231">
        <v>1</v>
      </c>
      <c r="G1254" s="228">
        <v>3017</v>
      </c>
      <c r="H1254" s="233">
        <v>3.3145508783559798E-4</v>
      </c>
      <c r="I1254" s="233">
        <v>2.4481306434425799E-5</v>
      </c>
    </row>
    <row r="1255" spans="1:9" x14ac:dyDescent="0.25">
      <c r="A1255" s="4">
        <v>43825</v>
      </c>
      <c r="B1255" s="231">
        <v>288466</v>
      </c>
      <c r="C1255" s="3" t="s">
        <v>1466</v>
      </c>
      <c r="D1255" s="231">
        <v>26.9</v>
      </c>
      <c r="E1255" s="231">
        <v>303006.40000000008</v>
      </c>
      <c r="F1255" s="231">
        <v>1</v>
      </c>
      <c r="G1255" s="228">
        <v>2701</v>
      </c>
      <c r="H1255" s="233">
        <v>3.70233246945576E-4</v>
      </c>
      <c r="I1255" s="233">
        <v>8.8777002729975297E-5</v>
      </c>
    </row>
    <row r="1256" spans="1:9" x14ac:dyDescent="0.25">
      <c r="A1256" s="4">
        <v>43823</v>
      </c>
      <c r="B1256" s="231">
        <v>231875</v>
      </c>
      <c r="C1256" s="3" t="s">
        <v>1123</v>
      </c>
      <c r="D1256" s="231">
        <v>14.3</v>
      </c>
      <c r="E1256" s="231">
        <v>343661.04999999987</v>
      </c>
      <c r="F1256" s="231">
        <v>1</v>
      </c>
      <c r="G1256" s="228">
        <v>2941</v>
      </c>
      <c r="H1256" s="233">
        <v>3.4002040122407302E-4</v>
      </c>
      <c r="I1256" s="233">
        <v>4.1610767353472298E-5</v>
      </c>
    </row>
    <row r="1257" spans="1:9" x14ac:dyDescent="0.25">
      <c r="A1257" s="4">
        <v>43828</v>
      </c>
      <c r="B1257" s="231">
        <v>4509</v>
      </c>
      <c r="C1257" s="3" t="s">
        <v>1395</v>
      </c>
      <c r="D1257" s="231">
        <v>297.89999999999998</v>
      </c>
      <c r="E1257" s="231">
        <v>398008.89000000083</v>
      </c>
      <c r="F1257" s="231">
        <v>1</v>
      </c>
      <c r="G1257" s="228">
        <v>2590</v>
      </c>
      <c r="H1257" s="233">
        <v>3.8610038610038599E-4</v>
      </c>
      <c r="I1257" s="233">
        <v>7.4847574384581997E-4</v>
      </c>
    </row>
    <row r="1258" spans="1:9" x14ac:dyDescent="0.25">
      <c r="A1258" s="4">
        <v>43825</v>
      </c>
      <c r="B1258" s="231">
        <v>14343</v>
      </c>
      <c r="C1258" s="3" t="s">
        <v>1392</v>
      </c>
      <c r="D1258" s="231">
        <v>55.9</v>
      </c>
      <c r="E1258" s="231">
        <v>303006.40000000008</v>
      </c>
      <c r="F1258" s="231">
        <v>1</v>
      </c>
      <c r="G1258" s="228">
        <v>2701</v>
      </c>
      <c r="H1258" s="233">
        <v>3.70233246945576E-4</v>
      </c>
      <c r="I1258" s="233">
        <v>1.8448455214147301E-4</v>
      </c>
    </row>
    <row r="1259" spans="1:9" x14ac:dyDescent="0.25">
      <c r="A1259" s="4">
        <v>43823</v>
      </c>
      <c r="B1259" s="231">
        <v>19535</v>
      </c>
      <c r="C1259" s="3" t="s">
        <v>1465</v>
      </c>
      <c r="D1259" s="231">
        <v>49.7</v>
      </c>
      <c r="E1259" s="231">
        <v>343661.04999999987</v>
      </c>
      <c r="F1259" s="231">
        <v>1</v>
      </c>
      <c r="G1259" s="228">
        <v>2941</v>
      </c>
      <c r="H1259" s="233">
        <v>3.4002040122407302E-4</v>
      </c>
      <c r="I1259" s="233">
        <v>1.44619240382348E-4</v>
      </c>
    </row>
    <row r="1260" spans="1:9" x14ac:dyDescent="0.25">
      <c r="A1260" s="4">
        <v>43828</v>
      </c>
      <c r="B1260" s="231">
        <v>293796</v>
      </c>
      <c r="C1260" s="3" t="s">
        <v>1530</v>
      </c>
      <c r="D1260" s="231">
        <v>91.25</v>
      </c>
      <c r="E1260" s="231">
        <v>398008.89000000083</v>
      </c>
      <c r="F1260" s="231">
        <v>1</v>
      </c>
      <c r="G1260" s="228">
        <v>2590</v>
      </c>
      <c r="H1260" s="233">
        <v>3.8610038610038599E-4</v>
      </c>
      <c r="I1260" s="233">
        <v>2.29266235736593E-4</v>
      </c>
    </row>
    <row r="1261" spans="1:9" x14ac:dyDescent="0.25">
      <c r="A1261" s="4">
        <v>43825</v>
      </c>
      <c r="B1261" s="231">
        <v>239115</v>
      </c>
      <c r="C1261" s="3" t="s">
        <v>1407</v>
      </c>
      <c r="D1261" s="231">
        <v>26.5</v>
      </c>
      <c r="E1261" s="231">
        <v>303006.40000000008</v>
      </c>
      <c r="F1261" s="231">
        <v>1</v>
      </c>
      <c r="G1261" s="228">
        <v>2701</v>
      </c>
      <c r="H1261" s="233">
        <v>3.70233246945576E-4</v>
      </c>
      <c r="I1261" s="233">
        <v>8.7456898600161604E-5</v>
      </c>
    </row>
    <row r="1262" spans="1:9" x14ac:dyDescent="0.25">
      <c r="A1262" s="4">
        <v>43825</v>
      </c>
      <c r="B1262" s="231">
        <v>192056</v>
      </c>
      <c r="C1262" s="3" t="s">
        <v>567</v>
      </c>
      <c r="D1262" s="231">
        <v>250.6</v>
      </c>
      <c r="E1262" s="231">
        <v>303006.40000000008</v>
      </c>
      <c r="F1262" s="231">
        <v>1</v>
      </c>
      <c r="G1262" s="228">
        <v>2701</v>
      </c>
      <c r="H1262" s="233">
        <v>3.70233246945576E-4</v>
      </c>
      <c r="I1262" s="233">
        <v>8.2704523732831997E-4</v>
      </c>
    </row>
    <row r="1263" spans="1:9" x14ac:dyDescent="0.25">
      <c r="A1263" s="4">
        <v>43827</v>
      </c>
      <c r="B1263" s="231">
        <v>298718</v>
      </c>
      <c r="C1263" s="3" t="s">
        <v>1099</v>
      </c>
      <c r="D1263" s="231">
        <v>109.8</v>
      </c>
      <c r="E1263" s="231">
        <v>378823.69000000035</v>
      </c>
      <c r="F1263" s="231">
        <v>1</v>
      </c>
      <c r="G1263" s="228">
        <v>2703</v>
      </c>
      <c r="H1263" s="233">
        <v>3.6995930447650802E-4</v>
      </c>
      <c r="I1263" s="233">
        <v>2.8984459762798902E-4</v>
      </c>
    </row>
    <row r="1264" spans="1:9" x14ac:dyDescent="0.25">
      <c r="A1264" s="4">
        <v>43826</v>
      </c>
      <c r="B1264" s="231">
        <v>242303</v>
      </c>
      <c r="C1264" s="3" t="s">
        <v>1083</v>
      </c>
      <c r="D1264" s="231">
        <v>104.9</v>
      </c>
      <c r="E1264" s="231">
        <v>317035.96000000043</v>
      </c>
      <c r="F1264" s="231">
        <v>1</v>
      </c>
      <c r="G1264" s="228">
        <v>2706</v>
      </c>
      <c r="H1264" s="233">
        <v>3.6954915003695502E-4</v>
      </c>
      <c r="I1264" s="233">
        <v>3.3087729227939902E-4</v>
      </c>
    </row>
    <row r="1265" spans="1:9" x14ac:dyDescent="0.25">
      <c r="A1265" s="4">
        <v>43826</v>
      </c>
      <c r="B1265" s="231">
        <v>221025</v>
      </c>
      <c r="C1265" s="3" t="s">
        <v>1432</v>
      </c>
      <c r="D1265" s="231">
        <v>7.76</v>
      </c>
      <c r="E1265" s="231">
        <v>317035.96000000043</v>
      </c>
      <c r="F1265" s="231">
        <v>1</v>
      </c>
      <c r="G1265" s="228">
        <v>2706</v>
      </c>
      <c r="H1265" s="233">
        <v>3.6954915003695502E-4</v>
      </c>
      <c r="I1265" s="233">
        <v>2.4476718666235799E-5</v>
      </c>
    </row>
    <row r="1266" spans="1:9" x14ac:dyDescent="0.25">
      <c r="A1266" s="4">
        <v>43829</v>
      </c>
      <c r="B1266" s="231">
        <v>315749</v>
      </c>
      <c r="C1266" s="3" t="s">
        <v>1419</v>
      </c>
      <c r="D1266" s="231">
        <v>11.9</v>
      </c>
      <c r="E1266" s="231">
        <v>486085.17000000086</v>
      </c>
      <c r="F1266" s="231">
        <v>1</v>
      </c>
      <c r="G1266" s="228">
        <v>3017</v>
      </c>
      <c r="H1266" s="233">
        <v>3.3145508783559798E-4</v>
      </c>
      <c r="I1266" s="233">
        <v>2.4481306434425799E-5</v>
      </c>
    </row>
    <row r="1267" spans="1:9" x14ac:dyDescent="0.25">
      <c r="A1267" s="4">
        <v>43826</v>
      </c>
      <c r="B1267" s="231">
        <v>242581</v>
      </c>
      <c r="C1267" s="3" t="s">
        <v>1475</v>
      </c>
      <c r="D1267" s="231">
        <v>16.63</v>
      </c>
      <c r="E1267" s="231">
        <v>317035.96000000043</v>
      </c>
      <c r="F1267" s="231">
        <v>1</v>
      </c>
      <c r="G1267" s="228">
        <v>2706</v>
      </c>
      <c r="H1267" s="233">
        <v>3.6954915003695502E-4</v>
      </c>
      <c r="I1267" s="233">
        <v>5.2454617450966701E-5</v>
      </c>
    </row>
    <row r="1268" spans="1:9" x14ac:dyDescent="0.25">
      <c r="A1268" s="4">
        <v>43825</v>
      </c>
      <c r="B1268" s="231">
        <v>228107</v>
      </c>
      <c r="C1268" s="3" t="s">
        <v>1529</v>
      </c>
      <c r="D1268" s="231">
        <v>24.5</v>
      </c>
      <c r="E1268" s="231">
        <v>303006.40000000008</v>
      </c>
      <c r="F1268" s="231">
        <v>1</v>
      </c>
      <c r="G1268" s="228">
        <v>2701</v>
      </c>
      <c r="H1268" s="233">
        <v>3.70233246945576E-4</v>
      </c>
      <c r="I1268" s="233">
        <v>8.0856377951092799E-5</v>
      </c>
    </row>
    <row r="1269" spans="1:9" x14ac:dyDescent="0.25">
      <c r="A1269" s="4">
        <v>43825</v>
      </c>
      <c r="B1269" s="231">
        <v>35515</v>
      </c>
      <c r="C1269" s="3" t="s">
        <v>1468</v>
      </c>
      <c r="D1269" s="231">
        <v>48.9</v>
      </c>
      <c r="E1269" s="231">
        <v>303006.40000000008</v>
      </c>
      <c r="F1269" s="231">
        <v>1</v>
      </c>
      <c r="G1269" s="228">
        <v>2701</v>
      </c>
      <c r="H1269" s="233">
        <v>3.70233246945576E-4</v>
      </c>
      <c r="I1269" s="233">
        <v>1.6138272986973199E-4</v>
      </c>
    </row>
    <row r="1270" spans="1:9" x14ac:dyDescent="0.25">
      <c r="A1270" s="4">
        <v>43830</v>
      </c>
      <c r="B1270" s="231">
        <v>268622</v>
      </c>
      <c r="C1270" s="3" t="s">
        <v>1435</v>
      </c>
      <c r="D1270" s="231">
        <v>44.9</v>
      </c>
      <c r="E1270" s="231">
        <v>476730.33999999962</v>
      </c>
      <c r="F1270" s="231">
        <v>1</v>
      </c>
      <c r="G1270" s="228">
        <v>2823</v>
      </c>
      <c r="H1270" s="233">
        <v>3.5423308537017401E-4</v>
      </c>
      <c r="I1270" s="233">
        <v>9.4183223161337001E-5</v>
      </c>
    </row>
    <row r="1271" spans="1:9" x14ac:dyDescent="0.25">
      <c r="A1271" s="4">
        <v>43825</v>
      </c>
      <c r="B1271" s="231">
        <v>235365</v>
      </c>
      <c r="C1271" s="3" t="s">
        <v>1363</v>
      </c>
      <c r="D1271" s="231">
        <v>79.900000000000006</v>
      </c>
      <c r="E1271" s="231">
        <v>303006.40000000008</v>
      </c>
      <c r="F1271" s="231">
        <v>1</v>
      </c>
      <c r="G1271" s="228">
        <v>2701</v>
      </c>
      <c r="H1271" s="233">
        <v>3.70233246945576E-4</v>
      </c>
      <c r="I1271" s="233">
        <v>2.6369079993029802E-4</v>
      </c>
    </row>
    <row r="1272" spans="1:9" x14ac:dyDescent="0.25">
      <c r="A1272" s="4">
        <v>43825</v>
      </c>
      <c r="B1272" s="231">
        <v>231620</v>
      </c>
      <c r="C1272" s="3" t="s">
        <v>1121</v>
      </c>
      <c r="D1272" s="231">
        <v>14.3</v>
      </c>
      <c r="E1272" s="231">
        <v>303006.40000000008</v>
      </c>
      <c r="F1272" s="231">
        <v>1</v>
      </c>
      <c r="G1272" s="228">
        <v>2701</v>
      </c>
      <c r="H1272" s="233">
        <v>3.70233246945576E-4</v>
      </c>
      <c r="I1272" s="233">
        <v>4.7193722640841901E-5</v>
      </c>
    </row>
    <row r="1273" spans="1:9" x14ac:dyDescent="0.25">
      <c r="A1273" s="4">
        <v>43826</v>
      </c>
      <c r="B1273" s="231">
        <v>242589</v>
      </c>
      <c r="C1273" s="3" t="s">
        <v>1482</v>
      </c>
      <c r="D1273" s="231">
        <v>18.899999999999999</v>
      </c>
      <c r="E1273" s="231">
        <v>317035.96000000043</v>
      </c>
      <c r="F1273" s="231">
        <v>1</v>
      </c>
      <c r="G1273" s="228">
        <v>2706</v>
      </c>
      <c r="H1273" s="233">
        <v>3.6954915003695502E-4</v>
      </c>
      <c r="I1273" s="233">
        <v>5.9614688504105198E-5</v>
      </c>
    </row>
    <row r="1274" spans="1:9" x14ac:dyDescent="0.25">
      <c r="A1274" s="4">
        <v>43828</v>
      </c>
      <c r="B1274" s="231">
        <v>215437</v>
      </c>
      <c r="C1274" s="3" t="s">
        <v>1376</v>
      </c>
      <c r="D1274" s="231">
        <v>159.30000000000001</v>
      </c>
      <c r="E1274" s="231">
        <v>398008.89000000083</v>
      </c>
      <c r="F1274" s="231">
        <v>1</v>
      </c>
      <c r="G1274" s="228">
        <v>2590</v>
      </c>
      <c r="H1274" s="233">
        <v>3.8610038610038599E-4</v>
      </c>
      <c r="I1274" s="233">
        <v>4.0024231619549902E-4</v>
      </c>
    </row>
    <row r="1275" spans="1:9" x14ac:dyDescent="0.25">
      <c r="A1275" s="4">
        <v>43823</v>
      </c>
      <c r="B1275" s="231">
        <v>230939</v>
      </c>
      <c r="C1275" s="3" t="s">
        <v>1396</v>
      </c>
      <c r="D1275" s="231">
        <v>159</v>
      </c>
      <c r="E1275" s="231">
        <v>343661.04999999987</v>
      </c>
      <c r="F1275" s="231">
        <v>1</v>
      </c>
      <c r="G1275" s="228">
        <v>2941</v>
      </c>
      <c r="H1275" s="233">
        <v>3.4002040122407302E-4</v>
      </c>
      <c r="I1275" s="233">
        <v>4.6266517546867802E-4</v>
      </c>
    </row>
    <row r="1276" spans="1:9" x14ac:dyDescent="0.25">
      <c r="A1276" s="4">
        <v>43825</v>
      </c>
      <c r="B1276" s="231">
        <v>242592</v>
      </c>
      <c r="C1276" s="3" t="s">
        <v>1484</v>
      </c>
      <c r="D1276" s="231">
        <v>37.799999999999997</v>
      </c>
      <c r="E1276" s="231">
        <v>303006.40000000008</v>
      </c>
      <c r="F1276" s="231">
        <v>1</v>
      </c>
      <c r="G1276" s="228">
        <v>2701</v>
      </c>
      <c r="H1276" s="233">
        <v>3.70233246945576E-4</v>
      </c>
      <c r="I1276" s="233">
        <v>1.2474984026739999E-4</v>
      </c>
    </row>
    <row r="1277" spans="1:9" x14ac:dyDescent="0.25">
      <c r="A1277" s="4">
        <v>43825</v>
      </c>
      <c r="B1277" s="231">
        <v>243980</v>
      </c>
      <c r="C1277" s="3" t="s">
        <v>1391</v>
      </c>
      <c r="D1277" s="231">
        <v>125.2</v>
      </c>
      <c r="E1277" s="231">
        <v>303006.40000000008</v>
      </c>
      <c r="F1277" s="231">
        <v>1</v>
      </c>
      <c r="G1277" s="228">
        <v>2701</v>
      </c>
      <c r="H1277" s="233">
        <v>3.70233246945576E-4</v>
      </c>
      <c r="I1277" s="233">
        <v>4.13192592631707E-4</v>
      </c>
    </row>
    <row r="1278" spans="1:9" x14ac:dyDescent="0.25">
      <c r="A1278" s="4">
        <v>43825</v>
      </c>
      <c r="B1278" s="231">
        <v>299208</v>
      </c>
      <c r="C1278" s="3" t="s">
        <v>1231</v>
      </c>
      <c r="D1278" s="231">
        <v>11.1</v>
      </c>
      <c r="E1278" s="231">
        <v>303006.40000000008</v>
      </c>
      <c r="F1278" s="231">
        <v>1</v>
      </c>
      <c r="G1278" s="228">
        <v>2701</v>
      </c>
      <c r="H1278" s="233">
        <v>3.70233246945576E-4</v>
      </c>
      <c r="I1278" s="233">
        <v>3.6632889602331799E-5</v>
      </c>
    </row>
    <row r="1279" spans="1:9" x14ac:dyDescent="0.25">
      <c r="A1279" s="4">
        <v>43825</v>
      </c>
      <c r="B1279" s="231">
        <v>22788</v>
      </c>
      <c r="C1279" s="3" t="s">
        <v>1144</v>
      </c>
      <c r="D1279" s="231">
        <v>39.5</v>
      </c>
      <c r="E1279" s="231">
        <v>303006.40000000008</v>
      </c>
      <c r="F1279" s="231">
        <v>1</v>
      </c>
      <c r="G1279" s="228">
        <v>2701</v>
      </c>
      <c r="H1279" s="233">
        <v>3.70233246945576E-4</v>
      </c>
      <c r="I1279" s="233">
        <v>1.30360282819109E-4</v>
      </c>
    </row>
    <row r="1280" spans="1:9" x14ac:dyDescent="0.25">
      <c r="A1280" s="4">
        <v>43825</v>
      </c>
      <c r="B1280" s="231">
        <v>22790</v>
      </c>
      <c r="C1280" s="3" t="s">
        <v>1137</v>
      </c>
      <c r="D1280" s="231">
        <v>39.5</v>
      </c>
      <c r="E1280" s="231">
        <v>303006.40000000008</v>
      </c>
      <c r="F1280" s="231">
        <v>1</v>
      </c>
      <c r="G1280" s="228">
        <v>2701</v>
      </c>
      <c r="H1280" s="233">
        <v>3.70233246945576E-4</v>
      </c>
      <c r="I1280" s="233">
        <v>1.30360282819109E-4</v>
      </c>
    </row>
    <row r="1281" spans="1:9" x14ac:dyDescent="0.25">
      <c r="A1281" s="4">
        <v>43830</v>
      </c>
      <c r="B1281" s="231">
        <v>106909</v>
      </c>
      <c r="C1281" s="3" t="s">
        <v>1526</v>
      </c>
      <c r="D1281" s="231">
        <v>29.79</v>
      </c>
      <c r="E1281" s="231">
        <v>476730.33999999962</v>
      </c>
      <c r="F1281" s="231">
        <v>1</v>
      </c>
      <c r="G1281" s="228">
        <v>2823</v>
      </c>
      <c r="H1281" s="233">
        <v>3.5423308537017401E-4</v>
      </c>
      <c r="I1281" s="233">
        <v>6.2488156302365895E-5</v>
      </c>
    </row>
    <row r="1282" spans="1:9" x14ac:dyDescent="0.25">
      <c r="A1282" s="4">
        <v>43828</v>
      </c>
      <c r="B1282" s="231">
        <v>299206</v>
      </c>
      <c r="C1282" s="3" t="s">
        <v>1229</v>
      </c>
      <c r="D1282" s="231">
        <v>7.4</v>
      </c>
      <c r="E1282" s="231">
        <v>398008.89000000083</v>
      </c>
      <c r="F1282" s="231">
        <v>1</v>
      </c>
      <c r="G1282" s="228">
        <v>2590</v>
      </c>
      <c r="H1282" s="233">
        <v>3.8610038610038599E-4</v>
      </c>
      <c r="I1282" s="233">
        <v>1.8592549528227801E-5</v>
      </c>
    </row>
    <row r="1283" spans="1:9" x14ac:dyDescent="0.25">
      <c r="A1283" s="4">
        <v>43825</v>
      </c>
      <c r="B1283" s="231">
        <v>294238</v>
      </c>
      <c r="C1283" s="3" t="s">
        <v>1508</v>
      </c>
      <c r="D1283" s="231">
        <v>39.9</v>
      </c>
      <c r="E1283" s="231">
        <v>303006.40000000008</v>
      </c>
      <c r="F1283" s="231">
        <v>1</v>
      </c>
      <c r="G1283" s="228">
        <v>2701</v>
      </c>
      <c r="H1283" s="233">
        <v>3.70233246945576E-4</v>
      </c>
      <c r="I1283" s="233">
        <v>1.31680386948922E-4</v>
      </c>
    </row>
    <row r="1284" spans="1:9" x14ac:dyDescent="0.25">
      <c r="A1284" s="4">
        <v>43825</v>
      </c>
      <c r="B1284" s="231">
        <v>242589</v>
      </c>
      <c r="C1284" s="3" t="s">
        <v>1482</v>
      </c>
      <c r="D1284" s="231">
        <v>75.599999999999994</v>
      </c>
      <c r="E1284" s="231">
        <v>303006.40000000008</v>
      </c>
      <c r="F1284" s="231">
        <v>1</v>
      </c>
      <c r="G1284" s="228">
        <v>2701</v>
      </c>
      <c r="H1284" s="233">
        <v>3.70233246945576E-4</v>
      </c>
      <c r="I1284" s="233">
        <v>2.4949968053479999E-4</v>
      </c>
    </row>
    <row r="1285" spans="1:9" x14ac:dyDescent="0.25">
      <c r="A1285" s="4">
        <v>43830</v>
      </c>
      <c r="B1285" s="231">
        <v>247779</v>
      </c>
      <c r="C1285" s="3" t="s">
        <v>1503</v>
      </c>
      <c r="D1285" s="231">
        <v>91.69</v>
      </c>
      <c r="E1285" s="231">
        <v>476730.33999999962</v>
      </c>
      <c r="F1285" s="231">
        <v>1</v>
      </c>
      <c r="G1285" s="228">
        <v>2823</v>
      </c>
      <c r="H1285" s="233">
        <v>3.5423308537017401E-4</v>
      </c>
      <c r="I1285" s="233">
        <v>1.92330951707416E-4</v>
      </c>
    </row>
    <row r="1286" spans="1:9" x14ac:dyDescent="0.25">
      <c r="A1286" s="4">
        <v>43823</v>
      </c>
      <c r="B1286" s="231">
        <v>268622</v>
      </c>
      <c r="C1286" s="3" t="s">
        <v>1435</v>
      </c>
      <c r="D1286" s="231">
        <v>44.9</v>
      </c>
      <c r="E1286" s="231">
        <v>343661.04999999987</v>
      </c>
      <c r="F1286" s="231">
        <v>1</v>
      </c>
      <c r="G1286" s="228">
        <v>2941</v>
      </c>
      <c r="H1286" s="233">
        <v>3.4002040122407302E-4</v>
      </c>
      <c r="I1286" s="233">
        <v>1.3065198980216099E-4</v>
      </c>
    </row>
    <row r="1287" spans="1:9" x14ac:dyDescent="0.25">
      <c r="A1287" s="4">
        <v>43827</v>
      </c>
      <c r="B1287" s="231">
        <v>242303</v>
      </c>
      <c r="C1287" s="3" t="s">
        <v>1083</v>
      </c>
      <c r="D1287" s="231">
        <v>104.9</v>
      </c>
      <c r="E1287" s="231">
        <v>378823.69000000035</v>
      </c>
      <c r="F1287" s="231">
        <v>1</v>
      </c>
      <c r="G1287" s="228">
        <v>2703</v>
      </c>
      <c r="H1287" s="233">
        <v>3.6995930447650802E-4</v>
      </c>
      <c r="I1287" s="233">
        <v>2.7690982050251401E-4</v>
      </c>
    </row>
    <row r="1288" spans="1:9" x14ac:dyDescent="0.25">
      <c r="A1288" s="4">
        <v>43826</v>
      </c>
      <c r="B1288" s="231">
        <v>25909</v>
      </c>
      <c r="C1288" s="3" t="s">
        <v>1555</v>
      </c>
      <c r="D1288" s="231">
        <v>194</v>
      </c>
      <c r="E1288" s="231">
        <v>317035.96000000043</v>
      </c>
      <c r="F1288" s="231">
        <v>1</v>
      </c>
      <c r="G1288" s="228">
        <v>2706</v>
      </c>
      <c r="H1288" s="233">
        <v>3.6954915003695502E-4</v>
      </c>
      <c r="I1288" s="233">
        <v>6.1191796665589499E-4</v>
      </c>
    </row>
    <row r="1289" spans="1:9" x14ac:dyDescent="0.25">
      <c r="A1289" s="4">
        <v>43823</v>
      </c>
      <c r="B1289" s="231">
        <v>168728</v>
      </c>
      <c r="C1289" s="3" t="s">
        <v>779</v>
      </c>
      <c r="D1289" s="231">
        <v>48.5</v>
      </c>
      <c r="E1289" s="231">
        <v>343661.04999999987</v>
      </c>
      <c r="F1289" s="231">
        <v>1</v>
      </c>
      <c r="G1289" s="228">
        <v>2941</v>
      </c>
      <c r="H1289" s="233">
        <v>3.4002040122407302E-4</v>
      </c>
      <c r="I1289" s="233">
        <v>1.4112742773730099E-4</v>
      </c>
    </row>
    <row r="1290" spans="1:9" x14ac:dyDescent="0.25">
      <c r="A1290" s="4">
        <v>43827</v>
      </c>
      <c r="B1290" s="231">
        <v>25909</v>
      </c>
      <c r="C1290" s="3" t="s">
        <v>1555</v>
      </c>
      <c r="D1290" s="231">
        <v>194</v>
      </c>
      <c r="E1290" s="231">
        <v>378823.69000000035</v>
      </c>
      <c r="F1290" s="231">
        <v>1</v>
      </c>
      <c r="G1290" s="228">
        <v>2703</v>
      </c>
      <c r="H1290" s="233">
        <v>3.6995930447650802E-4</v>
      </c>
      <c r="I1290" s="233">
        <v>5.1211158415145495E-4</v>
      </c>
    </row>
    <row r="1291" spans="1:9" x14ac:dyDescent="0.25">
      <c r="A1291" s="4">
        <v>43831</v>
      </c>
      <c r="B1291" s="231">
        <v>5685</v>
      </c>
      <c r="C1291" s="3" t="s">
        <v>1519</v>
      </c>
      <c r="D1291" s="231">
        <v>70.900000000000006</v>
      </c>
      <c r="E1291" s="231">
        <v>148530.38999999998</v>
      </c>
      <c r="F1291" s="231">
        <v>1</v>
      </c>
      <c r="G1291" s="228">
        <v>1201</v>
      </c>
      <c r="H1291" s="233">
        <v>8.3263946711074096E-4</v>
      </c>
      <c r="I1291" s="233">
        <v>4.7734339080372703E-4</v>
      </c>
    </row>
    <row r="1292" spans="1:9" x14ac:dyDescent="0.25">
      <c r="A1292" s="4">
        <v>43830</v>
      </c>
      <c r="B1292" s="231">
        <v>244404</v>
      </c>
      <c r="C1292" s="3" t="s">
        <v>1409</v>
      </c>
      <c r="D1292" s="231">
        <v>26.5</v>
      </c>
      <c r="E1292" s="231">
        <v>476730.33999999962</v>
      </c>
      <c r="F1292" s="231">
        <v>1</v>
      </c>
      <c r="G1292" s="228">
        <v>2823</v>
      </c>
      <c r="H1292" s="233">
        <v>3.5423308537017401E-4</v>
      </c>
      <c r="I1292" s="233">
        <v>5.5586980262258999E-5</v>
      </c>
    </row>
    <row r="1293" spans="1:9" x14ac:dyDescent="0.25">
      <c r="A1293" s="4">
        <v>43823</v>
      </c>
      <c r="B1293" s="231">
        <v>228107</v>
      </c>
      <c r="C1293" s="3" t="s">
        <v>1529</v>
      </c>
      <c r="D1293" s="231">
        <v>24.5</v>
      </c>
      <c r="E1293" s="231">
        <v>343661.04999999987</v>
      </c>
      <c r="F1293" s="231">
        <v>1</v>
      </c>
      <c r="G1293" s="228">
        <v>2941</v>
      </c>
      <c r="H1293" s="233">
        <v>3.4002040122407302E-4</v>
      </c>
      <c r="I1293" s="233">
        <v>7.1291174836368601E-5</v>
      </c>
    </row>
    <row r="1294" spans="1:9" x14ac:dyDescent="0.25">
      <c r="A1294" s="4">
        <v>43831</v>
      </c>
      <c r="B1294" s="231">
        <v>286126</v>
      </c>
      <c r="C1294" s="3" t="s">
        <v>1542</v>
      </c>
      <c r="D1294" s="231">
        <v>24.9</v>
      </c>
      <c r="E1294" s="231">
        <v>148530.38999999998</v>
      </c>
      <c r="F1294" s="231">
        <v>1</v>
      </c>
      <c r="G1294" s="228">
        <v>1201</v>
      </c>
      <c r="H1294" s="233">
        <v>8.3263946711074096E-4</v>
      </c>
      <c r="I1294" s="233">
        <v>1.67642460239955E-4</v>
      </c>
    </row>
    <row r="1295" spans="1:9" x14ac:dyDescent="0.25">
      <c r="A1295" s="4">
        <v>43823</v>
      </c>
      <c r="B1295" s="231">
        <v>230457</v>
      </c>
      <c r="C1295" s="3" t="s">
        <v>1386</v>
      </c>
      <c r="D1295" s="231">
        <v>189</v>
      </c>
      <c r="E1295" s="231">
        <v>343661.04999999987</v>
      </c>
      <c r="F1295" s="231">
        <v>1</v>
      </c>
      <c r="G1295" s="228">
        <v>2941</v>
      </c>
      <c r="H1295" s="233">
        <v>3.4002040122407302E-4</v>
      </c>
      <c r="I1295" s="233">
        <v>5.4996049159484301E-4</v>
      </c>
    </row>
    <row r="1296" spans="1:9" x14ac:dyDescent="0.25">
      <c r="A1296" s="4">
        <v>43828</v>
      </c>
      <c r="B1296" s="231">
        <v>311493</v>
      </c>
      <c r="C1296" s="3" t="s">
        <v>1388</v>
      </c>
      <c r="D1296" s="231">
        <v>268.2</v>
      </c>
      <c r="E1296" s="231">
        <v>398008.89000000083</v>
      </c>
      <c r="F1296" s="231">
        <v>1</v>
      </c>
      <c r="G1296" s="228">
        <v>2590</v>
      </c>
      <c r="H1296" s="233">
        <v>3.8610038610038599E-4</v>
      </c>
      <c r="I1296" s="233">
        <v>6.7385429506360895E-4</v>
      </c>
    </row>
    <row r="1297" spans="1:9" x14ac:dyDescent="0.25">
      <c r="A1297" s="4">
        <v>43831</v>
      </c>
      <c r="B1297" s="231">
        <v>294238</v>
      </c>
      <c r="C1297" s="3" t="s">
        <v>1508</v>
      </c>
      <c r="D1297" s="231">
        <v>39.9</v>
      </c>
      <c r="E1297" s="231">
        <v>148530.38999999998</v>
      </c>
      <c r="F1297" s="231">
        <v>1</v>
      </c>
      <c r="G1297" s="228">
        <v>1201</v>
      </c>
      <c r="H1297" s="233">
        <v>8.3263946711074096E-4</v>
      </c>
      <c r="I1297" s="233">
        <v>2.6863189411944599E-4</v>
      </c>
    </row>
    <row r="1298" spans="1:9" x14ac:dyDescent="0.25">
      <c r="A1298" s="4">
        <v>43827</v>
      </c>
      <c r="B1298" s="231">
        <v>34733</v>
      </c>
      <c r="C1298" s="3" t="s">
        <v>1460</v>
      </c>
      <c r="D1298" s="231">
        <v>5.2</v>
      </c>
      <c r="E1298" s="231">
        <v>378823.69000000035</v>
      </c>
      <c r="F1298" s="231">
        <v>1</v>
      </c>
      <c r="G1298" s="228">
        <v>2703</v>
      </c>
      <c r="H1298" s="233">
        <v>3.6995930447650802E-4</v>
      </c>
      <c r="I1298" s="233">
        <v>1.3726702255605999E-5</v>
      </c>
    </row>
    <row r="1299" spans="1:9" x14ac:dyDescent="0.25">
      <c r="A1299" s="4">
        <v>43831</v>
      </c>
      <c r="B1299" s="231">
        <v>316263</v>
      </c>
      <c r="C1299" s="3" t="s">
        <v>1122</v>
      </c>
      <c r="D1299" s="231">
        <v>14.3</v>
      </c>
      <c r="E1299" s="231">
        <v>148530.38999999998</v>
      </c>
      <c r="F1299" s="231">
        <v>1</v>
      </c>
      <c r="G1299" s="228">
        <v>1201</v>
      </c>
      <c r="H1299" s="233">
        <v>8.3263946711074096E-4</v>
      </c>
      <c r="I1299" s="233">
        <v>9.6276593631781397E-5</v>
      </c>
    </row>
    <row r="1300" spans="1:9" x14ac:dyDescent="0.25">
      <c r="A1300" s="4">
        <v>43823</v>
      </c>
      <c r="B1300" s="231">
        <v>155625</v>
      </c>
      <c r="C1300" s="3" t="s">
        <v>1515</v>
      </c>
      <c r="D1300" s="231">
        <v>18.7</v>
      </c>
      <c r="E1300" s="231">
        <v>343661.04999999987</v>
      </c>
      <c r="F1300" s="231">
        <v>1</v>
      </c>
      <c r="G1300" s="228">
        <v>2941</v>
      </c>
      <c r="H1300" s="233">
        <v>3.4002040122407302E-4</v>
      </c>
      <c r="I1300" s="233">
        <v>5.4414080385309897E-5</v>
      </c>
    </row>
    <row r="1301" spans="1:9" x14ac:dyDescent="0.25">
      <c r="A1301" s="4">
        <v>43830</v>
      </c>
      <c r="B1301" s="231">
        <v>201998</v>
      </c>
      <c r="C1301" s="3" t="s">
        <v>1523</v>
      </c>
      <c r="D1301" s="231">
        <v>22.5</v>
      </c>
      <c r="E1301" s="231">
        <v>476730.33999999962</v>
      </c>
      <c r="F1301" s="231">
        <v>1</v>
      </c>
      <c r="G1301" s="228">
        <v>2823</v>
      </c>
      <c r="H1301" s="233">
        <v>3.5423308537017401E-4</v>
      </c>
      <c r="I1301" s="233">
        <v>4.71964926755029E-5</v>
      </c>
    </row>
    <row r="1302" spans="1:9" x14ac:dyDescent="0.25">
      <c r="A1302" s="4">
        <v>43827</v>
      </c>
      <c r="B1302" s="231">
        <v>34734</v>
      </c>
      <c r="C1302" s="3" t="s">
        <v>1461</v>
      </c>
      <c r="D1302" s="231">
        <v>10.4</v>
      </c>
      <c r="E1302" s="231">
        <v>378823.69000000035</v>
      </c>
      <c r="F1302" s="231">
        <v>1</v>
      </c>
      <c r="G1302" s="228">
        <v>2703</v>
      </c>
      <c r="H1302" s="233">
        <v>3.6995930447650802E-4</v>
      </c>
      <c r="I1302" s="233">
        <v>2.7453404511211998E-5</v>
      </c>
    </row>
    <row r="1303" spans="1:9" x14ac:dyDescent="0.25">
      <c r="A1303" s="4">
        <v>43832</v>
      </c>
      <c r="B1303" s="231">
        <v>289246</v>
      </c>
      <c r="C1303" s="3" t="s">
        <v>1536</v>
      </c>
      <c r="D1303" s="231">
        <v>27.8</v>
      </c>
      <c r="E1303" s="231">
        <v>213313.35000000006</v>
      </c>
      <c r="F1303" s="231">
        <v>1</v>
      </c>
      <c r="G1303" s="228">
        <v>2010</v>
      </c>
      <c r="H1303" s="233">
        <v>4.9751243781094503E-4</v>
      </c>
      <c r="I1303" s="233">
        <v>1.3032470775973501E-4</v>
      </c>
    </row>
    <row r="1304" spans="1:9" x14ac:dyDescent="0.25">
      <c r="A1304" s="4">
        <v>43832</v>
      </c>
      <c r="B1304" s="231">
        <v>252871</v>
      </c>
      <c r="C1304" s="3" t="s">
        <v>1366</v>
      </c>
      <c r="D1304" s="231">
        <v>349</v>
      </c>
      <c r="E1304" s="231">
        <v>213313.35000000006</v>
      </c>
      <c r="F1304" s="231">
        <v>1</v>
      </c>
      <c r="G1304" s="228">
        <v>2010</v>
      </c>
      <c r="H1304" s="233">
        <v>4.9751243781094503E-4</v>
      </c>
      <c r="I1304" s="233">
        <v>1.63609075568876E-3</v>
      </c>
    </row>
    <row r="1305" spans="1:9" x14ac:dyDescent="0.25">
      <c r="A1305" s="4">
        <v>43831</v>
      </c>
      <c r="B1305" s="231">
        <v>6097</v>
      </c>
      <c r="C1305" s="3" t="s">
        <v>795</v>
      </c>
      <c r="D1305" s="231">
        <v>149</v>
      </c>
      <c r="E1305" s="231">
        <v>148530.38999999998</v>
      </c>
      <c r="F1305" s="231">
        <v>1</v>
      </c>
      <c r="G1305" s="228">
        <v>1201</v>
      </c>
      <c r="H1305" s="233">
        <v>8.3263946711074096E-4</v>
      </c>
      <c r="I1305" s="233">
        <v>1.00316170986961E-3</v>
      </c>
    </row>
    <row r="1306" spans="1:9" x14ac:dyDescent="0.25">
      <c r="A1306" s="4">
        <v>43832</v>
      </c>
      <c r="B1306" s="231">
        <v>315633</v>
      </c>
      <c r="C1306" s="3" t="s">
        <v>1405</v>
      </c>
      <c r="D1306" s="231">
        <v>29.8</v>
      </c>
      <c r="E1306" s="231">
        <v>213313.35000000006</v>
      </c>
      <c r="F1306" s="231">
        <v>1</v>
      </c>
      <c r="G1306" s="228">
        <v>2010</v>
      </c>
      <c r="H1306" s="233">
        <v>4.9751243781094503E-4</v>
      </c>
      <c r="I1306" s="233">
        <v>1.39700586015831E-4</v>
      </c>
    </row>
    <row r="1307" spans="1:9" x14ac:dyDescent="0.25">
      <c r="A1307" s="4">
        <v>43830</v>
      </c>
      <c r="B1307" s="231">
        <v>289094</v>
      </c>
      <c r="C1307" s="3" t="s">
        <v>1403</v>
      </c>
      <c r="D1307" s="231">
        <v>34.9</v>
      </c>
      <c r="E1307" s="231">
        <v>476730.33999999962</v>
      </c>
      <c r="F1307" s="231">
        <v>1</v>
      </c>
      <c r="G1307" s="228">
        <v>2823</v>
      </c>
      <c r="H1307" s="233">
        <v>3.5423308537017401E-4</v>
      </c>
      <c r="I1307" s="233">
        <v>7.3207004194446798E-5</v>
      </c>
    </row>
    <row r="1308" spans="1:9" x14ac:dyDescent="0.25">
      <c r="A1308" s="4">
        <v>43823</v>
      </c>
      <c r="B1308" s="231">
        <v>192056</v>
      </c>
      <c r="C1308" s="3" t="s">
        <v>567</v>
      </c>
      <c r="D1308" s="231">
        <v>250.6</v>
      </c>
      <c r="E1308" s="231">
        <v>343661.04999999987</v>
      </c>
      <c r="F1308" s="231">
        <v>1</v>
      </c>
      <c r="G1308" s="228">
        <v>2941</v>
      </c>
      <c r="H1308" s="233">
        <v>3.4002040122407302E-4</v>
      </c>
      <c r="I1308" s="233">
        <v>7.2920687404056999E-4</v>
      </c>
    </row>
    <row r="1309" spans="1:9" x14ac:dyDescent="0.25">
      <c r="A1309" s="4">
        <v>43823</v>
      </c>
      <c r="B1309" s="231">
        <v>284424</v>
      </c>
      <c r="C1309" s="3" t="s">
        <v>1427</v>
      </c>
      <c r="D1309" s="231">
        <v>42.9</v>
      </c>
      <c r="E1309" s="231">
        <v>343661.04999999987</v>
      </c>
      <c r="F1309" s="231">
        <v>1</v>
      </c>
      <c r="G1309" s="228">
        <v>2941</v>
      </c>
      <c r="H1309" s="233">
        <v>3.4002040122407302E-4</v>
      </c>
      <c r="I1309" s="233">
        <v>1.24832302060417E-4</v>
      </c>
    </row>
    <row r="1310" spans="1:9" x14ac:dyDescent="0.25">
      <c r="A1310" s="4">
        <v>43823</v>
      </c>
      <c r="B1310" s="231">
        <v>284330</v>
      </c>
      <c r="C1310" s="3" t="s">
        <v>1426</v>
      </c>
      <c r="D1310" s="231">
        <v>85.8</v>
      </c>
      <c r="E1310" s="231">
        <v>343661.04999999987</v>
      </c>
      <c r="F1310" s="231">
        <v>1</v>
      </c>
      <c r="G1310" s="228">
        <v>2941</v>
      </c>
      <c r="H1310" s="233">
        <v>3.4002040122407302E-4</v>
      </c>
      <c r="I1310" s="233">
        <v>2.4966460412083401E-4</v>
      </c>
    </row>
    <row r="1311" spans="1:9" x14ac:dyDescent="0.25">
      <c r="A1311" s="4">
        <v>43823</v>
      </c>
      <c r="B1311" s="231">
        <v>242299</v>
      </c>
      <c r="C1311" s="3" t="s">
        <v>1358</v>
      </c>
      <c r="D1311" s="231">
        <v>104.9</v>
      </c>
      <c r="E1311" s="231">
        <v>343661.04999999987</v>
      </c>
      <c r="F1311" s="231">
        <v>1</v>
      </c>
      <c r="G1311" s="228">
        <v>2941</v>
      </c>
      <c r="H1311" s="233">
        <v>3.4002040122407302E-4</v>
      </c>
      <c r="I1311" s="233">
        <v>3.0524262205449201E-4</v>
      </c>
    </row>
    <row r="1312" spans="1:9" x14ac:dyDescent="0.25">
      <c r="A1312" s="4">
        <v>43801</v>
      </c>
      <c r="B1312" s="231">
        <v>242581</v>
      </c>
      <c r="C1312" s="3" t="s">
        <v>1475</v>
      </c>
      <c r="D1312" s="231">
        <v>26.38</v>
      </c>
      <c r="E1312" s="231">
        <v>293462.20000000007</v>
      </c>
      <c r="F1312" s="231">
        <v>1</v>
      </c>
      <c r="G1312" s="228">
        <v>2792</v>
      </c>
      <c r="H1312" s="233">
        <v>3.58166189111748E-4</v>
      </c>
      <c r="I1312" s="233">
        <v>8.9892326848227803E-5</v>
      </c>
    </row>
    <row r="1313" spans="1:9" x14ac:dyDescent="0.25">
      <c r="A1313" s="4">
        <v>43831</v>
      </c>
      <c r="B1313" s="231">
        <v>283111</v>
      </c>
      <c r="C1313" s="3" t="s">
        <v>1092</v>
      </c>
      <c r="D1313" s="231">
        <v>14.3</v>
      </c>
      <c r="E1313" s="231">
        <v>148530.38999999998</v>
      </c>
      <c r="F1313" s="231">
        <v>1</v>
      </c>
      <c r="G1313" s="228">
        <v>1201</v>
      </c>
      <c r="H1313" s="233">
        <v>8.3263946711074096E-4</v>
      </c>
      <c r="I1313" s="233">
        <v>9.6276593631781397E-5</v>
      </c>
    </row>
    <row r="1314" spans="1:9" x14ac:dyDescent="0.25">
      <c r="A1314" s="4">
        <v>43831</v>
      </c>
      <c r="B1314" s="231">
        <v>98619</v>
      </c>
      <c r="C1314" s="3" t="s">
        <v>1394</v>
      </c>
      <c r="D1314" s="231">
        <v>229</v>
      </c>
      <c r="E1314" s="231">
        <v>148530.38999999998</v>
      </c>
      <c r="F1314" s="231">
        <v>1</v>
      </c>
      <c r="G1314" s="228">
        <v>1201</v>
      </c>
      <c r="H1314" s="233">
        <v>8.3263946711074096E-4</v>
      </c>
      <c r="I1314" s="233">
        <v>1.5417720238935599E-3</v>
      </c>
    </row>
    <row r="1315" spans="1:9" x14ac:dyDescent="0.25">
      <c r="A1315" s="4">
        <v>43823</v>
      </c>
      <c r="B1315" s="231">
        <v>286948</v>
      </c>
      <c r="C1315" s="3" t="s">
        <v>1418</v>
      </c>
      <c r="D1315" s="231">
        <v>10.88</v>
      </c>
      <c r="E1315" s="231">
        <v>343661.04999999987</v>
      </c>
      <c r="F1315" s="231">
        <v>1</v>
      </c>
      <c r="G1315" s="228">
        <v>2941</v>
      </c>
      <c r="H1315" s="233">
        <v>3.4002040122407302E-4</v>
      </c>
      <c r="I1315" s="233">
        <v>3.1659101315089398E-5</v>
      </c>
    </row>
    <row r="1316" spans="1:9" x14ac:dyDescent="0.25">
      <c r="A1316" s="4">
        <v>43827</v>
      </c>
      <c r="B1316" s="231">
        <v>6065</v>
      </c>
      <c r="C1316" s="3" t="s">
        <v>1556</v>
      </c>
      <c r="D1316" s="231">
        <v>349</v>
      </c>
      <c r="E1316" s="231">
        <v>378823.69000000035</v>
      </c>
      <c r="F1316" s="231">
        <v>1</v>
      </c>
      <c r="G1316" s="228">
        <v>2703</v>
      </c>
      <c r="H1316" s="233">
        <v>3.6995930447650802E-4</v>
      </c>
      <c r="I1316" s="233">
        <v>9.2127290138586601E-4</v>
      </c>
    </row>
    <row r="1317" spans="1:9" x14ac:dyDescent="0.25">
      <c r="A1317" s="4">
        <v>43832</v>
      </c>
      <c r="B1317" s="231">
        <v>268206</v>
      </c>
      <c r="C1317" s="3" t="s">
        <v>879</v>
      </c>
      <c r="D1317" s="231">
        <v>24.51</v>
      </c>
      <c r="E1317" s="231">
        <v>213313.35000000006</v>
      </c>
      <c r="F1317" s="231">
        <v>1</v>
      </c>
      <c r="G1317" s="228">
        <v>2010</v>
      </c>
      <c r="H1317" s="233">
        <v>4.9751243781094503E-4</v>
      </c>
      <c r="I1317" s="233">
        <v>1.14901388028457E-4</v>
      </c>
    </row>
    <row r="1318" spans="1:9" x14ac:dyDescent="0.25">
      <c r="A1318" s="4">
        <v>43827</v>
      </c>
      <c r="B1318" s="231">
        <v>22790</v>
      </c>
      <c r="C1318" s="3" t="s">
        <v>1137</v>
      </c>
      <c r="D1318" s="231">
        <v>39.5</v>
      </c>
      <c r="E1318" s="231">
        <v>378823.69000000035</v>
      </c>
      <c r="F1318" s="231">
        <v>1</v>
      </c>
      <c r="G1318" s="228">
        <v>2703</v>
      </c>
      <c r="H1318" s="233">
        <v>3.6995930447650802E-4</v>
      </c>
      <c r="I1318" s="233">
        <v>1.0427014213392999E-4</v>
      </c>
    </row>
    <row r="1319" spans="1:9" x14ac:dyDescent="0.25">
      <c r="A1319" s="4">
        <v>43831</v>
      </c>
      <c r="B1319" s="231">
        <v>4509</v>
      </c>
      <c r="C1319" s="3" t="s">
        <v>1395</v>
      </c>
      <c r="D1319" s="231">
        <v>148.94999999999999</v>
      </c>
      <c r="E1319" s="231">
        <v>148530.38999999998</v>
      </c>
      <c r="F1319" s="231">
        <v>1</v>
      </c>
      <c r="G1319" s="228">
        <v>1201</v>
      </c>
      <c r="H1319" s="233">
        <v>8.3263946711074096E-4</v>
      </c>
      <c r="I1319" s="233">
        <v>1.00282507842334E-3</v>
      </c>
    </row>
    <row r="1320" spans="1:9" x14ac:dyDescent="0.25">
      <c r="A1320" s="4">
        <v>43831</v>
      </c>
      <c r="B1320" s="231">
        <v>34732</v>
      </c>
      <c r="C1320" s="3" t="s">
        <v>1459</v>
      </c>
      <c r="D1320" s="231">
        <v>5.2</v>
      </c>
      <c r="E1320" s="231">
        <v>148530.38999999998</v>
      </c>
      <c r="F1320" s="231">
        <v>1</v>
      </c>
      <c r="G1320" s="228">
        <v>1201</v>
      </c>
      <c r="H1320" s="233">
        <v>8.3263946711074096E-4</v>
      </c>
      <c r="I1320" s="233">
        <v>3.50096704115569E-5</v>
      </c>
    </row>
    <row r="1321" spans="1:9" x14ac:dyDescent="0.25">
      <c r="A1321" s="4">
        <v>43827</v>
      </c>
      <c r="B1321" s="231">
        <v>286033</v>
      </c>
      <c r="C1321" s="3" t="s">
        <v>1100</v>
      </c>
      <c r="D1321" s="231">
        <v>109.8</v>
      </c>
      <c r="E1321" s="231">
        <v>378823.69000000035</v>
      </c>
      <c r="F1321" s="231">
        <v>1</v>
      </c>
      <c r="G1321" s="228">
        <v>2703</v>
      </c>
      <c r="H1321" s="233">
        <v>3.6995930447650802E-4</v>
      </c>
      <c r="I1321" s="233">
        <v>2.8984459762798902E-4</v>
      </c>
    </row>
    <row r="1322" spans="1:9" x14ac:dyDescent="0.25">
      <c r="A1322" s="4">
        <v>43823</v>
      </c>
      <c r="B1322" s="231">
        <v>148703</v>
      </c>
      <c r="C1322" s="3" t="s">
        <v>1524</v>
      </c>
      <c r="D1322" s="231">
        <v>22.5</v>
      </c>
      <c r="E1322" s="231">
        <v>343661.04999999987</v>
      </c>
      <c r="F1322" s="231">
        <v>1</v>
      </c>
      <c r="G1322" s="228">
        <v>2941</v>
      </c>
      <c r="H1322" s="233">
        <v>3.4002040122407302E-4</v>
      </c>
      <c r="I1322" s="233">
        <v>6.5471487094624195E-5</v>
      </c>
    </row>
    <row r="1323" spans="1:9" x14ac:dyDescent="0.25">
      <c r="A1323" s="4">
        <v>43831</v>
      </c>
      <c r="B1323" s="231">
        <v>284341</v>
      </c>
      <c r="C1323" s="3" t="s">
        <v>1449</v>
      </c>
      <c r="D1323" s="231">
        <v>32.9</v>
      </c>
      <c r="E1323" s="231">
        <v>148530.38999999998</v>
      </c>
      <c r="F1323" s="231">
        <v>1</v>
      </c>
      <c r="G1323" s="228">
        <v>1201</v>
      </c>
      <c r="H1323" s="233">
        <v>8.3263946711074096E-4</v>
      </c>
      <c r="I1323" s="233">
        <v>2.2150349164235E-4</v>
      </c>
    </row>
    <row r="1324" spans="1:9" x14ac:dyDescent="0.25">
      <c r="A1324" s="4">
        <v>43831</v>
      </c>
      <c r="B1324" s="231">
        <v>275447</v>
      </c>
      <c r="C1324" s="3" t="s">
        <v>1227</v>
      </c>
      <c r="D1324" s="231">
        <v>7.4</v>
      </c>
      <c r="E1324" s="231">
        <v>148530.38999999998</v>
      </c>
      <c r="F1324" s="231">
        <v>1</v>
      </c>
      <c r="G1324" s="228">
        <v>1201</v>
      </c>
      <c r="H1324" s="233">
        <v>8.3263946711074096E-4</v>
      </c>
      <c r="I1324" s="233">
        <v>4.9821454047215498E-5</v>
      </c>
    </row>
    <row r="1325" spans="1:9" x14ac:dyDescent="0.25">
      <c r="A1325" s="4">
        <v>43823</v>
      </c>
      <c r="B1325" s="231">
        <v>242589</v>
      </c>
      <c r="C1325" s="3" t="s">
        <v>1482</v>
      </c>
      <c r="D1325" s="231">
        <v>18.899999999999999</v>
      </c>
      <c r="E1325" s="231">
        <v>343661.04999999987</v>
      </c>
      <c r="F1325" s="231">
        <v>1</v>
      </c>
      <c r="G1325" s="228">
        <v>2941</v>
      </c>
      <c r="H1325" s="233">
        <v>3.4002040122407302E-4</v>
      </c>
      <c r="I1325" s="233">
        <v>5.4996049159484297E-5</v>
      </c>
    </row>
    <row r="1326" spans="1:9" x14ac:dyDescent="0.25">
      <c r="A1326" s="4">
        <v>43827</v>
      </c>
      <c r="B1326" s="231">
        <v>284021</v>
      </c>
      <c r="C1326" s="3" t="s">
        <v>1539</v>
      </c>
      <c r="D1326" s="231">
        <v>139.58000000000001</v>
      </c>
      <c r="E1326" s="231">
        <v>378823.69000000035</v>
      </c>
      <c r="F1326" s="231">
        <v>1</v>
      </c>
      <c r="G1326" s="228">
        <v>2703</v>
      </c>
      <c r="H1326" s="233">
        <v>3.6995930447650802E-4</v>
      </c>
      <c r="I1326" s="233">
        <v>3.6845636554567101E-4</v>
      </c>
    </row>
    <row r="1327" spans="1:9" x14ac:dyDescent="0.25">
      <c r="A1327" s="4">
        <v>43823</v>
      </c>
      <c r="B1327" s="231">
        <v>256850</v>
      </c>
      <c r="C1327" s="3" t="s">
        <v>1385</v>
      </c>
      <c r="D1327" s="231">
        <v>178</v>
      </c>
      <c r="E1327" s="231">
        <v>343661.04999999987</v>
      </c>
      <c r="F1327" s="231">
        <v>1</v>
      </c>
      <c r="G1327" s="228">
        <v>2941</v>
      </c>
      <c r="H1327" s="233">
        <v>3.4002040122407302E-4</v>
      </c>
      <c r="I1327" s="233">
        <v>5.1795220901524903E-4</v>
      </c>
    </row>
    <row r="1328" spans="1:9" x14ac:dyDescent="0.25">
      <c r="A1328" s="4">
        <v>43823</v>
      </c>
      <c r="B1328" s="231">
        <v>297572</v>
      </c>
      <c r="C1328" s="3" t="s">
        <v>1472</v>
      </c>
      <c r="D1328" s="231">
        <v>34.5</v>
      </c>
      <c r="E1328" s="231">
        <v>343661.04999999987</v>
      </c>
      <c r="F1328" s="231">
        <v>1</v>
      </c>
      <c r="G1328" s="228">
        <v>2941</v>
      </c>
      <c r="H1328" s="233">
        <v>3.4002040122407302E-4</v>
      </c>
      <c r="I1328" s="233">
        <v>1.0038961354509E-4</v>
      </c>
    </row>
    <row r="1329" spans="1:9" x14ac:dyDescent="0.25">
      <c r="A1329" s="4">
        <v>43832</v>
      </c>
      <c r="B1329" s="231">
        <v>231871</v>
      </c>
      <c r="C1329" s="3" t="s">
        <v>1095</v>
      </c>
      <c r="D1329" s="231">
        <v>14.25</v>
      </c>
      <c r="E1329" s="231">
        <v>213313.35000000006</v>
      </c>
      <c r="F1329" s="231">
        <v>1</v>
      </c>
      <c r="G1329" s="228">
        <v>2010</v>
      </c>
      <c r="H1329" s="233">
        <v>4.9751243781094503E-4</v>
      </c>
      <c r="I1329" s="233">
        <v>6.6803132574684104E-5</v>
      </c>
    </row>
    <row r="1330" spans="1:9" x14ac:dyDescent="0.25">
      <c r="A1330" s="4">
        <v>43831</v>
      </c>
      <c r="B1330" s="231">
        <v>273726</v>
      </c>
      <c r="C1330" s="3" t="s">
        <v>1433</v>
      </c>
      <c r="D1330" s="231">
        <v>6.09</v>
      </c>
      <c r="E1330" s="231">
        <v>148530.38999999998</v>
      </c>
      <c r="F1330" s="231">
        <v>1</v>
      </c>
      <c r="G1330" s="228">
        <v>1201</v>
      </c>
      <c r="H1330" s="233">
        <v>8.3263946711074096E-4</v>
      </c>
      <c r="I1330" s="233">
        <v>4.1001710155073299E-5</v>
      </c>
    </row>
    <row r="1331" spans="1:9" x14ac:dyDescent="0.25">
      <c r="A1331" s="4">
        <v>43830</v>
      </c>
      <c r="B1331" s="231">
        <v>318675</v>
      </c>
      <c r="C1331" s="3" t="s">
        <v>1447</v>
      </c>
      <c r="D1331" s="231">
        <v>39.9</v>
      </c>
      <c r="E1331" s="231">
        <v>476730.33999999962</v>
      </c>
      <c r="F1331" s="231">
        <v>1</v>
      </c>
      <c r="G1331" s="228">
        <v>2823</v>
      </c>
      <c r="H1331" s="233">
        <v>3.5423308537017401E-4</v>
      </c>
      <c r="I1331" s="233">
        <v>8.3695113677891906E-5</v>
      </c>
    </row>
    <row r="1332" spans="1:9" x14ac:dyDescent="0.25">
      <c r="A1332" s="4">
        <v>43831</v>
      </c>
      <c r="B1332" s="231">
        <v>275450</v>
      </c>
      <c r="C1332" s="3" t="s">
        <v>1505</v>
      </c>
      <c r="D1332" s="231">
        <v>84.9</v>
      </c>
      <c r="E1332" s="231">
        <v>148530.38999999998</v>
      </c>
      <c r="F1332" s="231">
        <v>1</v>
      </c>
      <c r="G1332" s="228">
        <v>1201</v>
      </c>
      <c r="H1332" s="233">
        <v>8.3263946711074096E-4</v>
      </c>
      <c r="I1332" s="233">
        <v>5.7160019575791901E-4</v>
      </c>
    </row>
    <row r="1333" spans="1:9" x14ac:dyDescent="0.25">
      <c r="A1333" s="4">
        <v>43831</v>
      </c>
      <c r="B1333" s="231">
        <v>215436</v>
      </c>
      <c r="C1333" s="3" t="s">
        <v>1375</v>
      </c>
      <c r="D1333" s="231">
        <v>128.30000000000001</v>
      </c>
      <c r="E1333" s="231">
        <v>148530.38999999998</v>
      </c>
      <c r="F1333" s="231">
        <v>1</v>
      </c>
      <c r="G1333" s="228">
        <v>1201</v>
      </c>
      <c r="H1333" s="233">
        <v>8.3263946711074096E-4</v>
      </c>
      <c r="I1333" s="233">
        <v>8.6379629111591198E-4</v>
      </c>
    </row>
    <row r="1334" spans="1:9" x14ac:dyDescent="0.25">
      <c r="A1334" s="4">
        <v>43832</v>
      </c>
      <c r="B1334" s="231">
        <v>291700</v>
      </c>
      <c r="C1334" s="3" t="s">
        <v>721</v>
      </c>
      <c r="D1334" s="231">
        <v>159.80000000000001</v>
      </c>
      <c r="E1334" s="231">
        <v>213313.35000000006</v>
      </c>
      <c r="F1334" s="231">
        <v>1</v>
      </c>
      <c r="G1334" s="228">
        <v>2010</v>
      </c>
      <c r="H1334" s="233">
        <v>4.9751243781094503E-4</v>
      </c>
      <c r="I1334" s="233">
        <v>7.4913267266207199E-4</v>
      </c>
    </row>
    <row r="1335" spans="1:9" x14ac:dyDescent="0.25">
      <c r="A1335" s="4">
        <v>43831</v>
      </c>
      <c r="B1335" s="231">
        <v>6065</v>
      </c>
      <c r="C1335" s="3" t="s">
        <v>1556</v>
      </c>
      <c r="D1335" s="231">
        <v>349</v>
      </c>
      <c r="E1335" s="231">
        <v>148530.38999999998</v>
      </c>
      <c r="F1335" s="231">
        <v>1</v>
      </c>
      <c r="G1335" s="228">
        <v>1201</v>
      </c>
      <c r="H1335" s="233">
        <v>8.3263946711074096E-4</v>
      </c>
      <c r="I1335" s="233">
        <v>2.3496874949294898E-3</v>
      </c>
    </row>
    <row r="1336" spans="1:9" x14ac:dyDescent="0.25">
      <c r="A1336" s="4">
        <v>43832</v>
      </c>
      <c r="B1336" s="231">
        <v>193417</v>
      </c>
      <c r="C1336" s="3" t="s">
        <v>1415</v>
      </c>
      <c r="D1336" s="231">
        <v>11.8</v>
      </c>
      <c r="E1336" s="231">
        <v>213313.35000000006</v>
      </c>
      <c r="F1336" s="231">
        <v>1</v>
      </c>
      <c r="G1336" s="228">
        <v>2010</v>
      </c>
      <c r="H1336" s="233">
        <v>4.9751243781094503E-4</v>
      </c>
      <c r="I1336" s="233">
        <v>5.5317681710966498E-5</v>
      </c>
    </row>
    <row r="1337" spans="1:9" x14ac:dyDescent="0.25">
      <c r="A1337" s="4">
        <v>43823</v>
      </c>
      <c r="B1337" s="231">
        <v>156037</v>
      </c>
      <c r="C1337" s="3" t="s">
        <v>1487</v>
      </c>
      <c r="D1337" s="231">
        <v>13</v>
      </c>
      <c r="E1337" s="231">
        <v>343661.04999999987</v>
      </c>
      <c r="F1337" s="231">
        <v>1</v>
      </c>
      <c r="G1337" s="228">
        <v>2941</v>
      </c>
      <c r="H1337" s="233">
        <v>3.4002040122407302E-4</v>
      </c>
      <c r="I1337" s="233">
        <v>3.7827970321338397E-5</v>
      </c>
    </row>
    <row r="1338" spans="1:9" x14ac:dyDescent="0.25">
      <c r="A1338" s="4">
        <v>43823</v>
      </c>
      <c r="B1338" s="231">
        <v>152895</v>
      </c>
      <c r="C1338" s="3" t="s">
        <v>1485</v>
      </c>
      <c r="D1338" s="231">
        <v>6.5</v>
      </c>
      <c r="E1338" s="231">
        <v>343661.04999999987</v>
      </c>
      <c r="F1338" s="231">
        <v>1</v>
      </c>
      <c r="G1338" s="228">
        <v>2941</v>
      </c>
      <c r="H1338" s="233">
        <v>3.4002040122407302E-4</v>
      </c>
      <c r="I1338" s="233">
        <v>1.8913985160669198E-5</v>
      </c>
    </row>
    <row r="1339" spans="1:9" x14ac:dyDescent="0.25">
      <c r="A1339" s="4">
        <v>43823</v>
      </c>
      <c r="B1339" s="231">
        <v>152901</v>
      </c>
      <c r="C1339" s="3" t="s">
        <v>892</v>
      </c>
      <c r="D1339" s="231">
        <v>13</v>
      </c>
      <c r="E1339" s="231">
        <v>343661.04999999987</v>
      </c>
      <c r="F1339" s="231">
        <v>1</v>
      </c>
      <c r="G1339" s="228">
        <v>2941</v>
      </c>
      <c r="H1339" s="233">
        <v>3.4002040122407302E-4</v>
      </c>
      <c r="I1339" s="233">
        <v>3.7827970321338397E-5</v>
      </c>
    </row>
    <row r="1340" spans="1:9" x14ac:dyDescent="0.25">
      <c r="A1340" s="4">
        <v>43832</v>
      </c>
      <c r="B1340" s="231">
        <v>82707</v>
      </c>
      <c r="C1340" s="3" t="s">
        <v>1455</v>
      </c>
      <c r="D1340" s="231">
        <v>24.8</v>
      </c>
      <c r="E1340" s="231">
        <v>213313.35000000006</v>
      </c>
      <c r="F1340" s="231">
        <v>1</v>
      </c>
      <c r="G1340" s="228">
        <v>2010</v>
      </c>
      <c r="H1340" s="233">
        <v>4.9751243781094503E-4</v>
      </c>
      <c r="I1340" s="233">
        <v>1.1626089037559101E-4</v>
      </c>
    </row>
    <row r="1341" spans="1:9" x14ac:dyDescent="0.25">
      <c r="A1341" s="4">
        <v>43830</v>
      </c>
      <c r="B1341" s="231">
        <v>284329</v>
      </c>
      <c r="C1341" s="3" t="s">
        <v>1425</v>
      </c>
      <c r="D1341" s="231">
        <v>42.9</v>
      </c>
      <c r="E1341" s="231">
        <v>476730.33999999962</v>
      </c>
      <c r="F1341" s="231">
        <v>1</v>
      </c>
      <c r="G1341" s="228">
        <v>2823</v>
      </c>
      <c r="H1341" s="233">
        <v>3.5423308537017401E-4</v>
      </c>
      <c r="I1341" s="233">
        <v>8.99879793679589E-5</v>
      </c>
    </row>
    <row r="1342" spans="1:9" x14ac:dyDescent="0.25">
      <c r="A1342" s="4">
        <v>43828</v>
      </c>
      <c r="B1342" s="231">
        <v>29792</v>
      </c>
      <c r="C1342" s="3" t="s">
        <v>1495</v>
      </c>
      <c r="D1342" s="231">
        <v>20.9</v>
      </c>
      <c r="E1342" s="231">
        <v>398008.89000000083</v>
      </c>
      <c r="F1342" s="231">
        <v>1</v>
      </c>
      <c r="G1342" s="228">
        <v>2590</v>
      </c>
      <c r="H1342" s="233">
        <v>3.8610038610038599E-4</v>
      </c>
      <c r="I1342" s="233">
        <v>5.2511389883778602E-5</v>
      </c>
    </row>
    <row r="1343" spans="1:9" x14ac:dyDescent="0.25">
      <c r="A1343" s="4">
        <v>43831</v>
      </c>
      <c r="B1343" s="231">
        <v>309741</v>
      </c>
      <c r="C1343" s="3" t="s">
        <v>1369</v>
      </c>
      <c r="D1343" s="231">
        <v>54.9</v>
      </c>
      <c r="E1343" s="231">
        <v>148530.38999999998</v>
      </c>
      <c r="F1343" s="231">
        <v>1</v>
      </c>
      <c r="G1343" s="228">
        <v>1201</v>
      </c>
      <c r="H1343" s="233">
        <v>8.3263946711074096E-4</v>
      </c>
      <c r="I1343" s="233">
        <v>3.6962132799893697E-4</v>
      </c>
    </row>
    <row r="1344" spans="1:9" x14ac:dyDescent="0.25">
      <c r="A1344" s="4">
        <v>43831</v>
      </c>
      <c r="B1344" s="231">
        <v>248608</v>
      </c>
      <c r="C1344" s="3" t="s">
        <v>1071</v>
      </c>
      <c r="D1344" s="231">
        <v>44.2</v>
      </c>
      <c r="E1344" s="231">
        <v>148530.38999999998</v>
      </c>
      <c r="F1344" s="231">
        <v>1</v>
      </c>
      <c r="G1344" s="228">
        <v>1201</v>
      </c>
      <c r="H1344" s="233">
        <v>8.3263946711074096E-4</v>
      </c>
      <c r="I1344" s="233">
        <v>2.97582198498233E-4</v>
      </c>
    </row>
    <row r="1345" spans="1:9" x14ac:dyDescent="0.25">
      <c r="A1345" s="4">
        <v>43828</v>
      </c>
      <c r="B1345" s="231">
        <v>255840</v>
      </c>
      <c r="C1345" s="3" t="s">
        <v>482</v>
      </c>
      <c r="D1345" s="231">
        <v>29.8</v>
      </c>
      <c r="E1345" s="231">
        <v>398008.89000000083</v>
      </c>
      <c r="F1345" s="231">
        <v>1</v>
      </c>
      <c r="G1345" s="228">
        <v>2590</v>
      </c>
      <c r="H1345" s="233">
        <v>3.8610038610038599E-4</v>
      </c>
      <c r="I1345" s="233">
        <v>7.4872699451512101E-5</v>
      </c>
    </row>
    <row r="1346" spans="1:9" x14ac:dyDescent="0.25">
      <c r="A1346" s="4">
        <v>43830</v>
      </c>
      <c r="B1346" s="231">
        <v>284423</v>
      </c>
      <c r="C1346" s="3" t="s">
        <v>1424</v>
      </c>
      <c r="D1346" s="231">
        <v>35.89</v>
      </c>
      <c r="E1346" s="231">
        <v>476730.33999999962</v>
      </c>
      <c r="F1346" s="231">
        <v>1</v>
      </c>
      <c r="G1346" s="228">
        <v>2823</v>
      </c>
      <c r="H1346" s="233">
        <v>3.5423308537017401E-4</v>
      </c>
      <c r="I1346" s="233">
        <v>7.52836498721689E-5</v>
      </c>
    </row>
    <row r="1347" spans="1:9" x14ac:dyDescent="0.25">
      <c r="A1347" s="4">
        <v>43823</v>
      </c>
      <c r="B1347" s="231">
        <v>34735</v>
      </c>
      <c r="C1347" s="3" t="s">
        <v>1462</v>
      </c>
      <c r="D1347" s="231">
        <v>5.2</v>
      </c>
      <c r="E1347" s="231">
        <v>343661.04999999987</v>
      </c>
      <c r="F1347" s="231">
        <v>1</v>
      </c>
      <c r="G1347" s="228">
        <v>2941</v>
      </c>
      <c r="H1347" s="233">
        <v>3.4002040122407302E-4</v>
      </c>
      <c r="I1347" s="233">
        <v>1.51311881285354E-5</v>
      </c>
    </row>
    <row r="1348" spans="1:9" x14ac:dyDescent="0.25">
      <c r="A1348" s="4">
        <v>43831</v>
      </c>
      <c r="B1348" s="231">
        <v>127859</v>
      </c>
      <c r="C1348" s="3" t="s">
        <v>1549</v>
      </c>
      <c r="D1348" s="231">
        <v>36</v>
      </c>
      <c r="E1348" s="231">
        <v>148530.38999999998</v>
      </c>
      <c r="F1348" s="231">
        <v>1</v>
      </c>
      <c r="G1348" s="228">
        <v>1201</v>
      </c>
      <c r="H1348" s="233">
        <v>8.3263946711074096E-4</v>
      </c>
      <c r="I1348" s="233">
        <v>2.4237464131077801E-4</v>
      </c>
    </row>
    <row r="1349" spans="1:9" x14ac:dyDescent="0.25">
      <c r="A1349" s="4">
        <v>43831</v>
      </c>
      <c r="B1349" s="231">
        <v>290687</v>
      </c>
      <c r="C1349" s="3" t="s">
        <v>1253</v>
      </c>
      <c r="D1349" s="231">
        <v>39.9</v>
      </c>
      <c r="E1349" s="231">
        <v>148530.38999999998</v>
      </c>
      <c r="F1349" s="231">
        <v>1</v>
      </c>
      <c r="G1349" s="228">
        <v>1201</v>
      </c>
      <c r="H1349" s="233">
        <v>8.3263946711074096E-4</v>
      </c>
      <c r="I1349" s="233">
        <v>2.6863189411944599E-4</v>
      </c>
    </row>
    <row r="1350" spans="1:9" x14ac:dyDescent="0.25">
      <c r="A1350" s="4">
        <v>43832</v>
      </c>
      <c r="B1350" s="231">
        <v>119910</v>
      </c>
      <c r="C1350" s="3" t="s">
        <v>1094</v>
      </c>
      <c r="D1350" s="231">
        <v>18.7</v>
      </c>
      <c r="E1350" s="231">
        <v>213313.35000000006</v>
      </c>
      <c r="F1350" s="231">
        <v>1</v>
      </c>
      <c r="G1350" s="228">
        <v>2010</v>
      </c>
      <c r="H1350" s="233">
        <v>4.9751243781094503E-4</v>
      </c>
      <c r="I1350" s="233">
        <v>8.7664461694497798E-5</v>
      </c>
    </row>
    <row r="1351" spans="1:9" x14ac:dyDescent="0.25">
      <c r="A1351" s="4">
        <v>43827</v>
      </c>
      <c r="B1351" s="231">
        <v>17037</v>
      </c>
      <c r="C1351" s="3" t="s">
        <v>1412</v>
      </c>
      <c r="D1351" s="231">
        <v>20.9</v>
      </c>
      <c r="E1351" s="231">
        <v>378823.69000000035</v>
      </c>
      <c r="F1351" s="231">
        <v>1</v>
      </c>
      <c r="G1351" s="228">
        <v>2703</v>
      </c>
      <c r="H1351" s="233">
        <v>3.6995930447650802E-4</v>
      </c>
      <c r="I1351" s="233">
        <v>5.5170784065801097E-5</v>
      </c>
    </row>
    <row r="1352" spans="1:9" x14ac:dyDescent="0.25">
      <c r="A1352" s="4">
        <v>43827</v>
      </c>
      <c r="B1352" s="231">
        <v>286126</v>
      </c>
      <c r="C1352" s="3" t="s">
        <v>1542</v>
      </c>
      <c r="D1352" s="231">
        <v>24.9</v>
      </c>
      <c r="E1352" s="231">
        <v>378823.69000000035</v>
      </c>
      <c r="F1352" s="231">
        <v>1</v>
      </c>
      <c r="G1352" s="228">
        <v>2703</v>
      </c>
      <c r="H1352" s="233">
        <v>3.6995930447650802E-4</v>
      </c>
      <c r="I1352" s="233">
        <v>6.5729785800882704E-5</v>
      </c>
    </row>
    <row r="1353" spans="1:9" x14ac:dyDescent="0.25">
      <c r="A1353" s="4">
        <v>43831</v>
      </c>
      <c r="B1353" s="231">
        <v>242303</v>
      </c>
      <c r="C1353" s="3" t="s">
        <v>1083</v>
      </c>
      <c r="D1353" s="231">
        <v>104.9</v>
      </c>
      <c r="E1353" s="231">
        <v>148530.38999999998</v>
      </c>
      <c r="F1353" s="231">
        <v>1</v>
      </c>
      <c r="G1353" s="228">
        <v>1201</v>
      </c>
      <c r="H1353" s="233">
        <v>8.3263946711074096E-4</v>
      </c>
      <c r="I1353" s="233">
        <v>7.0625277426390699E-4</v>
      </c>
    </row>
    <row r="1354" spans="1:9" x14ac:dyDescent="0.25">
      <c r="A1354" s="4">
        <v>43828</v>
      </c>
      <c r="B1354" s="231">
        <v>281928</v>
      </c>
      <c r="C1354" s="3" t="s">
        <v>885</v>
      </c>
      <c r="D1354" s="231">
        <v>94.5</v>
      </c>
      <c r="E1354" s="231">
        <v>398008.89000000083</v>
      </c>
      <c r="F1354" s="231">
        <v>1</v>
      </c>
      <c r="G1354" s="228">
        <v>2590</v>
      </c>
      <c r="H1354" s="233">
        <v>3.8610038610038599E-4</v>
      </c>
      <c r="I1354" s="233">
        <v>2.3743188248885499E-4</v>
      </c>
    </row>
    <row r="1355" spans="1:9" x14ac:dyDescent="0.25">
      <c r="A1355" s="4">
        <v>43828</v>
      </c>
      <c r="B1355" s="231">
        <v>281930</v>
      </c>
      <c r="C1355" s="3" t="s">
        <v>887</v>
      </c>
      <c r="D1355" s="231">
        <v>56.7</v>
      </c>
      <c r="E1355" s="231">
        <v>398008.89000000083</v>
      </c>
      <c r="F1355" s="231">
        <v>1</v>
      </c>
      <c r="G1355" s="228">
        <v>2590</v>
      </c>
      <c r="H1355" s="233">
        <v>3.8610038610038599E-4</v>
      </c>
      <c r="I1355" s="233">
        <v>1.4245912949331299E-4</v>
      </c>
    </row>
    <row r="1356" spans="1:9" x14ac:dyDescent="0.25">
      <c r="A1356" s="4">
        <v>43828</v>
      </c>
      <c r="B1356" s="231">
        <v>282149</v>
      </c>
      <c r="C1356" s="3" t="s">
        <v>888</v>
      </c>
      <c r="D1356" s="231">
        <v>56.7</v>
      </c>
      <c r="E1356" s="231">
        <v>398008.89000000083</v>
      </c>
      <c r="F1356" s="231">
        <v>1</v>
      </c>
      <c r="G1356" s="228">
        <v>2590</v>
      </c>
      <c r="H1356" s="233">
        <v>3.8610038610038599E-4</v>
      </c>
      <c r="I1356" s="233">
        <v>1.4245912949331299E-4</v>
      </c>
    </row>
    <row r="1357" spans="1:9" x14ac:dyDescent="0.25">
      <c r="A1357" s="4">
        <v>43832</v>
      </c>
      <c r="B1357" s="231">
        <v>248335</v>
      </c>
      <c r="C1357" s="3" t="s">
        <v>1416</v>
      </c>
      <c r="D1357" s="231">
        <v>11.9</v>
      </c>
      <c r="E1357" s="231">
        <v>213313.35000000006</v>
      </c>
      <c r="F1357" s="231">
        <v>1</v>
      </c>
      <c r="G1357" s="228">
        <v>2010</v>
      </c>
      <c r="H1357" s="233">
        <v>4.9751243781094503E-4</v>
      </c>
      <c r="I1357" s="233">
        <v>5.5786475623771302E-5</v>
      </c>
    </row>
    <row r="1358" spans="1:9" x14ac:dyDescent="0.25">
      <c r="A1358" s="4">
        <v>43823</v>
      </c>
      <c r="B1358" s="231">
        <v>79014</v>
      </c>
      <c r="C1358" s="3" t="s">
        <v>1367</v>
      </c>
      <c r="D1358" s="231">
        <v>327.45</v>
      </c>
      <c r="E1358" s="231">
        <v>343661.04999999987</v>
      </c>
      <c r="F1358" s="231">
        <v>1</v>
      </c>
      <c r="G1358" s="228">
        <v>2941</v>
      </c>
      <c r="H1358" s="233">
        <v>3.4002040122407302E-4</v>
      </c>
      <c r="I1358" s="233">
        <v>9.5282837551709796E-4</v>
      </c>
    </row>
    <row r="1359" spans="1:9" x14ac:dyDescent="0.25">
      <c r="A1359" s="4">
        <v>43827</v>
      </c>
      <c r="B1359" s="231">
        <v>111794</v>
      </c>
      <c r="C1359" s="3" t="s">
        <v>1098</v>
      </c>
      <c r="D1359" s="231">
        <v>18.47</v>
      </c>
      <c r="E1359" s="231">
        <v>378823.69000000035</v>
      </c>
      <c r="F1359" s="231">
        <v>1</v>
      </c>
      <c r="G1359" s="228">
        <v>2703</v>
      </c>
      <c r="H1359" s="233">
        <v>3.6995930447650802E-4</v>
      </c>
      <c r="I1359" s="233">
        <v>4.8756190511739101E-5</v>
      </c>
    </row>
    <row r="1360" spans="1:9" x14ac:dyDescent="0.25">
      <c r="A1360" s="4">
        <v>43831</v>
      </c>
      <c r="B1360" s="231">
        <v>278764</v>
      </c>
      <c r="C1360" s="3" t="s">
        <v>1463</v>
      </c>
      <c r="D1360" s="231">
        <v>7.3</v>
      </c>
      <c r="E1360" s="231">
        <v>148530.38999999998</v>
      </c>
      <c r="F1360" s="231">
        <v>1</v>
      </c>
      <c r="G1360" s="228">
        <v>1201</v>
      </c>
      <c r="H1360" s="233">
        <v>8.3263946711074096E-4</v>
      </c>
      <c r="I1360" s="233">
        <v>4.9148191154685597E-5</v>
      </c>
    </row>
    <row r="1361" spans="1:9" x14ac:dyDescent="0.25">
      <c r="A1361" s="4">
        <v>43827</v>
      </c>
      <c r="B1361" s="231">
        <v>282149</v>
      </c>
      <c r="C1361" s="3" t="s">
        <v>888</v>
      </c>
      <c r="D1361" s="231">
        <v>17.96</v>
      </c>
      <c r="E1361" s="231">
        <v>378823.69000000035</v>
      </c>
      <c r="F1361" s="231">
        <v>1</v>
      </c>
      <c r="G1361" s="228">
        <v>2703</v>
      </c>
      <c r="H1361" s="233">
        <v>3.6995930447650802E-4</v>
      </c>
      <c r="I1361" s="233">
        <v>4.74099177905162E-5</v>
      </c>
    </row>
    <row r="1362" spans="1:9" x14ac:dyDescent="0.25">
      <c r="A1362" s="4">
        <v>43827</v>
      </c>
      <c r="B1362" s="231">
        <v>281930</v>
      </c>
      <c r="C1362" s="3" t="s">
        <v>887</v>
      </c>
      <c r="D1362" s="231">
        <v>17.96</v>
      </c>
      <c r="E1362" s="231">
        <v>378823.69000000035</v>
      </c>
      <c r="F1362" s="231">
        <v>1</v>
      </c>
      <c r="G1362" s="228">
        <v>2703</v>
      </c>
      <c r="H1362" s="233">
        <v>3.6995930447650802E-4</v>
      </c>
      <c r="I1362" s="233">
        <v>4.74099177905162E-5</v>
      </c>
    </row>
    <row r="1363" spans="1:9" x14ac:dyDescent="0.25">
      <c r="A1363" s="4">
        <v>43823</v>
      </c>
      <c r="B1363" s="231">
        <v>284022</v>
      </c>
      <c r="C1363" s="3" t="s">
        <v>1540</v>
      </c>
      <c r="D1363" s="231">
        <v>139.9</v>
      </c>
      <c r="E1363" s="231">
        <v>343661.04999999987</v>
      </c>
      <c r="F1363" s="231">
        <v>1</v>
      </c>
      <c r="G1363" s="228">
        <v>2941</v>
      </c>
      <c r="H1363" s="233">
        <v>3.4002040122407302E-4</v>
      </c>
      <c r="I1363" s="233">
        <v>4.0708715753501898E-4</v>
      </c>
    </row>
    <row r="1364" spans="1:9" x14ac:dyDescent="0.25">
      <c r="A1364" s="4">
        <v>43823</v>
      </c>
      <c r="B1364" s="231">
        <v>25909</v>
      </c>
      <c r="C1364" s="3" t="s">
        <v>1555</v>
      </c>
      <c r="D1364" s="231">
        <v>194</v>
      </c>
      <c r="E1364" s="231">
        <v>343661.04999999987</v>
      </c>
      <c r="F1364" s="231">
        <v>1</v>
      </c>
      <c r="G1364" s="228">
        <v>2941</v>
      </c>
      <c r="H1364" s="233">
        <v>3.4002040122407302E-4</v>
      </c>
      <c r="I1364" s="233">
        <v>5.6450971094920395E-4</v>
      </c>
    </row>
    <row r="1365" spans="1:9" x14ac:dyDescent="0.25">
      <c r="A1365" s="4">
        <v>43823</v>
      </c>
      <c r="B1365" s="231">
        <v>284220</v>
      </c>
      <c r="C1365" s="3" t="s">
        <v>1511</v>
      </c>
      <c r="D1365" s="231">
        <v>48.5</v>
      </c>
      <c r="E1365" s="231">
        <v>343661.04999999987</v>
      </c>
      <c r="F1365" s="231">
        <v>1</v>
      </c>
      <c r="G1365" s="228">
        <v>2941</v>
      </c>
      <c r="H1365" s="233">
        <v>3.4002040122407302E-4</v>
      </c>
      <c r="I1365" s="233">
        <v>1.4112742773730099E-4</v>
      </c>
    </row>
    <row r="1366" spans="1:9" x14ac:dyDescent="0.25">
      <c r="A1366" s="4">
        <v>43832</v>
      </c>
      <c r="B1366" s="231">
        <v>34734</v>
      </c>
      <c r="C1366" s="3" t="s">
        <v>1461</v>
      </c>
      <c r="D1366" s="231">
        <v>5.0999999999999996</v>
      </c>
      <c r="E1366" s="231">
        <v>213313.35000000006</v>
      </c>
      <c r="F1366" s="231">
        <v>1</v>
      </c>
      <c r="G1366" s="228">
        <v>2010</v>
      </c>
      <c r="H1366" s="233">
        <v>4.9751243781094503E-4</v>
      </c>
      <c r="I1366" s="233">
        <v>2.3908489553044799E-5</v>
      </c>
    </row>
    <row r="1367" spans="1:9" x14ac:dyDescent="0.25">
      <c r="A1367" s="4">
        <v>43829</v>
      </c>
      <c r="B1367" s="231">
        <v>35506</v>
      </c>
      <c r="C1367" s="3" t="s">
        <v>1467</v>
      </c>
      <c r="D1367" s="231">
        <v>48.57</v>
      </c>
      <c r="E1367" s="231">
        <v>486085.17000000086</v>
      </c>
      <c r="F1367" s="231">
        <v>1</v>
      </c>
      <c r="G1367" s="228">
        <v>3017</v>
      </c>
      <c r="H1367" s="233">
        <v>3.3145508783559798E-4</v>
      </c>
      <c r="I1367" s="233">
        <v>9.9920760800005303E-5</v>
      </c>
    </row>
    <row r="1368" spans="1:9" x14ac:dyDescent="0.25">
      <c r="A1368" s="4">
        <v>43831</v>
      </c>
      <c r="B1368" s="231">
        <v>257627</v>
      </c>
      <c r="C1368" s="3" t="s">
        <v>258</v>
      </c>
      <c r="D1368" s="231">
        <v>9.98</v>
      </c>
      <c r="E1368" s="231">
        <v>148530.38999999998</v>
      </c>
      <c r="F1368" s="231">
        <v>1</v>
      </c>
      <c r="G1368" s="228">
        <v>1201</v>
      </c>
      <c r="H1368" s="233">
        <v>8.3263946711074096E-4</v>
      </c>
      <c r="I1368" s="233">
        <v>6.7191636674488007E-5</v>
      </c>
    </row>
    <row r="1369" spans="1:9" x14ac:dyDescent="0.25">
      <c r="A1369" s="4">
        <v>43832</v>
      </c>
      <c r="B1369" s="231">
        <v>22790</v>
      </c>
      <c r="C1369" s="3" t="s">
        <v>1137</v>
      </c>
      <c r="D1369" s="231">
        <v>39.5</v>
      </c>
      <c r="E1369" s="231">
        <v>213313.35000000006</v>
      </c>
      <c r="F1369" s="231">
        <v>1</v>
      </c>
      <c r="G1369" s="228">
        <v>2010</v>
      </c>
      <c r="H1369" s="233">
        <v>4.9751243781094503E-4</v>
      </c>
      <c r="I1369" s="233">
        <v>1.8517359555789601E-4</v>
      </c>
    </row>
    <row r="1370" spans="1:9" x14ac:dyDescent="0.25">
      <c r="A1370" s="4">
        <v>43831</v>
      </c>
      <c r="B1370" s="231">
        <v>119910</v>
      </c>
      <c r="C1370" s="3" t="s">
        <v>1094</v>
      </c>
      <c r="D1370" s="231">
        <v>18.7</v>
      </c>
      <c r="E1370" s="231">
        <v>148530.38999999998</v>
      </c>
      <c r="F1370" s="231">
        <v>1</v>
      </c>
      <c r="G1370" s="228">
        <v>1201</v>
      </c>
      <c r="H1370" s="233">
        <v>8.3263946711074096E-4</v>
      </c>
      <c r="I1370" s="233">
        <v>1.25900160903099E-4</v>
      </c>
    </row>
    <row r="1371" spans="1:9" x14ac:dyDescent="0.25">
      <c r="A1371" s="4">
        <v>43830</v>
      </c>
      <c r="B1371" s="231">
        <v>226235</v>
      </c>
      <c r="C1371" s="3" t="s">
        <v>1525</v>
      </c>
      <c r="D1371" s="231">
        <v>16.899999999999999</v>
      </c>
      <c r="E1371" s="231">
        <v>476730.33999999962</v>
      </c>
      <c r="F1371" s="231">
        <v>1</v>
      </c>
      <c r="G1371" s="228">
        <v>2823</v>
      </c>
      <c r="H1371" s="233">
        <v>3.5423308537017401E-4</v>
      </c>
      <c r="I1371" s="233">
        <v>3.5449810054044403E-5</v>
      </c>
    </row>
    <row r="1372" spans="1:9" x14ac:dyDescent="0.25">
      <c r="A1372" s="4">
        <v>43823</v>
      </c>
      <c r="B1372" s="231">
        <v>168727</v>
      </c>
      <c r="C1372" s="3" t="s">
        <v>1510</v>
      </c>
      <c r="D1372" s="231">
        <v>48.5</v>
      </c>
      <c r="E1372" s="231">
        <v>343661.04999999987</v>
      </c>
      <c r="F1372" s="231">
        <v>1</v>
      </c>
      <c r="G1372" s="228">
        <v>2941</v>
      </c>
      <c r="H1372" s="233">
        <v>3.4002040122407302E-4</v>
      </c>
      <c r="I1372" s="233">
        <v>1.4112742773730099E-4</v>
      </c>
    </row>
    <row r="1373" spans="1:9" x14ac:dyDescent="0.25">
      <c r="A1373" s="4">
        <v>43831</v>
      </c>
      <c r="B1373" s="231">
        <v>242587</v>
      </c>
      <c r="C1373" s="3" t="s">
        <v>1480</v>
      </c>
      <c r="D1373" s="231">
        <v>17.82</v>
      </c>
      <c r="E1373" s="231">
        <v>148530.38999999998</v>
      </c>
      <c r="F1373" s="231">
        <v>1</v>
      </c>
      <c r="G1373" s="228">
        <v>1201</v>
      </c>
      <c r="H1373" s="233">
        <v>8.3263946711074096E-4</v>
      </c>
      <c r="I1373" s="233">
        <v>1.19975447448835E-4</v>
      </c>
    </row>
    <row r="1374" spans="1:9" x14ac:dyDescent="0.25">
      <c r="A1374" s="4">
        <v>43831</v>
      </c>
      <c r="B1374" s="231">
        <v>22794</v>
      </c>
      <c r="C1374" s="3" t="s">
        <v>1133</v>
      </c>
      <c r="D1374" s="231">
        <v>39.5</v>
      </c>
      <c r="E1374" s="231">
        <v>148530.38999999998</v>
      </c>
      <c r="F1374" s="231">
        <v>1</v>
      </c>
      <c r="G1374" s="228">
        <v>1201</v>
      </c>
      <c r="H1374" s="233">
        <v>8.3263946711074096E-4</v>
      </c>
      <c r="I1374" s="233">
        <v>2.65938842549326E-4</v>
      </c>
    </row>
    <row r="1375" spans="1:9" x14ac:dyDescent="0.25">
      <c r="A1375" s="4">
        <v>43823</v>
      </c>
      <c r="B1375" s="231">
        <v>283111</v>
      </c>
      <c r="C1375" s="3" t="s">
        <v>1092</v>
      </c>
      <c r="D1375" s="231">
        <v>14.27</v>
      </c>
      <c r="E1375" s="231">
        <v>343661.04999999987</v>
      </c>
      <c r="F1375" s="231">
        <v>1</v>
      </c>
      <c r="G1375" s="228">
        <v>2941</v>
      </c>
      <c r="H1375" s="233">
        <v>3.4002040122407302E-4</v>
      </c>
      <c r="I1375" s="233">
        <v>4.1523472037346103E-5</v>
      </c>
    </row>
    <row r="1376" spans="1:9" x14ac:dyDescent="0.25">
      <c r="A1376" s="4">
        <v>43831</v>
      </c>
      <c r="B1376" s="231">
        <v>231873</v>
      </c>
      <c r="C1376" s="3" t="s">
        <v>1108</v>
      </c>
      <c r="D1376" s="231">
        <v>14.3</v>
      </c>
      <c r="E1376" s="231">
        <v>148530.38999999998</v>
      </c>
      <c r="F1376" s="231">
        <v>1</v>
      </c>
      <c r="G1376" s="228">
        <v>1201</v>
      </c>
      <c r="H1376" s="233">
        <v>8.3263946711074096E-4</v>
      </c>
      <c r="I1376" s="233">
        <v>9.6276593631781397E-5</v>
      </c>
    </row>
    <row r="1377" spans="1:9" x14ac:dyDescent="0.25">
      <c r="A1377" s="4">
        <v>43831</v>
      </c>
      <c r="B1377" s="231">
        <v>231875</v>
      </c>
      <c r="C1377" s="3" t="s">
        <v>1123</v>
      </c>
      <c r="D1377" s="231">
        <v>14.3</v>
      </c>
      <c r="E1377" s="231">
        <v>148530.38999999998</v>
      </c>
      <c r="F1377" s="231">
        <v>1</v>
      </c>
      <c r="G1377" s="228">
        <v>1201</v>
      </c>
      <c r="H1377" s="233">
        <v>8.3263946711074096E-4</v>
      </c>
      <c r="I1377" s="233">
        <v>9.6276593631781397E-5</v>
      </c>
    </row>
    <row r="1378" spans="1:9" x14ac:dyDescent="0.25">
      <c r="A1378" s="4">
        <v>43832</v>
      </c>
      <c r="B1378" s="231">
        <v>243980</v>
      </c>
      <c r="C1378" s="3" t="s">
        <v>1391</v>
      </c>
      <c r="D1378" s="231">
        <v>125.2</v>
      </c>
      <c r="E1378" s="231">
        <v>213313.35000000006</v>
      </c>
      <c r="F1378" s="231">
        <v>1</v>
      </c>
      <c r="G1378" s="228">
        <v>2010</v>
      </c>
      <c r="H1378" s="233">
        <v>4.9751243781094503E-4</v>
      </c>
      <c r="I1378" s="233">
        <v>5.8692997883161096E-4</v>
      </c>
    </row>
    <row r="1379" spans="1:9" x14ac:dyDescent="0.25">
      <c r="A1379" s="4">
        <v>43831</v>
      </c>
      <c r="B1379" s="231">
        <v>283344</v>
      </c>
      <c r="C1379" s="3" t="s">
        <v>1434</v>
      </c>
      <c r="D1379" s="231">
        <v>7.86</v>
      </c>
      <c r="E1379" s="231">
        <v>148530.38999999998</v>
      </c>
      <c r="F1379" s="231">
        <v>1</v>
      </c>
      <c r="G1379" s="228">
        <v>1201</v>
      </c>
      <c r="H1379" s="233">
        <v>8.3263946711074096E-4</v>
      </c>
      <c r="I1379" s="233">
        <v>5.2918463352853303E-5</v>
      </c>
    </row>
    <row r="1380" spans="1:9" x14ac:dyDescent="0.25">
      <c r="A1380" s="4">
        <v>43831</v>
      </c>
      <c r="B1380" s="231">
        <v>317139</v>
      </c>
      <c r="C1380" s="3" t="s">
        <v>1502</v>
      </c>
      <c r="D1380" s="231">
        <v>11.2</v>
      </c>
      <c r="E1380" s="231">
        <v>148530.38999999998</v>
      </c>
      <c r="F1380" s="231">
        <v>1</v>
      </c>
      <c r="G1380" s="228">
        <v>1201</v>
      </c>
      <c r="H1380" s="233">
        <v>8.3263946711074096E-4</v>
      </c>
      <c r="I1380" s="233">
        <v>7.5405443963353196E-5</v>
      </c>
    </row>
    <row r="1381" spans="1:9" x14ac:dyDescent="0.25">
      <c r="A1381" s="4">
        <v>43823</v>
      </c>
      <c r="B1381" s="231">
        <v>289246</v>
      </c>
      <c r="C1381" s="3" t="s">
        <v>1536</v>
      </c>
      <c r="D1381" s="231">
        <v>83.4</v>
      </c>
      <c r="E1381" s="231">
        <v>343661.04999999987</v>
      </c>
      <c r="F1381" s="231">
        <v>1</v>
      </c>
      <c r="G1381" s="228">
        <v>2941</v>
      </c>
      <c r="H1381" s="233">
        <v>3.4002040122407302E-4</v>
      </c>
      <c r="I1381" s="233">
        <v>2.4268097883073999E-4</v>
      </c>
    </row>
    <row r="1382" spans="1:9" x14ac:dyDescent="0.25">
      <c r="A1382" s="4">
        <v>43831</v>
      </c>
      <c r="B1382" s="231">
        <v>66210</v>
      </c>
      <c r="C1382" s="3" t="s">
        <v>1281</v>
      </c>
      <c r="D1382" s="231">
        <v>31.97</v>
      </c>
      <c r="E1382" s="231">
        <v>148530.38999999998</v>
      </c>
      <c r="F1382" s="231">
        <v>1</v>
      </c>
      <c r="G1382" s="228">
        <v>1201</v>
      </c>
      <c r="H1382" s="233">
        <v>8.3263946711074096E-4</v>
      </c>
      <c r="I1382" s="233">
        <v>2.1524214674182199E-4</v>
      </c>
    </row>
    <row r="1383" spans="1:9" x14ac:dyDescent="0.25">
      <c r="A1383" s="4">
        <v>43831</v>
      </c>
      <c r="B1383" s="231">
        <v>269105</v>
      </c>
      <c r="C1383" s="3" t="s">
        <v>1451</v>
      </c>
      <c r="D1383" s="231">
        <v>9.6</v>
      </c>
      <c r="E1383" s="231">
        <v>148530.38999999998</v>
      </c>
      <c r="F1383" s="231">
        <v>1</v>
      </c>
      <c r="G1383" s="228">
        <v>1201</v>
      </c>
      <c r="H1383" s="233">
        <v>8.3263946711074096E-4</v>
      </c>
      <c r="I1383" s="233">
        <v>6.4633237682874199E-5</v>
      </c>
    </row>
    <row r="1384" spans="1:9" x14ac:dyDescent="0.25">
      <c r="A1384" s="4">
        <v>43823</v>
      </c>
      <c r="B1384" s="231">
        <v>294237</v>
      </c>
      <c r="C1384" s="3" t="s">
        <v>1507</v>
      </c>
      <c r="D1384" s="231">
        <v>39.9</v>
      </c>
      <c r="E1384" s="231">
        <v>343661.04999999987</v>
      </c>
      <c r="F1384" s="231">
        <v>1</v>
      </c>
      <c r="G1384" s="228">
        <v>2941</v>
      </c>
      <c r="H1384" s="233">
        <v>3.4002040122407302E-4</v>
      </c>
      <c r="I1384" s="233">
        <v>1.1610277044779999E-4</v>
      </c>
    </row>
    <row r="1385" spans="1:9" x14ac:dyDescent="0.25">
      <c r="A1385" s="4">
        <v>43829</v>
      </c>
      <c r="B1385" s="231">
        <v>250677</v>
      </c>
      <c r="C1385" s="3" t="s">
        <v>1361</v>
      </c>
      <c r="D1385" s="231">
        <v>79.900000000000006</v>
      </c>
      <c r="E1385" s="231">
        <v>486085.17000000086</v>
      </c>
      <c r="F1385" s="231">
        <v>1</v>
      </c>
      <c r="G1385" s="228">
        <v>3017</v>
      </c>
      <c r="H1385" s="233">
        <v>3.3145508783559798E-4</v>
      </c>
      <c r="I1385" s="233">
        <v>1.64374486059716E-4</v>
      </c>
    </row>
    <row r="1386" spans="1:9" x14ac:dyDescent="0.25">
      <c r="A1386" s="4">
        <v>43831</v>
      </c>
      <c r="B1386" s="231">
        <v>235365</v>
      </c>
      <c r="C1386" s="3" t="s">
        <v>1363</v>
      </c>
      <c r="D1386" s="231">
        <v>79.900000000000006</v>
      </c>
      <c r="E1386" s="231">
        <v>148530.38999999998</v>
      </c>
      <c r="F1386" s="231">
        <v>1</v>
      </c>
      <c r="G1386" s="228">
        <v>1201</v>
      </c>
      <c r="H1386" s="233">
        <v>8.3263946711074096E-4</v>
      </c>
      <c r="I1386" s="233">
        <v>5.3793705113142196E-4</v>
      </c>
    </row>
    <row r="1387" spans="1:9" x14ac:dyDescent="0.25">
      <c r="A1387" s="4">
        <v>43827</v>
      </c>
      <c r="B1387" s="231">
        <v>315834</v>
      </c>
      <c r="C1387" s="3" t="s">
        <v>1496</v>
      </c>
      <c r="D1387" s="231">
        <v>44.9</v>
      </c>
      <c r="E1387" s="231">
        <v>378823.69000000035</v>
      </c>
      <c r="F1387" s="231">
        <v>1</v>
      </c>
      <c r="G1387" s="228">
        <v>2703</v>
      </c>
      <c r="H1387" s="233">
        <v>3.6995930447650802E-4</v>
      </c>
      <c r="I1387" s="233">
        <v>1.1852479447629001E-4</v>
      </c>
    </row>
    <row r="1388" spans="1:9" x14ac:dyDescent="0.25">
      <c r="A1388" s="4">
        <v>43828</v>
      </c>
      <c r="B1388" s="231">
        <v>26255</v>
      </c>
      <c r="C1388" s="3" t="s">
        <v>1518</v>
      </c>
      <c r="D1388" s="231">
        <v>70.900000000000006</v>
      </c>
      <c r="E1388" s="231">
        <v>398008.89000000083</v>
      </c>
      <c r="F1388" s="231">
        <v>1</v>
      </c>
      <c r="G1388" s="228">
        <v>2590</v>
      </c>
      <c r="H1388" s="233">
        <v>3.8610038610038599E-4</v>
      </c>
      <c r="I1388" s="233">
        <v>1.7813672453396699E-4</v>
      </c>
    </row>
    <row r="1389" spans="1:9" x14ac:dyDescent="0.25">
      <c r="A1389" s="4">
        <v>43831</v>
      </c>
      <c r="B1389" s="231">
        <v>242589</v>
      </c>
      <c r="C1389" s="3" t="s">
        <v>1482</v>
      </c>
      <c r="D1389" s="231">
        <v>18.899999999999999</v>
      </c>
      <c r="E1389" s="231">
        <v>148530.38999999998</v>
      </c>
      <c r="F1389" s="231">
        <v>1</v>
      </c>
      <c r="G1389" s="228">
        <v>1201</v>
      </c>
      <c r="H1389" s="233">
        <v>8.3263946711074096E-4</v>
      </c>
      <c r="I1389" s="233">
        <v>1.2724668668815899E-4</v>
      </c>
    </row>
    <row r="1390" spans="1:9" x14ac:dyDescent="0.25">
      <c r="A1390" s="4">
        <v>43831</v>
      </c>
      <c r="B1390" s="231">
        <v>299210</v>
      </c>
      <c r="C1390" s="3" t="s">
        <v>1232</v>
      </c>
      <c r="D1390" s="231">
        <v>3.7</v>
      </c>
      <c r="E1390" s="231">
        <v>148530.38999999998</v>
      </c>
      <c r="F1390" s="231">
        <v>1</v>
      </c>
      <c r="G1390" s="228">
        <v>1201</v>
      </c>
      <c r="H1390" s="233">
        <v>8.3263946711074096E-4</v>
      </c>
      <c r="I1390" s="233">
        <v>2.49107270236078E-5</v>
      </c>
    </row>
    <row r="1391" spans="1:9" x14ac:dyDescent="0.25">
      <c r="A1391" s="4">
        <v>43831</v>
      </c>
      <c r="B1391" s="231">
        <v>221025</v>
      </c>
      <c r="C1391" s="3" t="s">
        <v>1432</v>
      </c>
      <c r="D1391" s="231">
        <v>7.9</v>
      </c>
      <c r="E1391" s="231">
        <v>148530.38999999998</v>
      </c>
      <c r="F1391" s="231">
        <v>1</v>
      </c>
      <c r="G1391" s="228">
        <v>1201</v>
      </c>
      <c r="H1391" s="233">
        <v>8.3263946711074096E-4</v>
      </c>
      <c r="I1391" s="233">
        <v>5.3187768509865199E-5</v>
      </c>
    </row>
    <row r="1392" spans="1:9" x14ac:dyDescent="0.25">
      <c r="A1392" s="4">
        <v>43831</v>
      </c>
      <c r="B1392" s="231">
        <v>208140</v>
      </c>
      <c r="C1392" s="3" t="s">
        <v>1221</v>
      </c>
      <c r="D1392" s="231">
        <v>15.3</v>
      </c>
      <c r="E1392" s="231">
        <v>148530.38999999998</v>
      </c>
      <c r="F1392" s="231">
        <v>1</v>
      </c>
      <c r="G1392" s="228">
        <v>1201</v>
      </c>
      <c r="H1392" s="233">
        <v>8.3263946711074096E-4</v>
      </c>
      <c r="I1392" s="233">
        <v>1.03009222557081E-4</v>
      </c>
    </row>
    <row r="1393" spans="1:9" x14ac:dyDescent="0.25">
      <c r="A1393" s="4">
        <v>43830</v>
      </c>
      <c r="B1393" s="231">
        <v>215437</v>
      </c>
      <c r="C1393" s="3" t="s">
        <v>1376</v>
      </c>
      <c r="D1393" s="231">
        <v>159.30000000000001</v>
      </c>
      <c r="E1393" s="231">
        <v>476730.33999999962</v>
      </c>
      <c r="F1393" s="231">
        <v>1</v>
      </c>
      <c r="G1393" s="228">
        <v>2823</v>
      </c>
      <c r="H1393" s="233">
        <v>3.5423308537017401E-4</v>
      </c>
      <c r="I1393" s="233">
        <v>3.34151168142561E-4</v>
      </c>
    </row>
    <row r="1394" spans="1:9" x14ac:dyDescent="0.25">
      <c r="A1394" s="4">
        <v>43831</v>
      </c>
      <c r="B1394" s="231">
        <v>294448</v>
      </c>
      <c r="C1394" s="3" t="s">
        <v>1268</v>
      </c>
      <c r="D1394" s="231">
        <v>39.9</v>
      </c>
      <c r="E1394" s="231">
        <v>148530.38999999998</v>
      </c>
      <c r="F1394" s="231">
        <v>1</v>
      </c>
      <c r="G1394" s="228">
        <v>1201</v>
      </c>
      <c r="H1394" s="233">
        <v>8.3263946711074096E-4</v>
      </c>
      <c r="I1394" s="233">
        <v>2.6863189411944599E-4</v>
      </c>
    </row>
    <row r="1395" spans="1:9" x14ac:dyDescent="0.25">
      <c r="A1395" s="4">
        <v>43830</v>
      </c>
      <c r="B1395" s="231">
        <v>294448</v>
      </c>
      <c r="C1395" s="3" t="s">
        <v>1268</v>
      </c>
      <c r="D1395" s="231">
        <v>39.9</v>
      </c>
      <c r="E1395" s="231">
        <v>476730.33999999962</v>
      </c>
      <c r="F1395" s="231">
        <v>1</v>
      </c>
      <c r="G1395" s="228">
        <v>2823</v>
      </c>
      <c r="H1395" s="233">
        <v>3.5423308537017401E-4</v>
      </c>
      <c r="I1395" s="233">
        <v>8.3695113677891906E-5</v>
      </c>
    </row>
    <row r="1396" spans="1:9" x14ac:dyDescent="0.25">
      <c r="A1396" s="4">
        <v>43831</v>
      </c>
      <c r="B1396" s="231">
        <v>233183</v>
      </c>
      <c r="C1396" s="3" t="s">
        <v>1547</v>
      </c>
      <c r="D1396" s="231">
        <v>18.899999999999999</v>
      </c>
      <c r="E1396" s="231">
        <v>148530.38999999998</v>
      </c>
      <c r="F1396" s="231">
        <v>1</v>
      </c>
      <c r="G1396" s="228">
        <v>1201</v>
      </c>
      <c r="H1396" s="233">
        <v>8.3263946711074096E-4</v>
      </c>
      <c r="I1396" s="233">
        <v>1.2724668668815899E-4</v>
      </c>
    </row>
    <row r="1397" spans="1:9" x14ac:dyDescent="0.25">
      <c r="A1397" s="4">
        <v>43823</v>
      </c>
      <c r="B1397" s="231">
        <v>242587</v>
      </c>
      <c r="C1397" s="3" t="s">
        <v>1480</v>
      </c>
      <c r="D1397" s="231">
        <v>18.899999999999999</v>
      </c>
      <c r="E1397" s="231">
        <v>343661.04999999987</v>
      </c>
      <c r="F1397" s="231">
        <v>1</v>
      </c>
      <c r="G1397" s="228">
        <v>2941</v>
      </c>
      <c r="H1397" s="233">
        <v>3.4002040122407302E-4</v>
      </c>
      <c r="I1397" s="233">
        <v>5.4996049159484297E-5</v>
      </c>
    </row>
    <row r="1398" spans="1:9" x14ac:dyDescent="0.25">
      <c r="A1398" s="4">
        <v>43823</v>
      </c>
      <c r="B1398" s="231">
        <v>319164</v>
      </c>
      <c r="C1398" s="3" t="s">
        <v>1553</v>
      </c>
      <c r="D1398" s="231">
        <v>45.56</v>
      </c>
      <c r="E1398" s="231">
        <v>343661.04999999987</v>
      </c>
      <c r="F1398" s="231">
        <v>1</v>
      </c>
      <c r="G1398" s="228">
        <v>2941</v>
      </c>
      <c r="H1398" s="233">
        <v>3.4002040122407302E-4</v>
      </c>
      <c r="I1398" s="233">
        <v>1.3257248675693699E-4</v>
      </c>
    </row>
    <row r="1399" spans="1:9" x14ac:dyDescent="0.25">
      <c r="A1399" s="4">
        <v>43823</v>
      </c>
      <c r="B1399" s="231">
        <v>35517</v>
      </c>
      <c r="C1399" s="3" t="s">
        <v>1469</v>
      </c>
      <c r="D1399" s="231">
        <v>48.9</v>
      </c>
      <c r="E1399" s="231">
        <v>343661.04999999987</v>
      </c>
      <c r="F1399" s="231">
        <v>1</v>
      </c>
      <c r="G1399" s="228">
        <v>2941</v>
      </c>
      <c r="H1399" s="233">
        <v>3.4002040122407302E-4</v>
      </c>
      <c r="I1399" s="233">
        <v>1.4229136528564999E-4</v>
      </c>
    </row>
    <row r="1400" spans="1:9" x14ac:dyDescent="0.25">
      <c r="A1400" s="4">
        <v>43830</v>
      </c>
      <c r="B1400" s="231">
        <v>286033</v>
      </c>
      <c r="C1400" s="3" t="s">
        <v>1100</v>
      </c>
      <c r="D1400" s="231">
        <v>54.9</v>
      </c>
      <c r="E1400" s="231">
        <v>476730.33999999962</v>
      </c>
      <c r="F1400" s="231">
        <v>1</v>
      </c>
      <c r="G1400" s="228">
        <v>2823</v>
      </c>
      <c r="H1400" s="233">
        <v>3.5423308537017401E-4</v>
      </c>
      <c r="I1400" s="233">
        <v>1.15159442128227E-4</v>
      </c>
    </row>
    <row r="1401" spans="1:9" x14ac:dyDescent="0.25">
      <c r="A1401" s="4">
        <v>43832</v>
      </c>
      <c r="B1401" s="231">
        <v>249712</v>
      </c>
      <c r="C1401" s="3" t="s">
        <v>1038</v>
      </c>
      <c r="D1401" s="231">
        <v>189</v>
      </c>
      <c r="E1401" s="231">
        <v>213313.35000000006</v>
      </c>
      <c r="F1401" s="231">
        <v>1</v>
      </c>
      <c r="G1401" s="228">
        <v>2010</v>
      </c>
      <c r="H1401" s="233">
        <v>4.9751243781094503E-4</v>
      </c>
      <c r="I1401" s="233">
        <v>8.86020495201074E-4</v>
      </c>
    </row>
    <row r="1402" spans="1:9" x14ac:dyDescent="0.25">
      <c r="A1402" s="4">
        <v>43831</v>
      </c>
      <c r="B1402" s="231">
        <v>92169</v>
      </c>
      <c r="C1402" s="3" t="s">
        <v>568</v>
      </c>
      <c r="D1402" s="231">
        <v>349.9</v>
      </c>
      <c r="E1402" s="231">
        <v>148530.38999999998</v>
      </c>
      <c r="F1402" s="231">
        <v>1</v>
      </c>
      <c r="G1402" s="228">
        <v>1201</v>
      </c>
      <c r="H1402" s="233">
        <v>8.3263946711074096E-4</v>
      </c>
      <c r="I1402" s="233">
        <v>2.35574686096226E-3</v>
      </c>
    </row>
    <row r="1403" spans="1:9" x14ac:dyDescent="0.25">
      <c r="A1403" s="4">
        <v>43828</v>
      </c>
      <c r="B1403" s="231">
        <v>315749</v>
      </c>
      <c r="C1403" s="3" t="s">
        <v>1419</v>
      </c>
      <c r="D1403" s="231">
        <v>11.9</v>
      </c>
      <c r="E1403" s="231">
        <v>398008.89000000083</v>
      </c>
      <c r="F1403" s="231">
        <v>1</v>
      </c>
      <c r="G1403" s="228">
        <v>2590</v>
      </c>
      <c r="H1403" s="233">
        <v>3.8610038610038599E-4</v>
      </c>
      <c r="I1403" s="233">
        <v>2.9898829646744799E-5</v>
      </c>
    </row>
    <row r="1404" spans="1:9" x14ac:dyDescent="0.25">
      <c r="A1404" s="4">
        <v>43831</v>
      </c>
      <c r="B1404" s="231">
        <v>281929</v>
      </c>
      <c r="C1404" s="3" t="s">
        <v>886</v>
      </c>
      <c r="D1404" s="231">
        <v>18.899999999999999</v>
      </c>
      <c r="E1404" s="231">
        <v>148530.38999999998</v>
      </c>
      <c r="F1404" s="231">
        <v>1</v>
      </c>
      <c r="G1404" s="228">
        <v>1201</v>
      </c>
      <c r="H1404" s="233">
        <v>8.3263946711074096E-4</v>
      </c>
      <c r="I1404" s="233">
        <v>1.2724668668815899E-4</v>
      </c>
    </row>
    <row r="1405" spans="1:9" x14ac:dyDescent="0.25">
      <c r="A1405" s="4">
        <v>43828</v>
      </c>
      <c r="B1405" s="231">
        <v>22788</v>
      </c>
      <c r="C1405" s="3" t="s">
        <v>1144</v>
      </c>
      <c r="D1405" s="231">
        <v>39.5</v>
      </c>
      <c r="E1405" s="231">
        <v>398008.89000000083</v>
      </c>
      <c r="F1405" s="231">
        <v>1</v>
      </c>
      <c r="G1405" s="228">
        <v>2590</v>
      </c>
      <c r="H1405" s="233">
        <v>3.8610038610038599E-4</v>
      </c>
      <c r="I1405" s="233">
        <v>9.9244014373648593E-5</v>
      </c>
    </row>
    <row r="1406" spans="1:9" x14ac:dyDescent="0.25">
      <c r="A1406" s="4">
        <v>43829</v>
      </c>
      <c r="B1406" s="231">
        <v>256850</v>
      </c>
      <c r="C1406" s="3" t="s">
        <v>1385</v>
      </c>
      <c r="D1406" s="231">
        <v>89</v>
      </c>
      <c r="E1406" s="231">
        <v>486085.17000000086</v>
      </c>
      <c r="F1406" s="231">
        <v>1</v>
      </c>
      <c r="G1406" s="228">
        <v>3017</v>
      </c>
      <c r="H1406" s="233">
        <v>3.3145508783559798E-4</v>
      </c>
      <c r="I1406" s="233">
        <v>1.8309548509780701E-4</v>
      </c>
    </row>
    <row r="1407" spans="1:9" x14ac:dyDescent="0.25">
      <c r="A1407" s="4">
        <v>43830</v>
      </c>
      <c r="B1407" s="231">
        <v>208876</v>
      </c>
      <c r="C1407" s="3" t="s">
        <v>682</v>
      </c>
      <c r="D1407" s="231">
        <v>45.8</v>
      </c>
      <c r="E1407" s="231">
        <v>476730.33999999962</v>
      </c>
      <c r="F1407" s="231">
        <v>1</v>
      </c>
      <c r="G1407" s="228">
        <v>2823</v>
      </c>
      <c r="H1407" s="233">
        <v>3.5423308537017401E-4</v>
      </c>
      <c r="I1407" s="233">
        <v>9.6071082868357096E-5</v>
      </c>
    </row>
    <row r="1408" spans="1:9" x14ac:dyDescent="0.25">
      <c r="A1408" s="4">
        <v>43827</v>
      </c>
      <c r="B1408" s="231">
        <v>25911</v>
      </c>
      <c r="C1408" s="3" t="s">
        <v>1381</v>
      </c>
      <c r="D1408" s="231">
        <v>490</v>
      </c>
      <c r="E1408" s="231">
        <v>378823.69000000035</v>
      </c>
      <c r="F1408" s="231">
        <v>1</v>
      </c>
      <c r="G1408" s="228">
        <v>2703</v>
      </c>
      <c r="H1408" s="233">
        <v>3.6995930447650802E-4</v>
      </c>
      <c r="I1408" s="233">
        <v>1.2934777125474901E-3</v>
      </c>
    </row>
    <row r="1409" spans="1:9" x14ac:dyDescent="0.25">
      <c r="A1409" s="4">
        <v>43831</v>
      </c>
      <c r="B1409" s="231">
        <v>268622</v>
      </c>
      <c r="C1409" s="3" t="s">
        <v>1435</v>
      </c>
      <c r="D1409" s="231">
        <v>44.9</v>
      </c>
      <c r="E1409" s="231">
        <v>148530.38999999998</v>
      </c>
      <c r="F1409" s="231">
        <v>1</v>
      </c>
      <c r="G1409" s="228">
        <v>1201</v>
      </c>
      <c r="H1409" s="233">
        <v>8.3263946711074096E-4</v>
      </c>
      <c r="I1409" s="233">
        <v>3.0229503874594298E-4</v>
      </c>
    </row>
    <row r="1410" spans="1:9" x14ac:dyDescent="0.25">
      <c r="A1410" s="4">
        <v>43831</v>
      </c>
      <c r="B1410" s="231">
        <v>25911</v>
      </c>
      <c r="C1410" s="3" t="s">
        <v>1381</v>
      </c>
      <c r="D1410" s="231">
        <v>245</v>
      </c>
      <c r="E1410" s="231">
        <v>148530.38999999998</v>
      </c>
      <c r="F1410" s="231">
        <v>1</v>
      </c>
      <c r="G1410" s="228">
        <v>1201</v>
      </c>
      <c r="H1410" s="233">
        <v>8.3263946711074096E-4</v>
      </c>
      <c r="I1410" s="233">
        <v>1.6494940866983499E-3</v>
      </c>
    </row>
    <row r="1411" spans="1:9" x14ac:dyDescent="0.25">
      <c r="A1411" s="4">
        <v>43828</v>
      </c>
      <c r="B1411" s="231">
        <v>289245</v>
      </c>
      <c r="C1411" s="3" t="s">
        <v>1537</v>
      </c>
      <c r="D1411" s="231">
        <v>35.799999999999997</v>
      </c>
      <c r="E1411" s="231">
        <v>398008.89000000083</v>
      </c>
      <c r="F1411" s="231">
        <v>1</v>
      </c>
      <c r="G1411" s="228">
        <v>2590</v>
      </c>
      <c r="H1411" s="233">
        <v>3.8610038610038599E-4</v>
      </c>
      <c r="I1411" s="233">
        <v>8.9947739609534598E-5</v>
      </c>
    </row>
    <row r="1412" spans="1:9" x14ac:dyDescent="0.25">
      <c r="A1412" s="4">
        <v>43832</v>
      </c>
      <c r="B1412" s="231">
        <v>14806</v>
      </c>
      <c r="C1412" s="3" t="s">
        <v>1420</v>
      </c>
      <c r="D1412" s="231">
        <v>99.5</v>
      </c>
      <c r="E1412" s="231">
        <v>213313.35000000006</v>
      </c>
      <c r="F1412" s="231">
        <v>1</v>
      </c>
      <c r="G1412" s="228">
        <v>2010</v>
      </c>
      <c r="H1412" s="233">
        <v>4.9751243781094503E-4</v>
      </c>
      <c r="I1412" s="233">
        <v>4.6644994324077701E-4</v>
      </c>
    </row>
    <row r="1413" spans="1:9" x14ac:dyDescent="0.25">
      <c r="A1413" s="4">
        <v>43823</v>
      </c>
      <c r="B1413" s="231">
        <v>34730</v>
      </c>
      <c r="C1413" s="3" t="s">
        <v>1457</v>
      </c>
      <c r="D1413" s="231">
        <v>5.2</v>
      </c>
      <c r="E1413" s="231">
        <v>343661.04999999987</v>
      </c>
      <c r="F1413" s="231">
        <v>1</v>
      </c>
      <c r="G1413" s="228">
        <v>2941</v>
      </c>
      <c r="H1413" s="233">
        <v>3.4002040122407302E-4</v>
      </c>
      <c r="I1413" s="233">
        <v>1.51311881285354E-5</v>
      </c>
    </row>
    <row r="1414" spans="1:9" x14ac:dyDescent="0.25">
      <c r="A1414" s="4">
        <v>43832</v>
      </c>
      <c r="B1414" s="231">
        <v>242579</v>
      </c>
      <c r="C1414" s="3" t="s">
        <v>1473</v>
      </c>
      <c r="D1414" s="231">
        <v>16.899999999999999</v>
      </c>
      <c r="E1414" s="231">
        <v>213313.35000000006</v>
      </c>
      <c r="F1414" s="231">
        <v>1</v>
      </c>
      <c r="G1414" s="228">
        <v>2010</v>
      </c>
      <c r="H1414" s="233">
        <v>4.9751243781094503E-4</v>
      </c>
      <c r="I1414" s="233">
        <v>7.9226171264011399E-5</v>
      </c>
    </row>
    <row r="1415" spans="1:9" x14ac:dyDescent="0.25">
      <c r="A1415" s="4">
        <v>43827</v>
      </c>
      <c r="B1415" s="231">
        <v>290616</v>
      </c>
      <c r="C1415" s="3" t="s">
        <v>1501</v>
      </c>
      <c r="D1415" s="231">
        <v>21.9</v>
      </c>
      <c r="E1415" s="231">
        <v>378823.69000000035</v>
      </c>
      <c r="F1415" s="231">
        <v>1</v>
      </c>
      <c r="G1415" s="228">
        <v>2703</v>
      </c>
      <c r="H1415" s="233">
        <v>3.6995930447650802E-4</v>
      </c>
      <c r="I1415" s="233">
        <v>5.7810534499571499E-5</v>
      </c>
    </row>
    <row r="1416" spans="1:9" x14ac:dyDescent="0.25">
      <c r="A1416" s="4">
        <v>43829</v>
      </c>
      <c r="B1416" s="231">
        <v>282375</v>
      </c>
      <c r="C1416" s="3" t="s">
        <v>1417</v>
      </c>
      <c r="D1416" s="231">
        <v>23.03</v>
      </c>
      <c r="E1416" s="231">
        <v>486085.17000000086</v>
      </c>
      <c r="F1416" s="231">
        <v>1</v>
      </c>
      <c r="G1416" s="228">
        <v>3017</v>
      </c>
      <c r="H1416" s="233">
        <v>3.3145508783559798E-4</v>
      </c>
      <c r="I1416" s="233">
        <v>4.7378528334859402E-5</v>
      </c>
    </row>
    <row r="1417" spans="1:9" x14ac:dyDescent="0.25">
      <c r="A1417" s="4">
        <v>43828</v>
      </c>
      <c r="B1417" s="231">
        <v>294237</v>
      </c>
      <c r="C1417" s="3" t="s">
        <v>1507</v>
      </c>
      <c r="D1417" s="231">
        <v>39.9</v>
      </c>
      <c r="E1417" s="231">
        <v>398008.89000000083</v>
      </c>
      <c r="F1417" s="231">
        <v>1</v>
      </c>
      <c r="G1417" s="228">
        <v>2590</v>
      </c>
      <c r="H1417" s="233">
        <v>3.8610038610038599E-4</v>
      </c>
      <c r="I1417" s="233">
        <v>1.0024901705085E-4</v>
      </c>
    </row>
    <row r="1418" spans="1:9" x14ac:dyDescent="0.25">
      <c r="A1418" s="4">
        <v>43831</v>
      </c>
      <c r="B1418" s="231">
        <v>152901</v>
      </c>
      <c r="C1418" s="3" t="s">
        <v>892</v>
      </c>
      <c r="D1418" s="231">
        <v>5.53</v>
      </c>
      <c r="E1418" s="231">
        <v>148530.38999999998</v>
      </c>
      <c r="F1418" s="231">
        <v>1</v>
      </c>
      <c r="G1418" s="228">
        <v>1201</v>
      </c>
      <c r="H1418" s="233">
        <v>8.3263946711074096E-4</v>
      </c>
      <c r="I1418" s="233">
        <v>3.7231437956905703E-5</v>
      </c>
    </row>
    <row r="1419" spans="1:9" x14ac:dyDescent="0.25">
      <c r="A1419" s="4">
        <v>43832</v>
      </c>
      <c r="B1419" s="231">
        <v>315749</v>
      </c>
      <c r="C1419" s="3" t="s">
        <v>1419</v>
      </c>
      <c r="D1419" s="231">
        <v>11.9</v>
      </c>
      <c r="E1419" s="231">
        <v>213313.35000000006</v>
      </c>
      <c r="F1419" s="231">
        <v>1</v>
      </c>
      <c r="G1419" s="228">
        <v>2010</v>
      </c>
      <c r="H1419" s="233">
        <v>4.9751243781094503E-4</v>
      </c>
      <c r="I1419" s="233">
        <v>5.5786475623771302E-5</v>
      </c>
    </row>
    <row r="1420" spans="1:9" x14ac:dyDescent="0.25">
      <c r="A1420" s="4">
        <v>43831</v>
      </c>
      <c r="B1420" s="231">
        <v>26255</v>
      </c>
      <c r="C1420" s="3" t="s">
        <v>1518</v>
      </c>
      <c r="D1420" s="231">
        <v>70.900000000000006</v>
      </c>
      <c r="E1420" s="231">
        <v>148530.38999999998</v>
      </c>
      <c r="F1420" s="231">
        <v>1</v>
      </c>
      <c r="G1420" s="228">
        <v>1201</v>
      </c>
      <c r="H1420" s="233">
        <v>8.3263946711074096E-4</v>
      </c>
      <c r="I1420" s="233">
        <v>4.7734339080372703E-4</v>
      </c>
    </row>
    <row r="1421" spans="1:9" x14ac:dyDescent="0.25">
      <c r="A1421" s="4">
        <v>43831</v>
      </c>
      <c r="B1421" s="231">
        <v>261896</v>
      </c>
      <c r="C1421" s="3" t="s">
        <v>915</v>
      </c>
      <c r="D1421" s="231">
        <v>24.9</v>
      </c>
      <c r="E1421" s="231">
        <v>148530.38999999998</v>
      </c>
      <c r="F1421" s="231">
        <v>1</v>
      </c>
      <c r="G1421" s="228">
        <v>1201</v>
      </c>
      <c r="H1421" s="233">
        <v>8.3263946711074096E-4</v>
      </c>
      <c r="I1421" s="233">
        <v>1.67642460239955E-4</v>
      </c>
    </row>
    <row r="1422" spans="1:9" x14ac:dyDescent="0.25">
      <c r="A1422" s="4">
        <v>43831</v>
      </c>
      <c r="B1422" s="231">
        <v>318496</v>
      </c>
      <c r="C1422" s="3" t="s">
        <v>1494</v>
      </c>
      <c r="D1422" s="231">
        <v>28.9</v>
      </c>
      <c r="E1422" s="231">
        <v>148530.38999999998</v>
      </c>
      <c r="F1422" s="231">
        <v>1</v>
      </c>
      <c r="G1422" s="228">
        <v>1201</v>
      </c>
      <c r="H1422" s="233">
        <v>8.3263946711074096E-4</v>
      </c>
      <c r="I1422" s="233">
        <v>1.9457297594115301E-4</v>
      </c>
    </row>
    <row r="1423" spans="1:9" x14ac:dyDescent="0.25">
      <c r="A1423" s="4">
        <v>43832</v>
      </c>
      <c r="B1423" s="231">
        <v>116895</v>
      </c>
      <c r="C1423" s="3" t="s">
        <v>800</v>
      </c>
      <c r="D1423" s="231">
        <v>54.9</v>
      </c>
      <c r="E1423" s="231">
        <v>213313.35000000006</v>
      </c>
      <c r="F1423" s="231">
        <v>1</v>
      </c>
      <c r="G1423" s="228">
        <v>2010</v>
      </c>
      <c r="H1423" s="233">
        <v>4.9751243781094503E-4</v>
      </c>
      <c r="I1423" s="233">
        <v>2.5736785812983601E-4</v>
      </c>
    </row>
    <row r="1424" spans="1:9" x14ac:dyDescent="0.25">
      <c r="A1424" s="4">
        <v>43829</v>
      </c>
      <c r="B1424" s="231">
        <v>34731</v>
      </c>
      <c r="C1424" s="3" t="s">
        <v>1458</v>
      </c>
      <c r="D1424" s="231">
        <v>4.4400000000000004</v>
      </c>
      <c r="E1424" s="231">
        <v>486085.17000000086</v>
      </c>
      <c r="F1424" s="231">
        <v>1</v>
      </c>
      <c r="G1424" s="228">
        <v>3017</v>
      </c>
      <c r="H1424" s="233">
        <v>3.3145508783559798E-4</v>
      </c>
      <c r="I1424" s="233">
        <v>9.1342017284748493E-6</v>
      </c>
    </row>
    <row r="1425" spans="1:9" x14ac:dyDescent="0.25">
      <c r="A1425" s="4">
        <v>43828</v>
      </c>
      <c r="B1425" s="231">
        <v>249259</v>
      </c>
      <c r="C1425" s="3" t="s">
        <v>1270</v>
      </c>
      <c r="D1425" s="231">
        <v>73.42</v>
      </c>
      <c r="E1425" s="231">
        <v>398008.89000000083</v>
      </c>
      <c r="F1425" s="231">
        <v>1</v>
      </c>
      <c r="G1425" s="228">
        <v>2590</v>
      </c>
      <c r="H1425" s="233">
        <v>3.8610038610038599E-4</v>
      </c>
      <c r="I1425" s="233">
        <v>1.84468241400336E-4</v>
      </c>
    </row>
    <row r="1426" spans="1:9" x14ac:dyDescent="0.25">
      <c r="A1426" s="4">
        <v>43827</v>
      </c>
      <c r="B1426" s="231">
        <v>10373</v>
      </c>
      <c r="C1426" s="3" t="s">
        <v>251</v>
      </c>
      <c r="D1426" s="231">
        <v>59.9</v>
      </c>
      <c r="E1426" s="231">
        <v>378823.69000000035</v>
      </c>
      <c r="F1426" s="231">
        <v>1</v>
      </c>
      <c r="G1426" s="228">
        <v>2703</v>
      </c>
      <c r="H1426" s="233">
        <v>3.6995930447650802E-4</v>
      </c>
      <c r="I1426" s="233">
        <v>1.5812105098284601E-4</v>
      </c>
    </row>
    <row r="1427" spans="1:9" x14ac:dyDescent="0.25">
      <c r="A1427" s="4">
        <v>43831</v>
      </c>
      <c r="B1427" s="231">
        <v>268207</v>
      </c>
      <c r="C1427" s="3" t="s">
        <v>880</v>
      </c>
      <c r="D1427" s="231">
        <v>24.9</v>
      </c>
      <c r="E1427" s="231">
        <v>148530.38999999998</v>
      </c>
      <c r="F1427" s="231">
        <v>1</v>
      </c>
      <c r="G1427" s="228">
        <v>1201</v>
      </c>
      <c r="H1427" s="233">
        <v>8.3263946711074096E-4</v>
      </c>
      <c r="I1427" s="233">
        <v>1.67642460239955E-4</v>
      </c>
    </row>
    <row r="1428" spans="1:9" x14ac:dyDescent="0.25">
      <c r="A1428" s="4">
        <v>43828</v>
      </c>
      <c r="B1428" s="231">
        <v>192056</v>
      </c>
      <c r="C1428" s="3" t="s">
        <v>567</v>
      </c>
      <c r="D1428" s="231">
        <v>250.6</v>
      </c>
      <c r="E1428" s="231">
        <v>398008.89000000083</v>
      </c>
      <c r="F1428" s="231">
        <v>1</v>
      </c>
      <c r="G1428" s="228">
        <v>2590</v>
      </c>
      <c r="H1428" s="233">
        <v>3.8610038610038599E-4</v>
      </c>
      <c r="I1428" s="233">
        <v>6.2963417726674296E-4</v>
      </c>
    </row>
    <row r="1429" spans="1:9" x14ac:dyDescent="0.25">
      <c r="A1429" s="4">
        <v>43832</v>
      </c>
      <c r="B1429" s="231">
        <v>286128</v>
      </c>
      <c r="C1429" s="3" t="s">
        <v>1543</v>
      </c>
      <c r="D1429" s="231">
        <v>24.9</v>
      </c>
      <c r="E1429" s="231">
        <v>213313.35000000006</v>
      </c>
      <c r="F1429" s="231">
        <v>1</v>
      </c>
      <c r="G1429" s="228">
        <v>2010</v>
      </c>
      <c r="H1429" s="233">
        <v>4.9751243781094503E-4</v>
      </c>
      <c r="I1429" s="233">
        <v>1.16729684288395E-4</v>
      </c>
    </row>
    <row r="1430" spans="1:9" x14ac:dyDescent="0.25">
      <c r="A1430" s="4">
        <v>43831</v>
      </c>
      <c r="B1430" s="231">
        <v>231620</v>
      </c>
      <c r="C1430" s="3" t="s">
        <v>1121</v>
      </c>
      <c r="D1430" s="231">
        <v>14.3</v>
      </c>
      <c r="E1430" s="231">
        <v>148530.38999999998</v>
      </c>
      <c r="F1430" s="231">
        <v>1</v>
      </c>
      <c r="G1430" s="228">
        <v>1201</v>
      </c>
      <c r="H1430" s="233">
        <v>8.3263946711074096E-4</v>
      </c>
      <c r="I1430" s="233">
        <v>9.6276593631781397E-5</v>
      </c>
    </row>
    <row r="1431" spans="1:9" x14ac:dyDescent="0.25">
      <c r="A1431" s="4">
        <v>43831</v>
      </c>
      <c r="B1431" s="231">
        <v>111794</v>
      </c>
      <c r="C1431" s="3" t="s">
        <v>1098</v>
      </c>
      <c r="D1431" s="231">
        <v>18.7</v>
      </c>
      <c r="E1431" s="231">
        <v>148530.38999999998</v>
      </c>
      <c r="F1431" s="231">
        <v>1</v>
      </c>
      <c r="G1431" s="228">
        <v>1201</v>
      </c>
      <c r="H1431" s="233">
        <v>8.3263946711074096E-4</v>
      </c>
      <c r="I1431" s="233">
        <v>1.25900160903099E-4</v>
      </c>
    </row>
    <row r="1432" spans="1:9" x14ac:dyDescent="0.25">
      <c r="A1432" s="4">
        <v>43823</v>
      </c>
      <c r="B1432" s="231">
        <v>244404</v>
      </c>
      <c r="C1432" s="3" t="s">
        <v>1409</v>
      </c>
      <c r="D1432" s="231">
        <v>26.5</v>
      </c>
      <c r="E1432" s="231">
        <v>343661.04999999987</v>
      </c>
      <c r="F1432" s="231">
        <v>1</v>
      </c>
      <c r="G1432" s="228">
        <v>2941</v>
      </c>
      <c r="H1432" s="233">
        <v>3.4002040122407302E-4</v>
      </c>
      <c r="I1432" s="233">
        <v>7.7110862578112994E-5</v>
      </c>
    </row>
    <row r="1433" spans="1:9" x14ac:dyDescent="0.25">
      <c r="A1433" s="4">
        <v>43831</v>
      </c>
      <c r="B1433" s="231">
        <v>22790</v>
      </c>
      <c r="C1433" s="3" t="s">
        <v>1137</v>
      </c>
      <c r="D1433" s="231">
        <v>39.5</v>
      </c>
      <c r="E1433" s="231">
        <v>148530.38999999998</v>
      </c>
      <c r="F1433" s="231">
        <v>1</v>
      </c>
      <c r="G1433" s="228">
        <v>1201</v>
      </c>
      <c r="H1433" s="233">
        <v>8.3263946711074096E-4</v>
      </c>
      <c r="I1433" s="233">
        <v>2.65938842549326E-4</v>
      </c>
    </row>
    <row r="1434" spans="1:9" x14ac:dyDescent="0.25">
      <c r="A1434" s="4">
        <v>43827</v>
      </c>
      <c r="B1434" s="231">
        <v>242299</v>
      </c>
      <c r="C1434" s="3" t="s">
        <v>1358</v>
      </c>
      <c r="D1434" s="231">
        <v>104.9</v>
      </c>
      <c r="E1434" s="231">
        <v>378823.69000000035</v>
      </c>
      <c r="F1434" s="231">
        <v>1</v>
      </c>
      <c r="G1434" s="228">
        <v>2703</v>
      </c>
      <c r="H1434" s="233">
        <v>3.6995930447650802E-4</v>
      </c>
      <c r="I1434" s="233">
        <v>2.7690982050251401E-4</v>
      </c>
    </row>
    <row r="1435" spans="1:9" x14ac:dyDescent="0.25">
      <c r="A1435" s="4">
        <v>43827</v>
      </c>
      <c r="B1435" s="231">
        <v>242302</v>
      </c>
      <c r="C1435" s="3" t="s">
        <v>1088</v>
      </c>
      <c r="D1435" s="231">
        <v>104.9</v>
      </c>
      <c r="E1435" s="231">
        <v>378823.69000000035</v>
      </c>
      <c r="F1435" s="231">
        <v>1</v>
      </c>
      <c r="G1435" s="228">
        <v>2703</v>
      </c>
      <c r="H1435" s="233">
        <v>3.6995930447650802E-4</v>
      </c>
      <c r="I1435" s="233">
        <v>2.7690982050251401E-4</v>
      </c>
    </row>
    <row r="1436" spans="1:9" x14ac:dyDescent="0.25">
      <c r="A1436" s="4">
        <v>43832</v>
      </c>
      <c r="B1436" s="231">
        <v>208876</v>
      </c>
      <c r="C1436" s="3" t="s">
        <v>682</v>
      </c>
      <c r="D1436" s="231">
        <v>22.9</v>
      </c>
      <c r="E1436" s="231">
        <v>213313.35000000006</v>
      </c>
      <c r="F1436" s="231">
        <v>1</v>
      </c>
      <c r="G1436" s="228">
        <v>2010</v>
      </c>
      <c r="H1436" s="233">
        <v>4.9751243781094503E-4</v>
      </c>
      <c r="I1436" s="233">
        <v>1.07353806032299E-4</v>
      </c>
    </row>
    <row r="1437" spans="1:9" x14ac:dyDescent="0.25">
      <c r="A1437" s="4">
        <v>43831</v>
      </c>
      <c r="B1437" s="231">
        <v>275449</v>
      </c>
      <c r="C1437" s="3" t="s">
        <v>1504</v>
      </c>
      <c r="D1437" s="231">
        <v>84.9</v>
      </c>
      <c r="E1437" s="231">
        <v>148530.38999999998</v>
      </c>
      <c r="F1437" s="231">
        <v>1</v>
      </c>
      <c r="G1437" s="228">
        <v>1201</v>
      </c>
      <c r="H1437" s="233">
        <v>8.3263946711074096E-4</v>
      </c>
      <c r="I1437" s="233">
        <v>5.7160019575791901E-4</v>
      </c>
    </row>
    <row r="1438" spans="1:9" x14ac:dyDescent="0.25">
      <c r="A1438" s="4">
        <v>43828</v>
      </c>
      <c r="B1438" s="231">
        <v>290142</v>
      </c>
      <c r="C1438" s="3" t="s">
        <v>1531</v>
      </c>
      <c r="D1438" s="231">
        <v>91.9</v>
      </c>
      <c r="E1438" s="231">
        <v>398008.89000000083</v>
      </c>
      <c r="F1438" s="231">
        <v>1</v>
      </c>
      <c r="G1438" s="228">
        <v>2590</v>
      </c>
      <c r="H1438" s="233">
        <v>3.8610038610038599E-4</v>
      </c>
      <c r="I1438" s="233">
        <v>2.30899365087046E-4</v>
      </c>
    </row>
    <row r="1439" spans="1:9" x14ac:dyDescent="0.25">
      <c r="A1439" s="4">
        <v>43832</v>
      </c>
      <c r="B1439" s="231">
        <v>294237</v>
      </c>
      <c r="C1439" s="3" t="s">
        <v>1507</v>
      </c>
      <c r="D1439" s="231">
        <v>39.9</v>
      </c>
      <c r="E1439" s="231">
        <v>213313.35000000006</v>
      </c>
      <c r="F1439" s="231">
        <v>1</v>
      </c>
      <c r="G1439" s="228">
        <v>2010</v>
      </c>
      <c r="H1439" s="233">
        <v>4.9751243781094503E-4</v>
      </c>
      <c r="I1439" s="233">
        <v>1.8704877120911601E-4</v>
      </c>
    </row>
    <row r="1440" spans="1:9" x14ac:dyDescent="0.25">
      <c r="A1440" s="4">
        <v>43827</v>
      </c>
      <c r="B1440" s="231">
        <v>284330</v>
      </c>
      <c r="C1440" s="3" t="s">
        <v>1426</v>
      </c>
      <c r="D1440" s="231">
        <v>42.9</v>
      </c>
      <c r="E1440" s="231">
        <v>378823.69000000035</v>
      </c>
      <c r="F1440" s="231">
        <v>1</v>
      </c>
      <c r="G1440" s="228">
        <v>2703</v>
      </c>
      <c r="H1440" s="233">
        <v>3.6995930447650802E-4</v>
      </c>
      <c r="I1440" s="233">
        <v>1.1324529360875E-4</v>
      </c>
    </row>
    <row r="1441" spans="1:9" x14ac:dyDescent="0.25">
      <c r="A1441" s="4">
        <v>43828</v>
      </c>
      <c r="B1441" s="231">
        <v>235365</v>
      </c>
      <c r="C1441" s="3" t="s">
        <v>1363</v>
      </c>
      <c r="D1441" s="231">
        <v>79.900000000000006</v>
      </c>
      <c r="E1441" s="231">
        <v>398008.89000000083</v>
      </c>
      <c r="F1441" s="231">
        <v>1</v>
      </c>
      <c r="G1441" s="228">
        <v>2590</v>
      </c>
      <c r="H1441" s="233">
        <v>3.8610038610038599E-4</v>
      </c>
      <c r="I1441" s="233">
        <v>2.0074928477100101E-4</v>
      </c>
    </row>
    <row r="1442" spans="1:9" x14ac:dyDescent="0.25">
      <c r="A1442" s="4">
        <v>43827</v>
      </c>
      <c r="B1442" s="231">
        <v>247466</v>
      </c>
      <c r="C1442" s="3" t="s">
        <v>883</v>
      </c>
      <c r="D1442" s="231">
        <v>49.9</v>
      </c>
      <c r="E1442" s="231">
        <v>378823.69000000035</v>
      </c>
      <c r="F1442" s="231">
        <v>1</v>
      </c>
      <c r="G1442" s="228">
        <v>2703</v>
      </c>
      <c r="H1442" s="233">
        <v>3.6995930447650802E-4</v>
      </c>
      <c r="I1442" s="233">
        <v>1.3172354664514201E-4</v>
      </c>
    </row>
    <row r="1443" spans="1:9" x14ac:dyDescent="0.25">
      <c r="A1443" s="4">
        <v>43827</v>
      </c>
      <c r="B1443" s="231">
        <v>82707</v>
      </c>
      <c r="C1443" s="3" t="s">
        <v>1455</v>
      </c>
      <c r="D1443" s="231">
        <v>24.8</v>
      </c>
      <c r="E1443" s="231">
        <v>378823.69000000035</v>
      </c>
      <c r="F1443" s="231">
        <v>1</v>
      </c>
      <c r="G1443" s="228">
        <v>2703</v>
      </c>
      <c r="H1443" s="233">
        <v>3.6995930447650802E-4</v>
      </c>
      <c r="I1443" s="233">
        <v>6.5465810757505603E-5</v>
      </c>
    </row>
    <row r="1444" spans="1:9" x14ac:dyDescent="0.25">
      <c r="A1444" s="4">
        <v>43830</v>
      </c>
      <c r="B1444" s="231">
        <v>242303</v>
      </c>
      <c r="C1444" s="3" t="s">
        <v>1083</v>
      </c>
      <c r="D1444" s="231">
        <v>104.9</v>
      </c>
      <c r="E1444" s="231">
        <v>476730.33999999962</v>
      </c>
      <c r="F1444" s="231">
        <v>1</v>
      </c>
      <c r="G1444" s="228">
        <v>2823</v>
      </c>
      <c r="H1444" s="233">
        <v>3.5423308537017401E-4</v>
      </c>
      <c r="I1444" s="233">
        <v>2.20040536962678E-4</v>
      </c>
    </row>
    <row r="1445" spans="1:9" x14ac:dyDescent="0.25">
      <c r="A1445" s="4">
        <v>43830</v>
      </c>
      <c r="B1445" s="231">
        <v>281929</v>
      </c>
      <c r="C1445" s="3" t="s">
        <v>886</v>
      </c>
      <c r="D1445" s="231">
        <v>56.7</v>
      </c>
      <c r="E1445" s="231">
        <v>476730.33999999962</v>
      </c>
      <c r="F1445" s="231">
        <v>1</v>
      </c>
      <c r="G1445" s="228">
        <v>2823</v>
      </c>
      <c r="H1445" s="233">
        <v>3.5423308537017401E-4</v>
      </c>
      <c r="I1445" s="233">
        <v>1.18935161542267E-4</v>
      </c>
    </row>
    <row r="1446" spans="1:9" x14ac:dyDescent="0.25">
      <c r="A1446" s="4">
        <v>43830</v>
      </c>
      <c r="B1446" s="231">
        <v>282149</v>
      </c>
      <c r="C1446" s="3" t="s">
        <v>888</v>
      </c>
      <c r="D1446" s="231">
        <v>18.899999999999999</v>
      </c>
      <c r="E1446" s="231">
        <v>476730.33999999962</v>
      </c>
      <c r="F1446" s="231">
        <v>1</v>
      </c>
      <c r="G1446" s="228">
        <v>2823</v>
      </c>
      <c r="H1446" s="233">
        <v>3.5423308537017401E-4</v>
      </c>
      <c r="I1446" s="233">
        <v>3.9645053847422402E-5</v>
      </c>
    </row>
    <row r="1447" spans="1:9" x14ac:dyDescent="0.25">
      <c r="A1447" s="4">
        <v>43830</v>
      </c>
      <c r="B1447" s="231">
        <v>248608</v>
      </c>
      <c r="C1447" s="3" t="s">
        <v>1071</v>
      </c>
      <c r="D1447" s="231">
        <v>43.7</v>
      </c>
      <c r="E1447" s="231">
        <v>476730.33999999962</v>
      </c>
      <c r="F1447" s="231">
        <v>1</v>
      </c>
      <c r="G1447" s="228">
        <v>2823</v>
      </c>
      <c r="H1447" s="233">
        <v>3.5423308537017401E-4</v>
      </c>
      <c r="I1447" s="233">
        <v>9.1666076885310103E-5</v>
      </c>
    </row>
    <row r="1448" spans="1:9" x14ac:dyDescent="0.25">
      <c r="A1448" s="4">
        <v>43831</v>
      </c>
      <c r="B1448" s="231">
        <v>234442</v>
      </c>
      <c r="C1448" s="3" t="s">
        <v>1107</v>
      </c>
      <c r="D1448" s="231">
        <v>7.1</v>
      </c>
      <c r="E1448" s="231">
        <v>148530.38999999998</v>
      </c>
      <c r="F1448" s="231">
        <v>1</v>
      </c>
      <c r="G1448" s="228">
        <v>1201</v>
      </c>
      <c r="H1448" s="233">
        <v>8.3263946711074096E-4</v>
      </c>
      <c r="I1448" s="233">
        <v>4.7801665369625701E-5</v>
      </c>
    </row>
    <row r="1449" spans="1:9" x14ac:dyDescent="0.25">
      <c r="A1449" s="4">
        <v>43832</v>
      </c>
      <c r="B1449" s="231">
        <v>239115</v>
      </c>
      <c r="C1449" s="3" t="s">
        <v>1407</v>
      </c>
      <c r="D1449" s="231">
        <v>26.5</v>
      </c>
      <c r="E1449" s="231">
        <v>213313.35000000006</v>
      </c>
      <c r="F1449" s="231">
        <v>1</v>
      </c>
      <c r="G1449" s="228">
        <v>2010</v>
      </c>
      <c r="H1449" s="233">
        <v>4.9751243781094503E-4</v>
      </c>
      <c r="I1449" s="233">
        <v>1.24230386893272E-4</v>
      </c>
    </row>
    <row r="1450" spans="1:9" x14ac:dyDescent="0.25">
      <c r="A1450" s="4">
        <v>43831</v>
      </c>
      <c r="B1450" s="231">
        <v>242300</v>
      </c>
      <c r="C1450" s="3" t="s">
        <v>1359</v>
      </c>
      <c r="D1450" s="231">
        <v>104.9</v>
      </c>
      <c r="E1450" s="231">
        <v>148530.38999999998</v>
      </c>
      <c r="F1450" s="231">
        <v>1</v>
      </c>
      <c r="G1450" s="228">
        <v>1201</v>
      </c>
      <c r="H1450" s="233">
        <v>8.3263946711074096E-4</v>
      </c>
      <c r="I1450" s="233">
        <v>7.0625277426390699E-4</v>
      </c>
    </row>
    <row r="1451" spans="1:9" x14ac:dyDescent="0.25">
      <c r="A1451" s="4">
        <v>43823</v>
      </c>
      <c r="B1451" s="231">
        <v>283769</v>
      </c>
      <c r="C1451" s="3" t="s">
        <v>1110</v>
      </c>
      <c r="D1451" s="231">
        <v>44.2</v>
      </c>
      <c r="E1451" s="231">
        <v>343661.04999999987</v>
      </c>
      <c r="F1451" s="231">
        <v>1</v>
      </c>
      <c r="G1451" s="228">
        <v>2941</v>
      </c>
      <c r="H1451" s="233">
        <v>3.4002040122407302E-4</v>
      </c>
      <c r="I1451" s="233">
        <v>1.2861509909255101E-4</v>
      </c>
    </row>
    <row r="1452" spans="1:9" x14ac:dyDescent="0.25">
      <c r="A1452" s="4">
        <v>43832</v>
      </c>
      <c r="B1452" s="231">
        <v>242299</v>
      </c>
      <c r="C1452" s="3" t="s">
        <v>1358</v>
      </c>
      <c r="D1452" s="231">
        <v>104.9</v>
      </c>
      <c r="E1452" s="231">
        <v>213313.35000000006</v>
      </c>
      <c r="F1452" s="231">
        <v>1</v>
      </c>
      <c r="G1452" s="228">
        <v>2010</v>
      </c>
      <c r="H1452" s="233">
        <v>4.9751243781094503E-4</v>
      </c>
      <c r="I1452" s="233">
        <v>4.9176481453223604E-4</v>
      </c>
    </row>
    <row r="1453" spans="1:9" x14ac:dyDescent="0.25">
      <c r="A1453" s="4">
        <v>43832</v>
      </c>
      <c r="B1453" s="231">
        <v>22788</v>
      </c>
      <c r="C1453" s="3" t="s">
        <v>1144</v>
      </c>
      <c r="D1453" s="231">
        <v>37.770000000000003</v>
      </c>
      <c r="E1453" s="231">
        <v>213313.35000000006</v>
      </c>
      <c r="F1453" s="231">
        <v>1</v>
      </c>
      <c r="G1453" s="228">
        <v>2010</v>
      </c>
      <c r="H1453" s="233">
        <v>4.9751243781094503E-4</v>
      </c>
      <c r="I1453" s="233">
        <v>1.7706346086637299E-4</v>
      </c>
    </row>
    <row r="1454" spans="1:9" x14ac:dyDescent="0.25">
      <c r="A1454" s="4">
        <v>43827</v>
      </c>
      <c r="B1454" s="231">
        <v>261896</v>
      </c>
      <c r="C1454" s="3" t="s">
        <v>915</v>
      </c>
      <c r="D1454" s="231">
        <v>24.9</v>
      </c>
      <c r="E1454" s="231">
        <v>378823.69000000035</v>
      </c>
      <c r="F1454" s="231">
        <v>1</v>
      </c>
      <c r="G1454" s="228">
        <v>2703</v>
      </c>
      <c r="H1454" s="233">
        <v>3.6995930447650802E-4</v>
      </c>
      <c r="I1454" s="233">
        <v>6.5729785800882704E-5</v>
      </c>
    </row>
    <row r="1455" spans="1:9" x14ac:dyDescent="0.25">
      <c r="A1455" s="4">
        <v>43832</v>
      </c>
      <c r="B1455" s="231">
        <v>106909</v>
      </c>
      <c r="C1455" s="3" t="s">
        <v>1526</v>
      </c>
      <c r="D1455" s="231">
        <v>29.9</v>
      </c>
      <c r="E1455" s="231">
        <v>213313.35000000006</v>
      </c>
      <c r="F1455" s="231">
        <v>1</v>
      </c>
      <c r="G1455" s="228">
        <v>2010</v>
      </c>
      <c r="H1455" s="233">
        <v>4.9751243781094503E-4</v>
      </c>
      <c r="I1455" s="233">
        <v>1.4016937992863501E-4</v>
      </c>
    </row>
    <row r="1456" spans="1:9" x14ac:dyDescent="0.25">
      <c r="A1456" s="4">
        <v>43832</v>
      </c>
      <c r="B1456" s="231">
        <v>231619</v>
      </c>
      <c r="C1456" s="3" t="s">
        <v>1093</v>
      </c>
      <c r="D1456" s="231">
        <v>14.3</v>
      </c>
      <c r="E1456" s="231">
        <v>213313.35000000006</v>
      </c>
      <c r="F1456" s="231">
        <v>1</v>
      </c>
      <c r="G1456" s="228">
        <v>2010</v>
      </c>
      <c r="H1456" s="233">
        <v>4.9751243781094503E-4</v>
      </c>
      <c r="I1456" s="233">
        <v>6.7037529531086503E-5</v>
      </c>
    </row>
    <row r="1457" spans="1:9" x14ac:dyDescent="0.25">
      <c r="A1457" s="4">
        <v>43830</v>
      </c>
      <c r="B1457" s="231">
        <v>35506</v>
      </c>
      <c r="C1457" s="3" t="s">
        <v>1467</v>
      </c>
      <c r="D1457" s="231">
        <v>48.9</v>
      </c>
      <c r="E1457" s="231">
        <v>476730.33999999962</v>
      </c>
      <c r="F1457" s="231">
        <v>1</v>
      </c>
      <c r="G1457" s="228">
        <v>2823</v>
      </c>
      <c r="H1457" s="233">
        <v>3.5423308537017401E-4</v>
      </c>
      <c r="I1457" s="233">
        <v>1.02573710748093E-4</v>
      </c>
    </row>
    <row r="1458" spans="1:9" x14ac:dyDescent="0.25">
      <c r="A1458" s="4">
        <v>43828</v>
      </c>
      <c r="B1458" s="231">
        <v>232109</v>
      </c>
      <c r="C1458" s="3" t="s">
        <v>1335</v>
      </c>
      <c r="D1458" s="231">
        <v>14.3</v>
      </c>
      <c r="E1458" s="231">
        <v>398008.89000000083</v>
      </c>
      <c r="F1458" s="231">
        <v>1</v>
      </c>
      <c r="G1458" s="228">
        <v>2590</v>
      </c>
      <c r="H1458" s="233">
        <v>3.8610038610038599E-4</v>
      </c>
      <c r="I1458" s="233">
        <v>3.5928845709953801E-5</v>
      </c>
    </row>
    <row r="1459" spans="1:9" x14ac:dyDescent="0.25">
      <c r="A1459" s="4">
        <v>43832</v>
      </c>
      <c r="B1459" s="231">
        <v>298718</v>
      </c>
      <c r="C1459" s="3" t="s">
        <v>1099</v>
      </c>
      <c r="D1459" s="231">
        <v>54.9</v>
      </c>
      <c r="E1459" s="231">
        <v>213313.35000000006</v>
      </c>
      <c r="F1459" s="231">
        <v>1</v>
      </c>
      <c r="G1459" s="228">
        <v>2010</v>
      </c>
      <c r="H1459" s="233">
        <v>4.9751243781094503E-4</v>
      </c>
      <c r="I1459" s="233">
        <v>2.5736785812983601E-4</v>
      </c>
    </row>
    <row r="1460" spans="1:9" x14ac:dyDescent="0.25">
      <c r="A1460" s="4">
        <v>43832</v>
      </c>
      <c r="B1460" s="231">
        <v>147100</v>
      </c>
      <c r="C1460" s="3" t="s">
        <v>76</v>
      </c>
      <c r="D1460" s="231">
        <v>89.9</v>
      </c>
      <c r="E1460" s="231">
        <v>213313.35000000006</v>
      </c>
      <c r="F1460" s="231">
        <v>1</v>
      </c>
      <c r="G1460" s="228">
        <v>2010</v>
      </c>
      <c r="H1460" s="233">
        <v>4.9751243781094503E-4</v>
      </c>
      <c r="I1460" s="233">
        <v>4.2144572761151602E-4</v>
      </c>
    </row>
    <row r="1461" spans="1:9" x14ac:dyDescent="0.25">
      <c r="A1461" s="4">
        <v>43828</v>
      </c>
      <c r="B1461" s="231">
        <v>35517</v>
      </c>
      <c r="C1461" s="3" t="s">
        <v>1469</v>
      </c>
      <c r="D1461" s="231">
        <v>48.9</v>
      </c>
      <c r="E1461" s="231">
        <v>398008.89000000083</v>
      </c>
      <c r="F1461" s="231">
        <v>1</v>
      </c>
      <c r="G1461" s="228">
        <v>2590</v>
      </c>
      <c r="H1461" s="233">
        <v>3.8610038610038599E-4</v>
      </c>
      <c r="I1461" s="233">
        <v>1.2286157728788399E-4</v>
      </c>
    </row>
    <row r="1462" spans="1:9" x14ac:dyDescent="0.25">
      <c r="A1462" s="4">
        <v>43832</v>
      </c>
      <c r="B1462" s="231">
        <v>156037</v>
      </c>
      <c r="C1462" s="3" t="s">
        <v>1487</v>
      </c>
      <c r="D1462" s="231">
        <v>6.5</v>
      </c>
      <c r="E1462" s="231">
        <v>213313.35000000006</v>
      </c>
      <c r="F1462" s="231">
        <v>1</v>
      </c>
      <c r="G1462" s="228">
        <v>2010</v>
      </c>
      <c r="H1462" s="233">
        <v>4.9751243781094503E-4</v>
      </c>
      <c r="I1462" s="233">
        <v>3.0471604332312098E-5</v>
      </c>
    </row>
    <row r="1463" spans="1:9" x14ac:dyDescent="0.25">
      <c r="A1463" s="4">
        <v>43829</v>
      </c>
      <c r="B1463" s="231">
        <v>146677</v>
      </c>
      <c r="C1463" s="3" t="s">
        <v>1527</v>
      </c>
      <c r="D1463" s="231">
        <v>16.5</v>
      </c>
      <c r="E1463" s="231">
        <v>486085.17000000086</v>
      </c>
      <c r="F1463" s="231">
        <v>1</v>
      </c>
      <c r="G1463" s="228">
        <v>3017</v>
      </c>
      <c r="H1463" s="233">
        <v>3.3145508783559798E-4</v>
      </c>
      <c r="I1463" s="233">
        <v>3.3944668585548401E-5</v>
      </c>
    </row>
    <row r="1464" spans="1:9" x14ac:dyDescent="0.25">
      <c r="A1464" s="4">
        <v>43828</v>
      </c>
      <c r="B1464" s="231">
        <v>242299</v>
      </c>
      <c r="C1464" s="3" t="s">
        <v>1358</v>
      </c>
      <c r="D1464" s="231">
        <v>104.9</v>
      </c>
      <c r="E1464" s="231">
        <v>398008.89000000083</v>
      </c>
      <c r="F1464" s="231">
        <v>1</v>
      </c>
      <c r="G1464" s="228">
        <v>2590</v>
      </c>
      <c r="H1464" s="233">
        <v>3.8610038610038599E-4</v>
      </c>
      <c r="I1464" s="233">
        <v>2.6356195209609499E-4</v>
      </c>
    </row>
    <row r="1465" spans="1:9" x14ac:dyDescent="0.25">
      <c r="A1465" s="4">
        <v>43828</v>
      </c>
      <c r="B1465" s="231">
        <v>283344</v>
      </c>
      <c r="C1465" s="3" t="s">
        <v>1434</v>
      </c>
      <c r="D1465" s="231">
        <v>7.9</v>
      </c>
      <c r="E1465" s="231">
        <v>398008.89000000083</v>
      </c>
      <c r="F1465" s="231">
        <v>1</v>
      </c>
      <c r="G1465" s="228">
        <v>2590</v>
      </c>
      <c r="H1465" s="233">
        <v>3.8610038610038599E-4</v>
      </c>
      <c r="I1465" s="233">
        <v>1.9848802874729699E-5</v>
      </c>
    </row>
    <row r="1466" spans="1:9" x14ac:dyDescent="0.25">
      <c r="A1466" s="4">
        <v>43830</v>
      </c>
      <c r="B1466" s="231">
        <v>14343</v>
      </c>
      <c r="C1466" s="3" t="s">
        <v>1392</v>
      </c>
      <c r="D1466" s="231">
        <v>55.9</v>
      </c>
      <c r="E1466" s="231">
        <v>476730.33999999962</v>
      </c>
      <c r="F1466" s="231">
        <v>1</v>
      </c>
      <c r="G1466" s="228">
        <v>2823</v>
      </c>
      <c r="H1466" s="233">
        <v>3.5423308537017401E-4</v>
      </c>
      <c r="I1466" s="233">
        <v>1.17257064024916E-4</v>
      </c>
    </row>
    <row r="1467" spans="1:9" x14ac:dyDescent="0.25">
      <c r="A1467" s="4">
        <v>43827</v>
      </c>
      <c r="B1467" s="231">
        <v>249724</v>
      </c>
      <c r="C1467" s="3" t="s">
        <v>1382</v>
      </c>
      <c r="D1467" s="231">
        <v>178</v>
      </c>
      <c r="E1467" s="231">
        <v>378823.69000000035</v>
      </c>
      <c r="F1467" s="231">
        <v>1</v>
      </c>
      <c r="G1467" s="228">
        <v>2703</v>
      </c>
      <c r="H1467" s="233">
        <v>3.6995930447650802E-4</v>
      </c>
      <c r="I1467" s="233">
        <v>4.6987557721112901E-4</v>
      </c>
    </row>
    <row r="1468" spans="1:9" x14ac:dyDescent="0.25">
      <c r="A1468" s="4">
        <v>43827</v>
      </c>
      <c r="B1468" s="231">
        <v>231874</v>
      </c>
      <c r="C1468" s="3" t="s">
        <v>1101</v>
      </c>
      <c r="D1468" s="231">
        <v>14.3</v>
      </c>
      <c r="E1468" s="231">
        <v>378823.69000000035</v>
      </c>
      <c r="F1468" s="231">
        <v>1</v>
      </c>
      <c r="G1468" s="228">
        <v>2703</v>
      </c>
      <c r="H1468" s="233">
        <v>3.6995930447650802E-4</v>
      </c>
      <c r="I1468" s="233">
        <v>3.7748431202916599E-5</v>
      </c>
    </row>
    <row r="1469" spans="1:9" x14ac:dyDescent="0.25">
      <c r="A1469" s="4">
        <v>43833</v>
      </c>
      <c r="B1469" s="231">
        <v>286128</v>
      </c>
      <c r="C1469" s="3" t="s">
        <v>1543</v>
      </c>
      <c r="D1469" s="231">
        <v>24.9</v>
      </c>
      <c r="E1469" s="231">
        <v>264482.87999999977</v>
      </c>
      <c r="F1469" s="231">
        <v>1</v>
      </c>
      <c r="G1469" s="228">
        <v>2371</v>
      </c>
      <c r="H1469" s="233">
        <v>4.2176296921130302E-4</v>
      </c>
      <c r="I1469" s="233">
        <v>9.4145980261558002E-5</v>
      </c>
    </row>
    <row r="1470" spans="1:9" x14ac:dyDescent="0.25">
      <c r="A1470" s="4">
        <v>43829</v>
      </c>
      <c r="B1470" s="231">
        <v>221025</v>
      </c>
      <c r="C1470" s="3" t="s">
        <v>1432</v>
      </c>
      <c r="D1470" s="231">
        <v>7.9</v>
      </c>
      <c r="E1470" s="231">
        <v>486085.17000000086</v>
      </c>
      <c r="F1470" s="231">
        <v>1</v>
      </c>
      <c r="G1470" s="228">
        <v>3017</v>
      </c>
      <c r="H1470" s="233">
        <v>3.3145508783559798E-4</v>
      </c>
      <c r="I1470" s="233">
        <v>1.6252295868232301E-5</v>
      </c>
    </row>
    <row r="1471" spans="1:9" x14ac:dyDescent="0.25">
      <c r="A1471" s="4">
        <v>43830</v>
      </c>
      <c r="B1471" s="231">
        <v>318496</v>
      </c>
      <c r="C1471" s="3" t="s">
        <v>1494</v>
      </c>
      <c r="D1471" s="231">
        <v>28.9</v>
      </c>
      <c r="E1471" s="231">
        <v>476730.33999999962</v>
      </c>
      <c r="F1471" s="231">
        <v>1</v>
      </c>
      <c r="G1471" s="228">
        <v>2823</v>
      </c>
      <c r="H1471" s="233">
        <v>3.5423308537017401E-4</v>
      </c>
      <c r="I1471" s="233">
        <v>6.0621272814312598E-5</v>
      </c>
    </row>
    <row r="1472" spans="1:9" x14ac:dyDescent="0.25">
      <c r="A1472" s="4">
        <v>43832</v>
      </c>
      <c r="B1472" s="231">
        <v>242587</v>
      </c>
      <c r="C1472" s="3" t="s">
        <v>1480</v>
      </c>
      <c r="D1472" s="231">
        <v>18.850000000000001</v>
      </c>
      <c r="E1472" s="231">
        <v>213313.35000000006</v>
      </c>
      <c r="F1472" s="231">
        <v>1</v>
      </c>
      <c r="G1472" s="228">
        <v>2010</v>
      </c>
      <c r="H1472" s="233">
        <v>4.9751243781094503E-4</v>
      </c>
      <c r="I1472" s="233">
        <v>8.8367652563704993E-5</v>
      </c>
    </row>
    <row r="1473" spans="1:9" x14ac:dyDescent="0.25">
      <c r="A1473" s="4">
        <v>43832</v>
      </c>
      <c r="B1473" s="231">
        <v>275447</v>
      </c>
      <c r="C1473" s="3" t="s">
        <v>1227</v>
      </c>
      <c r="D1473" s="231">
        <v>7.3</v>
      </c>
      <c r="E1473" s="231">
        <v>213313.35000000006</v>
      </c>
      <c r="F1473" s="231">
        <v>1</v>
      </c>
      <c r="G1473" s="228">
        <v>2010</v>
      </c>
      <c r="H1473" s="233">
        <v>4.9751243781094503E-4</v>
      </c>
      <c r="I1473" s="233">
        <v>3.4221955634750501E-5</v>
      </c>
    </row>
    <row r="1474" spans="1:9" x14ac:dyDescent="0.25">
      <c r="A1474" s="4">
        <v>43834</v>
      </c>
      <c r="B1474" s="231">
        <v>264311</v>
      </c>
      <c r="C1474" s="3" t="s">
        <v>1557</v>
      </c>
      <c r="D1474" s="231">
        <v>349</v>
      </c>
      <c r="E1474" s="231">
        <v>280971.13000000006</v>
      </c>
      <c r="F1474" s="231">
        <v>1</v>
      </c>
      <c r="G1474" s="228">
        <v>2306</v>
      </c>
      <c r="H1474" s="233">
        <v>4.33651344319167E-4</v>
      </c>
      <c r="I1474" s="233">
        <v>1.24212049828749E-3</v>
      </c>
    </row>
    <row r="1475" spans="1:9" x14ac:dyDescent="0.25">
      <c r="A1475" s="4">
        <v>43834</v>
      </c>
      <c r="B1475" s="231">
        <v>268622</v>
      </c>
      <c r="C1475" s="3" t="s">
        <v>1435</v>
      </c>
      <c r="D1475" s="231">
        <v>44.9</v>
      </c>
      <c r="E1475" s="231">
        <v>280971.13000000006</v>
      </c>
      <c r="F1475" s="231">
        <v>1</v>
      </c>
      <c r="G1475" s="228">
        <v>2306</v>
      </c>
      <c r="H1475" s="233">
        <v>4.33651344319167E-4</v>
      </c>
      <c r="I1475" s="233">
        <v>1.59802895051887E-4</v>
      </c>
    </row>
    <row r="1476" spans="1:9" x14ac:dyDescent="0.25">
      <c r="A1476" s="4">
        <v>43833</v>
      </c>
      <c r="B1476" s="231">
        <v>244404</v>
      </c>
      <c r="C1476" s="3" t="s">
        <v>1409</v>
      </c>
      <c r="D1476" s="231">
        <v>26.5</v>
      </c>
      <c r="E1476" s="231">
        <v>264482.87999999977</v>
      </c>
      <c r="F1476" s="231">
        <v>1</v>
      </c>
      <c r="G1476" s="228">
        <v>2371</v>
      </c>
      <c r="H1476" s="233">
        <v>4.2176296921130302E-4</v>
      </c>
      <c r="I1476" s="233">
        <v>1.0019552116189899E-4</v>
      </c>
    </row>
    <row r="1477" spans="1:9" x14ac:dyDescent="0.25">
      <c r="A1477" s="4">
        <v>43833</v>
      </c>
      <c r="B1477" s="231">
        <v>146686</v>
      </c>
      <c r="C1477" s="3" t="s">
        <v>1528</v>
      </c>
      <c r="D1477" s="231">
        <v>16.5</v>
      </c>
      <c r="E1477" s="231">
        <v>264482.87999999977</v>
      </c>
      <c r="F1477" s="231">
        <v>1</v>
      </c>
      <c r="G1477" s="228">
        <v>2371</v>
      </c>
      <c r="H1477" s="233">
        <v>4.2176296921130302E-4</v>
      </c>
      <c r="I1477" s="233">
        <v>6.2385890534767395E-5</v>
      </c>
    </row>
    <row r="1478" spans="1:9" x14ac:dyDescent="0.25">
      <c r="A1478" s="4">
        <v>43827</v>
      </c>
      <c r="B1478" s="231">
        <v>92169</v>
      </c>
      <c r="C1478" s="3" t="s">
        <v>568</v>
      </c>
      <c r="D1478" s="231">
        <v>349.9</v>
      </c>
      <c r="E1478" s="231">
        <v>378823.69000000035</v>
      </c>
      <c r="F1478" s="231">
        <v>1</v>
      </c>
      <c r="G1478" s="228">
        <v>2703</v>
      </c>
      <c r="H1478" s="233">
        <v>3.6995930447650802E-4</v>
      </c>
      <c r="I1478" s="233">
        <v>9.2364867677625895E-4</v>
      </c>
    </row>
    <row r="1479" spans="1:9" x14ac:dyDescent="0.25">
      <c r="A1479" s="4">
        <v>43834</v>
      </c>
      <c r="B1479" s="231">
        <v>249725</v>
      </c>
      <c r="C1479" s="3" t="s">
        <v>1383</v>
      </c>
      <c r="D1479" s="231">
        <v>89</v>
      </c>
      <c r="E1479" s="231">
        <v>280971.13000000006</v>
      </c>
      <c r="F1479" s="231">
        <v>1</v>
      </c>
      <c r="G1479" s="228">
        <v>2306</v>
      </c>
      <c r="H1479" s="233">
        <v>4.33651344319167E-4</v>
      </c>
      <c r="I1479" s="233">
        <v>3.1675852248592198E-4</v>
      </c>
    </row>
    <row r="1480" spans="1:9" x14ac:dyDescent="0.25">
      <c r="A1480" s="4">
        <v>43832</v>
      </c>
      <c r="B1480" s="231">
        <v>242303</v>
      </c>
      <c r="C1480" s="3" t="s">
        <v>1083</v>
      </c>
      <c r="D1480" s="231">
        <v>104.9</v>
      </c>
      <c r="E1480" s="231">
        <v>213313.35000000006</v>
      </c>
      <c r="F1480" s="231">
        <v>1</v>
      </c>
      <c r="G1480" s="228">
        <v>2010</v>
      </c>
      <c r="H1480" s="233">
        <v>4.9751243781094503E-4</v>
      </c>
      <c r="I1480" s="233">
        <v>4.9176481453223604E-4</v>
      </c>
    </row>
    <row r="1481" spans="1:9" x14ac:dyDescent="0.25">
      <c r="A1481" s="4">
        <v>43833</v>
      </c>
      <c r="B1481" s="231">
        <v>92169</v>
      </c>
      <c r="C1481" s="3" t="s">
        <v>568</v>
      </c>
      <c r="D1481" s="231">
        <v>349.9</v>
      </c>
      <c r="E1481" s="231">
        <v>264482.87999999977</v>
      </c>
      <c r="F1481" s="231">
        <v>1</v>
      </c>
      <c r="G1481" s="228">
        <v>2371</v>
      </c>
      <c r="H1481" s="233">
        <v>4.2176296921130302E-4</v>
      </c>
      <c r="I1481" s="233">
        <v>1.3229589756433399E-3</v>
      </c>
    </row>
    <row r="1482" spans="1:9" x14ac:dyDescent="0.25">
      <c r="A1482" s="4">
        <v>43834</v>
      </c>
      <c r="B1482" s="231">
        <v>106909</v>
      </c>
      <c r="C1482" s="3" t="s">
        <v>1526</v>
      </c>
      <c r="D1482" s="231">
        <v>29.9</v>
      </c>
      <c r="E1482" s="231">
        <v>280971.13000000006</v>
      </c>
      <c r="F1482" s="231">
        <v>1</v>
      </c>
      <c r="G1482" s="228">
        <v>2306</v>
      </c>
      <c r="H1482" s="233">
        <v>4.33651344319167E-4</v>
      </c>
      <c r="I1482" s="233">
        <v>1.06416627217181E-4</v>
      </c>
    </row>
    <row r="1483" spans="1:9" x14ac:dyDescent="0.25">
      <c r="A1483" s="4">
        <v>43832</v>
      </c>
      <c r="B1483" s="231">
        <v>317139</v>
      </c>
      <c r="C1483" s="3" t="s">
        <v>1502</v>
      </c>
      <c r="D1483" s="231">
        <v>50.02</v>
      </c>
      <c r="E1483" s="231">
        <v>213313.35000000006</v>
      </c>
      <c r="F1483" s="231">
        <v>1</v>
      </c>
      <c r="G1483" s="228">
        <v>2010</v>
      </c>
      <c r="H1483" s="233">
        <v>4.9751243781094503E-4</v>
      </c>
      <c r="I1483" s="233">
        <v>2.3449071518496099E-4</v>
      </c>
    </row>
    <row r="1484" spans="1:9" x14ac:dyDescent="0.25">
      <c r="A1484" s="4">
        <v>43830</v>
      </c>
      <c r="B1484" s="231">
        <v>318495</v>
      </c>
      <c r="C1484" s="3" t="s">
        <v>1492</v>
      </c>
      <c r="D1484" s="231">
        <v>28.9</v>
      </c>
      <c r="E1484" s="231">
        <v>476730.33999999962</v>
      </c>
      <c r="F1484" s="231">
        <v>1</v>
      </c>
      <c r="G1484" s="228">
        <v>2823</v>
      </c>
      <c r="H1484" s="233">
        <v>3.5423308537017401E-4</v>
      </c>
      <c r="I1484" s="233">
        <v>6.0621272814312598E-5</v>
      </c>
    </row>
    <row r="1485" spans="1:9" x14ac:dyDescent="0.25">
      <c r="A1485" s="4">
        <v>43832</v>
      </c>
      <c r="B1485" s="231">
        <v>236566</v>
      </c>
      <c r="C1485" s="3" t="s">
        <v>1520</v>
      </c>
      <c r="D1485" s="231">
        <v>70.900000000000006</v>
      </c>
      <c r="E1485" s="231">
        <v>213313.35000000006</v>
      </c>
      <c r="F1485" s="231">
        <v>1</v>
      </c>
      <c r="G1485" s="228">
        <v>2010</v>
      </c>
      <c r="H1485" s="233">
        <v>4.9751243781094503E-4</v>
      </c>
      <c r="I1485" s="233">
        <v>3.32374884178604E-4</v>
      </c>
    </row>
    <row r="1486" spans="1:9" x14ac:dyDescent="0.25">
      <c r="A1486" s="4">
        <v>43832</v>
      </c>
      <c r="B1486" s="231">
        <v>242584</v>
      </c>
      <c r="C1486" s="3" t="s">
        <v>1478</v>
      </c>
      <c r="D1486" s="231">
        <v>14.95</v>
      </c>
      <c r="E1486" s="231">
        <v>213313.35000000006</v>
      </c>
      <c r="F1486" s="231">
        <v>1</v>
      </c>
      <c r="G1486" s="228">
        <v>2010</v>
      </c>
      <c r="H1486" s="233">
        <v>4.9751243781094503E-4</v>
      </c>
      <c r="I1486" s="233">
        <v>7.0084689964317696E-5</v>
      </c>
    </row>
    <row r="1487" spans="1:9" x14ac:dyDescent="0.25">
      <c r="A1487" s="4">
        <v>43834</v>
      </c>
      <c r="B1487" s="231">
        <v>19535</v>
      </c>
      <c r="C1487" s="3" t="s">
        <v>1465</v>
      </c>
      <c r="D1487" s="231">
        <v>49.7</v>
      </c>
      <c r="E1487" s="231">
        <v>280971.13000000006</v>
      </c>
      <c r="F1487" s="231">
        <v>1</v>
      </c>
      <c r="G1487" s="228">
        <v>2306</v>
      </c>
      <c r="H1487" s="233">
        <v>4.33651344319167E-4</v>
      </c>
      <c r="I1487" s="233">
        <v>1.7688650075899299E-4</v>
      </c>
    </row>
    <row r="1488" spans="1:9" x14ac:dyDescent="0.25">
      <c r="A1488" s="4">
        <v>43833</v>
      </c>
      <c r="B1488" s="231">
        <v>242587</v>
      </c>
      <c r="C1488" s="3" t="s">
        <v>1480</v>
      </c>
      <c r="D1488" s="231">
        <v>18.899999999999999</v>
      </c>
      <c r="E1488" s="231">
        <v>264482.87999999977</v>
      </c>
      <c r="F1488" s="231">
        <v>1</v>
      </c>
      <c r="G1488" s="228">
        <v>2371</v>
      </c>
      <c r="H1488" s="233">
        <v>4.2176296921130302E-4</v>
      </c>
      <c r="I1488" s="233">
        <v>7.1460201885278999E-5</v>
      </c>
    </row>
    <row r="1489" spans="1:9" x14ac:dyDescent="0.25">
      <c r="A1489" s="4">
        <v>43827</v>
      </c>
      <c r="B1489" s="231">
        <v>284424</v>
      </c>
      <c r="C1489" s="3" t="s">
        <v>1427</v>
      </c>
      <c r="D1489" s="231">
        <v>42.9</v>
      </c>
      <c r="E1489" s="231">
        <v>378823.69000000035</v>
      </c>
      <c r="F1489" s="231">
        <v>1</v>
      </c>
      <c r="G1489" s="228">
        <v>2703</v>
      </c>
      <c r="H1489" s="233">
        <v>3.6995930447650802E-4</v>
      </c>
      <c r="I1489" s="233">
        <v>1.1324529360875E-4</v>
      </c>
    </row>
    <row r="1490" spans="1:9" x14ac:dyDescent="0.25">
      <c r="A1490" s="4">
        <v>43829</v>
      </c>
      <c r="B1490" s="231">
        <v>98619</v>
      </c>
      <c r="C1490" s="3" t="s">
        <v>1394</v>
      </c>
      <c r="D1490" s="231">
        <v>229</v>
      </c>
      <c r="E1490" s="231">
        <v>486085.17000000086</v>
      </c>
      <c r="F1490" s="231">
        <v>1</v>
      </c>
      <c r="G1490" s="228">
        <v>3017</v>
      </c>
      <c r="H1490" s="233">
        <v>3.3145508783559798E-4</v>
      </c>
      <c r="I1490" s="233">
        <v>4.7111085491458098E-4</v>
      </c>
    </row>
    <row r="1491" spans="1:9" x14ac:dyDescent="0.25">
      <c r="A1491" s="4">
        <v>43832</v>
      </c>
      <c r="B1491" s="231">
        <v>232109</v>
      </c>
      <c r="C1491" s="3" t="s">
        <v>1335</v>
      </c>
      <c r="D1491" s="231">
        <v>14.3</v>
      </c>
      <c r="E1491" s="231">
        <v>213313.35000000006</v>
      </c>
      <c r="F1491" s="231">
        <v>1</v>
      </c>
      <c r="G1491" s="228">
        <v>2010</v>
      </c>
      <c r="H1491" s="233">
        <v>4.9751243781094503E-4</v>
      </c>
      <c r="I1491" s="233">
        <v>6.7037529531086503E-5</v>
      </c>
    </row>
    <row r="1492" spans="1:9" x14ac:dyDescent="0.25">
      <c r="A1492" s="4">
        <v>43798</v>
      </c>
      <c r="B1492" s="231">
        <v>17001</v>
      </c>
      <c r="C1492" s="3" t="s">
        <v>1411</v>
      </c>
      <c r="D1492" s="231">
        <v>26.48</v>
      </c>
      <c r="E1492" s="231">
        <v>325288.59000000037</v>
      </c>
      <c r="F1492" s="231">
        <v>1</v>
      </c>
      <c r="G1492" s="228">
        <v>2673</v>
      </c>
      <c r="H1492" s="233">
        <v>3.7411148522259599E-4</v>
      </c>
      <c r="I1492" s="233">
        <v>8.1404638262903598E-5</v>
      </c>
    </row>
    <row r="1493" spans="1:9" x14ac:dyDescent="0.25">
      <c r="A1493" s="4">
        <v>43834</v>
      </c>
      <c r="B1493" s="231">
        <v>290688</v>
      </c>
      <c r="C1493" s="3" t="s">
        <v>1254</v>
      </c>
      <c r="D1493" s="231">
        <v>39.9</v>
      </c>
      <c r="E1493" s="231">
        <v>280971.13000000006</v>
      </c>
      <c r="F1493" s="231">
        <v>1</v>
      </c>
      <c r="G1493" s="228">
        <v>2306</v>
      </c>
      <c r="H1493" s="233">
        <v>4.33651344319167E-4</v>
      </c>
      <c r="I1493" s="233">
        <v>1.42007472440318E-4</v>
      </c>
    </row>
    <row r="1494" spans="1:9" x14ac:dyDescent="0.25">
      <c r="A1494" s="4">
        <v>43833</v>
      </c>
      <c r="B1494" s="231">
        <v>242579</v>
      </c>
      <c r="C1494" s="3" t="s">
        <v>1473</v>
      </c>
      <c r="D1494" s="231">
        <v>16.899999999999999</v>
      </c>
      <c r="E1494" s="231">
        <v>264482.87999999977</v>
      </c>
      <c r="F1494" s="231">
        <v>1</v>
      </c>
      <c r="G1494" s="228">
        <v>2371</v>
      </c>
      <c r="H1494" s="233">
        <v>4.2176296921130302E-4</v>
      </c>
      <c r="I1494" s="233">
        <v>6.3898275759852606E-5</v>
      </c>
    </row>
    <row r="1495" spans="1:9" x14ac:dyDescent="0.25">
      <c r="A1495" s="4">
        <v>43827</v>
      </c>
      <c r="B1495" s="231">
        <v>261104</v>
      </c>
      <c r="C1495" s="3" t="s">
        <v>1406</v>
      </c>
      <c r="D1495" s="231">
        <v>36.700000000000003</v>
      </c>
      <c r="E1495" s="231">
        <v>378823.69000000035</v>
      </c>
      <c r="F1495" s="231">
        <v>1</v>
      </c>
      <c r="G1495" s="228">
        <v>2703</v>
      </c>
      <c r="H1495" s="233">
        <v>3.6995930447650802E-4</v>
      </c>
      <c r="I1495" s="233">
        <v>9.6878840919373201E-5</v>
      </c>
    </row>
    <row r="1496" spans="1:9" x14ac:dyDescent="0.25">
      <c r="A1496" s="4">
        <v>43830</v>
      </c>
      <c r="B1496" s="231">
        <v>242589</v>
      </c>
      <c r="C1496" s="3" t="s">
        <v>1482</v>
      </c>
      <c r="D1496" s="231">
        <v>18.899999999999999</v>
      </c>
      <c r="E1496" s="231">
        <v>476730.33999999962</v>
      </c>
      <c r="F1496" s="231">
        <v>1</v>
      </c>
      <c r="G1496" s="228">
        <v>2823</v>
      </c>
      <c r="H1496" s="233">
        <v>3.5423308537017401E-4</v>
      </c>
      <c r="I1496" s="233">
        <v>3.9645053847422402E-5</v>
      </c>
    </row>
    <row r="1497" spans="1:9" x14ac:dyDescent="0.25">
      <c r="A1497" s="4">
        <v>43829</v>
      </c>
      <c r="B1497" s="231">
        <v>215437</v>
      </c>
      <c r="C1497" s="3" t="s">
        <v>1376</v>
      </c>
      <c r="D1497" s="231">
        <v>159.30000000000001</v>
      </c>
      <c r="E1497" s="231">
        <v>486085.17000000086</v>
      </c>
      <c r="F1497" s="231">
        <v>1</v>
      </c>
      <c r="G1497" s="228">
        <v>3017</v>
      </c>
      <c r="H1497" s="233">
        <v>3.3145508783559798E-4</v>
      </c>
      <c r="I1497" s="233">
        <v>3.2772034579865901E-4</v>
      </c>
    </row>
    <row r="1498" spans="1:9" x14ac:dyDescent="0.25">
      <c r="A1498" s="4">
        <v>43832</v>
      </c>
      <c r="B1498" s="231">
        <v>292238</v>
      </c>
      <c r="C1498" s="3" t="s">
        <v>1498</v>
      </c>
      <c r="D1498" s="231">
        <v>69.900000000000006</v>
      </c>
      <c r="E1498" s="231">
        <v>213313.35000000006</v>
      </c>
      <c r="F1498" s="231">
        <v>1</v>
      </c>
      <c r="G1498" s="228">
        <v>2010</v>
      </c>
      <c r="H1498" s="233">
        <v>4.9751243781094503E-4</v>
      </c>
      <c r="I1498" s="233">
        <v>3.2768694505055598E-4</v>
      </c>
    </row>
    <row r="1499" spans="1:9" x14ac:dyDescent="0.25">
      <c r="A1499" s="4">
        <v>43832</v>
      </c>
      <c r="B1499" s="231">
        <v>249726</v>
      </c>
      <c r="C1499" s="3" t="s">
        <v>1384</v>
      </c>
      <c r="D1499" s="231">
        <v>89</v>
      </c>
      <c r="E1499" s="231">
        <v>213313.35000000006</v>
      </c>
      <c r="F1499" s="231">
        <v>1</v>
      </c>
      <c r="G1499" s="228">
        <v>2010</v>
      </c>
      <c r="H1499" s="233">
        <v>4.9751243781094503E-4</v>
      </c>
      <c r="I1499" s="233">
        <v>4.1722658239627301E-4</v>
      </c>
    </row>
    <row r="1500" spans="1:9" x14ac:dyDescent="0.25">
      <c r="A1500" s="4">
        <v>43830</v>
      </c>
      <c r="B1500" s="231">
        <v>275859</v>
      </c>
      <c r="C1500" s="3" t="s">
        <v>498</v>
      </c>
      <c r="D1500" s="231">
        <v>159.9</v>
      </c>
      <c r="E1500" s="231">
        <v>476730.33999999962</v>
      </c>
      <c r="F1500" s="231">
        <v>1</v>
      </c>
      <c r="G1500" s="228">
        <v>2823</v>
      </c>
      <c r="H1500" s="233">
        <v>3.5423308537017401E-4</v>
      </c>
      <c r="I1500" s="233">
        <v>3.3540974128057398E-4</v>
      </c>
    </row>
    <row r="1501" spans="1:9" x14ac:dyDescent="0.25">
      <c r="A1501" s="4">
        <v>43835</v>
      </c>
      <c r="B1501" s="231">
        <v>247468</v>
      </c>
      <c r="C1501" s="3" t="s">
        <v>884</v>
      </c>
      <c r="D1501" s="231">
        <v>49.9</v>
      </c>
      <c r="E1501" s="231">
        <v>293667.87000000017</v>
      </c>
      <c r="F1501" s="231">
        <v>1</v>
      </c>
      <c r="G1501" s="228">
        <v>2318</v>
      </c>
      <c r="H1501" s="233">
        <v>4.31406384814495E-4</v>
      </c>
      <c r="I1501" s="233">
        <v>1.6991984856906499E-4</v>
      </c>
    </row>
    <row r="1502" spans="1:9" x14ac:dyDescent="0.25">
      <c r="A1502" s="4">
        <v>43832</v>
      </c>
      <c r="B1502" s="231">
        <v>221025</v>
      </c>
      <c r="C1502" s="3" t="s">
        <v>1432</v>
      </c>
      <c r="D1502" s="231">
        <v>7.9</v>
      </c>
      <c r="E1502" s="231">
        <v>213313.35000000006</v>
      </c>
      <c r="F1502" s="231">
        <v>1</v>
      </c>
      <c r="G1502" s="228">
        <v>2010</v>
      </c>
      <c r="H1502" s="233">
        <v>4.9751243781094503E-4</v>
      </c>
      <c r="I1502" s="233">
        <v>3.7034719111579303E-5</v>
      </c>
    </row>
    <row r="1503" spans="1:9" x14ac:dyDescent="0.25">
      <c r="A1503" s="4">
        <v>43834</v>
      </c>
      <c r="B1503" s="231">
        <v>314995</v>
      </c>
      <c r="C1503" s="3" t="s">
        <v>922</v>
      </c>
      <c r="D1503" s="231">
        <v>43.48</v>
      </c>
      <c r="E1503" s="231">
        <v>280971.13000000006</v>
      </c>
      <c r="F1503" s="231">
        <v>1</v>
      </c>
      <c r="G1503" s="228">
        <v>2306</v>
      </c>
      <c r="H1503" s="233">
        <v>4.33651344319167E-4</v>
      </c>
      <c r="I1503" s="233">
        <v>1.5474899503020099E-4</v>
      </c>
    </row>
    <row r="1504" spans="1:9" x14ac:dyDescent="0.25">
      <c r="A1504" s="4">
        <v>43833</v>
      </c>
      <c r="B1504" s="231">
        <v>281930</v>
      </c>
      <c r="C1504" s="3" t="s">
        <v>887</v>
      </c>
      <c r="D1504" s="231">
        <v>37.799999999999997</v>
      </c>
      <c r="E1504" s="231">
        <v>264482.87999999977</v>
      </c>
      <c r="F1504" s="231">
        <v>1</v>
      </c>
      <c r="G1504" s="228">
        <v>2371</v>
      </c>
      <c r="H1504" s="233">
        <v>4.2176296921130302E-4</v>
      </c>
      <c r="I1504" s="233">
        <v>1.42920403770558E-4</v>
      </c>
    </row>
    <row r="1505" spans="1:9" x14ac:dyDescent="0.25">
      <c r="A1505" s="4">
        <v>43833</v>
      </c>
      <c r="B1505" s="231">
        <v>275449</v>
      </c>
      <c r="C1505" s="3" t="s">
        <v>1504</v>
      </c>
      <c r="D1505" s="231">
        <v>84.9</v>
      </c>
      <c r="E1505" s="231">
        <v>264482.87999999977</v>
      </c>
      <c r="F1505" s="231">
        <v>1</v>
      </c>
      <c r="G1505" s="228">
        <v>2371</v>
      </c>
      <c r="H1505" s="233">
        <v>4.2176296921130302E-4</v>
      </c>
      <c r="I1505" s="233">
        <v>3.2100376402434801E-4</v>
      </c>
    </row>
    <row r="1506" spans="1:9" x14ac:dyDescent="0.25">
      <c r="A1506" s="4">
        <v>43835</v>
      </c>
      <c r="B1506" s="231">
        <v>275449</v>
      </c>
      <c r="C1506" s="3" t="s">
        <v>1504</v>
      </c>
      <c r="D1506" s="231">
        <v>83</v>
      </c>
      <c r="E1506" s="231">
        <v>293667.87000000017</v>
      </c>
      <c r="F1506" s="231">
        <v>1</v>
      </c>
      <c r="G1506" s="228">
        <v>2318</v>
      </c>
      <c r="H1506" s="233">
        <v>4.31406384814495E-4</v>
      </c>
      <c r="I1506" s="233">
        <v>2.8263221305075E-4</v>
      </c>
    </row>
    <row r="1507" spans="1:9" x14ac:dyDescent="0.25">
      <c r="A1507" s="4">
        <v>43830</v>
      </c>
      <c r="B1507" s="231">
        <v>275858</v>
      </c>
      <c r="C1507" s="3" t="s">
        <v>497</v>
      </c>
      <c r="D1507" s="231">
        <v>159.9</v>
      </c>
      <c r="E1507" s="231">
        <v>476730.33999999962</v>
      </c>
      <c r="F1507" s="231">
        <v>1</v>
      </c>
      <c r="G1507" s="228">
        <v>2823</v>
      </c>
      <c r="H1507" s="233">
        <v>3.5423308537017401E-4</v>
      </c>
      <c r="I1507" s="233">
        <v>3.3540974128057398E-4</v>
      </c>
    </row>
    <row r="1508" spans="1:9" x14ac:dyDescent="0.25">
      <c r="A1508" s="4">
        <v>43830</v>
      </c>
      <c r="B1508" s="231">
        <v>29792</v>
      </c>
      <c r="C1508" s="3" t="s">
        <v>1495</v>
      </c>
      <c r="D1508" s="231">
        <v>20.9</v>
      </c>
      <c r="E1508" s="231">
        <v>476730.33999999962</v>
      </c>
      <c r="F1508" s="231">
        <v>1</v>
      </c>
      <c r="G1508" s="228">
        <v>2823</v>
      </c>
      <c r="H1508" s="233">
        <v>3.5423308537017401E-4</v>
      </c>
      <c r="I1508" s="233">
        <v>4.3840297640800502E-5</v>
      </c>
    </row>
    <row r="1509" spans="1:9" x14ac:dyDescent="0.25">
      <c r="A1509" s="4">
        <v>43834</v>
      </c>
      <c r="B1509" s="231">
        <v>152901</v>
      </c>
      <c r="C1509" s="3" t="s">
        <v>892</v>
      </c>
      <c r="D1509" s="231">
        <v>6.5</v>
      </c>
      <c r="E1509" s="231">
        <v>280971.13000000006</v>
      </c>
      <c r="F1509" s="231">
        <v>1</v>
      </c>
      <c r="G1509" s="228">
        <v>2306</v>
      </c>
      <c r="H1509" s="233">
        <v>4.33651344319167E-4</v>
      </c>
      <c r="I1509" s="233">
        <v>2.31340493950393E-5</v>
      </c>
    </row>
    <row r="1510" spans="1:9" x14ac:dyDescent="0.25">
      <c r="A1510" s="4">
        <v>43834</v>
      </c>
      <c r="B1510" s="231">
        <v>242588</v>
      </c>
      <c r="C1510" s="3" t="s">
        <v>1481</v>
      </c>
      <c r="D1510" s="231">
        <v>37.799999999999997</v>
      </c>
      <c r="E1510" s="231">
        <v>280971.13000000006</v>
      </c>
      <c r="F1510" s="231">
        <v>1</v>
      </c>
      <c r="G1510" s="228">
        <v>2306</v>
      </c>
      <c r="H1510" s="233">
        <v>4.33651344319167E-4</v>
      </c>
      <c r="I1510" s="233">
        <v>1.3453339494345901E-4</v>
      </c>
    </row>
    <row r="1511" spans="1:9" x14ac:dyDescent="0.25">
      <c r="A1511" s="4">
        <v>43832</v>
      </c>
      <c r="B1511" s="231">
        <v>152895</v>
      </c>
      <c r="C1511" s="3" t="s">
        <v>1485</v>
      </c>
      <c r="D1511" s="231">
        <v>6.5</v>
      </c>
      <c r="E1511" s="231">
        <v>213313.35000000006</v>
      </c>
      <c r="F1511" s="231">
        <v>1</v>
      </c>
      <c r="G1511" s="228">
        <v>2010</v>
      </c>
      <c r="H1511" s="233">
        <v>4.9751243781094503E-4</v>
      </c>
      <c r="I1511" s="233">
        <v>3.0471604332312098E-5</v>
      </c>
    </row>
    <row r="1512" spans="1:9" x14ac:dyDescent="0.25">
      <c r="A1512" s="4">
        <v>43803</v>
      </c>
      <c r="B1512" s="231">
        <v>256188</v>
      </c>
      <c r="C1512" s="3" t="s">
        <v>955</v>
      </c>
      <c r="D1512" s="231">
        <v>406.19</v>
      </c>
      <c r="E1512" s="231">
        <v>313144.49999999948</v>
      </c>
      <c r="F1512" s="231">
        <v>1</v>
      </c>
      <c r="G1512" s="228">
        <v>2857</v>
      </c>
      <c r="H1512" s="233">
        <v>3.5001750087504402E-4</v>
      </c>
      <c r="I1512" s="233">
        <v>1.29713279332704E-3</v>
      </c>
    </row>
    <row r="1513" spans="1:9" x14ac:dyDescent="0.25">
      <c r="A1513" s="4">
        <v>43830</v>
      </c>
      <c r="B1513" s="231">
        <v>292227</v>
      </c>
      <c r="C1513" s="3" t="s">
        <v>1497</v>
      </c>
      <c r="D1513" s="231">
        <v>115.9</v>
      </c>
      <c r="E1513" s="231">
        <v>476730.33999999962</v>
      </c>
      <c r="F1513" s="231">
        <v>1</v>
      </c>
      <c r="G1513" s="228">
        <v>2823</v>
      </c>
      <c r="H1513" s="233">
        <v>3.5423308537017401E-4</v>
      </c>
      <c r="I1513" s="233">
        <v>2.4311437782625699E-4</v>
      </c>
    </row>
    <row r="1514" spans="1:9" x14ac:dyDescent="0.25">
      <c r="A1514" s="4">
        <v>43832</v>
      </c>
      <c r="B1514" s="231">
        <v>289094</v>
      </c>
      <c r="C1514" s="3" t="s">
        <v>1403</v>
      </c>
      <c r="D1514" s="231">
        <v>34.9</v>
      </c>
      <c r="E1514" s="231">
        <v>213313.35000000006</v>
      </c>
      <c r="F1514" s="231">
        <v>1</v>
      </c>
      <c r="G1514" s="228">
        <v>2010</v>
      </c>
      <c r="H1514" s="233">
        <v>4.9751243781094503E-4</v>
      </c>
      <c r="I1514" s="233">
        <v>1.63609075568876E-4</v>
      </c>
    </row>
    <row r="1515" spans="1:9" x14ac:dyDescent="0.25">
      <c r="A1515" s="4">
        <v>43833</v>
      </c>
      <c r="B1515" s="231">
        <v>221025</v>
      </c>
      <c r="C1515" s="3" t="s">
        <v>1432</v>
      </c>
      <c r="D1515" s="231">
        <v>7.9</v>
      </c>
      <c r="E1515" s="231">
        <v>264482.87999999977</v>
      </c>
      <c r="F1515" s="231">
        <v>1</v>
      </c>
      <c r="G1515" s="228">
        <v>2371</v>
      </c>
      <c r="H1515" s="233">
        <v>4.2176296921130302E-4</v>
      </c>
      <c r="I1515" s="233">
        <v>2.9869608195434101E-5</v>
      </c>
    </row>
    <row r="1516" spans="1:9" x14ac:dyDescent="0.25">
      <c r="A1516" s="4">
        <v>43834</v>
      </c>
      <c r="B1516" s="231">
        <v>22794</v>
      </c>
      <c r="C1516" s="3" t="s">
        <v>1133</v>
      </c>
      <c r="D1516" s="231">
        <v>39.5</v>
      </c>
      <c r="E1516" s="231">
        <v>280971.13000000006</v>
      </c>
      <c r="F1516" s="231">
        <v>1</v>
      </c>
      <c r="G1516" s="228">
        <v>2306</v>
      </c>
      <c r="H1516" s="233">
        <v>4.33651344319167E-4</v>
      </c>
      <c r="I1516" s="233">
        <v>1.4058383863139201E-4</v>
      </c>
    </row>
    <row r="1517" spans="1:9" x14ac:dyDescent="0.25">
      <c r="A1517" s="4">
        <v>43834</v>
      </c>
      <c r="B1517" s="231">
        <v>208876</v>
      </c>
      <c r="C1517" s="3" t="s">
        <v>682</v>
      </c>
      <c r="D1517" s="231">
        <v>22.9</v>
      </c>
      <c r="E1517" s="231">
        <v>280971.13000000006</v>
      </c>
      <c r="F1517" s="231">
        <v>1</v>
      </c>
      <c r="G1517" s="228">
        <v>2306</v>
      </c>
      <c r="H1517" s="233">
        <v>4.33651344319167E-4</v>
      </c>
      <c r="I1517" s="233">
        <v>8.1503035560984505E-5</v>
      </c>
    </row>
    <row r="1518" spans="1:9" x14ac:dyDescent="0.25">
      <c r="A1518" s="4">
        <v>43834</v>
      </c>
      <c r="B1518" s="231">
        <v>282375</v>
      </c>
      <c r="C1518" s="3" t="s">
        <v>1417</v>
      </c>
      <c r="D1518" s="231">
        <v>11.9</v>
      </c>
      <c r="E1518" s="231">
        <v>280971.13000000006</v>
      </c>
      <c r="F1518" s="231">
        <v>1</v>
      </c>
      <c r="G1518" s="228">
        <v>2306</v>
      </c>
      <c r="H1518" s="233">
        <v>4.33651344319167E-4</v>
      </c>
      <c r="I1518" s="233">
        <v>4.2353105815533398E-5</v>
      </c>
    </row>
    <row r="1519" spans="1:9" x14ac:dyDescent="0.25">
      <c r="A1519" s="4">
        <v>43830</v>
      </c>
      <c r="B1519" s="231">
        <v>168727</v>
      </c>
      <c r="C1519" s="3" t="s">
        <v>1510</v>
      </c>
      <c r="D1519" s="231">
        <v>48.5</v>
      </c>
      <c r="E1519" s="231">
        <v>476730.33999999962</v>
      </c>
      <c r="F1519" s="231">
        <v>1</v>
      </c>
      <c r="G1519" s="228">
        <v>2823</v>
      </c>
      <c r="H1519" s="233">
        <v>3.5423308537017401E-4</v>
      </c>
      <c r="I1519" s="233">
        <v>1.01734661989417E-4</v>
      </c>
    </row>
    <row r="1520" spans="1:9" x14ac:dyDescent="0.25">
      <c r="A1520" s="4">
        <v>43827</v>
      </c>
      <c r="B1520" s="231">
        <v>249725</v>
      </c>
      <c r="C1520" s="3" t="s">
        <v>1383</v>
      </c>
      <c r="D1520" s="231">
        <v>89</v>
      </c>
      <c r="E1520" s="231">
        <v>378823.69000000035</v>
      </c>
      <c r="F1520" s="231">
        <v>1</v>
      </c>
      <c r="G1520" s="228">
        <v>2703</v>
      </c>
      <c r="H1520" s="233">
        <v>3.6995930447650802E-4</v>
      </c>
      <c r="I1520" s="233">
        <v>2.34937788605565E-4</v>
      </c>
    </row>
    <row r="1521" spans="1:9" x14ac:dyDescent="0.25">
      <c r="A1521" s="4">
        <v>43832</v>
      </c>
      <c r="B1521" s="231">
        <v>231327</v>
      </c>
      <c r="C1521" s="3" t="s">
        <v>1470</v>
      </c>
      <c r="D1521" s="231">
        <v>74.900000000000006</v>
      </c>
      <c r="E1521" s="231">
        <v>213313.35000000006</v>
      </c>
      <c r="F1521" s="231">
        <v>1</v>
      </c>
      <c r="G1521" s="228">
        <v>2010</v>
      </c>
      <c r="H1521" s="233">
        <v>4.9751243781094503E-4</v>
      </c>
      <c r="I1521" s="233">
        <v>3.5112664069079599E-4</v>
      </c>
    </row>
    <row r="1522" spans="1:9" x14ac:dyDescent="0.25">
      <c r="A1522" s="4">
        <v>43830</v>
      </c>
      <c r="B1522" s="231">
        <v>98619</v>
      </c>
      <c r="C1522" s="3" t="s">
        <v>1394</v>
      </c>
      <c r="D1522" s="231">
        <v>229</v>
      </c>
      <c r="E1522" s="231">
        <v>476730.33999999962</v>
      </c>
      <c r="F1522" s="231">
        <v>1</v>
      </c>
      <c r="G1522" s="228">
        <v>2823</v>
      </c>
      <c r="H1522" s="233">
        <v>3.5423308537017401E-4</v>
      </c>
      <c r="I1522" s="233">
        <v>4.8035541434178502E-4</v>
      </c>
    </row>
    <row r="1523" spans="1:9" x14ac:dyDescent="0.25">
      <c r="A1523" s="4">
        <v>43833</v>
      </c>
      <c r="B1523" s="231">
        <v>27379</v>
      </c>
      <c r="C1523" s="3" t="s">
        <v>1513</v>
      </c>
      <c r="D1523" s="231">
        <v>29.5</v>
      </c>
      <c r="E1523" s="231">
        <v>264482.87999999977</v>
      </c>
      <c r="F1523" s="231">
        <v>1</v>
      </c>
      <c r="G1523" s="228">
        <v>2371</v>
      </c>
      <c r="H1523" s="233">
        <v>4.2176296921130302E-4</v>
      </c>
      <c r="I1523" s="233">
        <v>1.11538410350039E-4</v>
      </c>
    </row>
    <row r="1524" spans="1:9" x14ac:dyDescent="0.25">
      <c r="A1524" s="4">
        <v>43829</v>
      </c>
      <c r="B1524" s="231">
        <v>284021</v>
      </c>
      <c r="C1524" s="3" t="s">
        <v>1539</v>
      </c>
      <c r="D1524" s="231">
        <v>134.53</v>
      </c>
      <c r="E1524" s="231">
        <v>486085.17000000086</v>
      </c>
      <c r="F1524" s="231">
        <v>1</v>
      </c>
      <c r="G1524" s="228">
        <v>3017</v>
      </c>
      <c r="H1524" s="233">
        <v>3.3145508783559798E-4</v>
      </c>
      <c r="I1524" s="233">
        <v>2.7676219786750499E-4</v>
      </c>
    </row>
    <row r="1525" spans="1:9" x14ac:dyDescent="0.25">
      <c r="A1525" s="4">
        <v>43834</v>
      </c>
      <c r="B1525" s="231">
        <v>284341</v>
      </c>
      <c r="C1525" s="3" t="s">
        <v>1449</v>
      </c>
      <c r="D1525" s="231">
        <v>32.9</v>
      </c>
      <c r="E1525" s="231">
        <v>280971.13000000006</v>
      </c>
      <c r="F1525" s="231">
        <v>1</v>
      </c>
      <c r="G1525" s="228">
        <v>2306</v>
      </c>
      <c r="H1525" s="233">
        <v>4.33651344319167E-4</v>
      </c>
      <c r="I1525" s="233">
        <v>1.17093880784122E-4</v>
      </c>
    </row>
    <row r="1526" spans="1:9" x14ac:dyDescent="0.25">
      <c r="A1526" s="4">
        <v>43829</v>
      </c>
      <c r="B1526" s="231">
        <v>242299</v>
      </c>
      <c r="C1526" s="3" t="s">
        <v>1358</v>
      </c>
      <c r="D1526" s="231">
        <v>104.9</v>
      </c>
      <c r="E1526" s="231">
        <v>486085.17000000086</v>
      </c>
      <c r="F1526" s="231">
        <v>1</v>
      </c>
      <c r="G1526" s="228">
        <v>3017</v>
      </c>
      <c r="H1526" s="233">
        <v>3.3145508783559798E-4</v>
      </c>
      <c r="I1526" s="233">
        <v>2.1580580209842599E-4</v>
      </c>
    </row>
    <row r="1527" spans="1:9" x14ac:dyDescent="0.25">
      <c r="A1527" s="4">
        <v>43827</v>
      </c>
      <c r="B1527" s="231">
        <v>29792</v>
      </c>
      <c r="C1527" s="3" t="s">
        <v>1495</v>
      </c>
      <c r="D1527" s="231">
        <v>41.8</v>
      </c>
      <c r="E1527" s="231">
        <v>378823.69000000035</v>
      </c>
      <c r="F1527" s="231">
        <v>1</v>
      </c>
      <c r="G1527" s="228">
        <v>2703</v>
      </c>
      <c r="H1527" s="233">
        <v>3.6995930447650802E-4</v>
      </c>
      <c r="I1527" s="233">
        <v>1.10341568131602E-4</v>
      </c>
    </row>
    <row r="1528" spans="1:9" x14ac:dyDescent="0.25">
      <c r="A1528" s="4">
        <v>43832</v>
      </c>
      <c r="B1528" s="231">
        <v>284423</v>
      </c>
      <c r="C1528" s="3" t="s">
        <v>1424</v>
      </c>
      <c r="D1528" s="231">
        <v>35.9</v>
      </c>
      <c r="E1528" s="231">
        <v>213313.35000000006</v>
      </c>
      <c r="F1528" s="231">
        <v>1</v>
      </c>
      <c r="G1528" s="228">
        <v>2010</v>
      </c>
      <c r="H1528" s="233">
        <v>4.9751243781094503E-4</v>
      </c>
      <c r="I1528" s="233">
        <v>1.6829701469692399E-4</v>
      </c>
    </row>
    <row r="1529" spans="1:9" x14ac:dyDescent="0.25">
      <c r="A1529" s="4">
        <v>43833</v>
      </c>
      <c r="B1529" s="231">
        <v>242582</v>
      </c>
      <c r="C1529" s="3" t="s">
        <v>1476</v>
      </c>
      <c r="D1529" s="231">
        <v>16.899999999999999</v>
      </c>
      <c r="E1529" s="231">
        <v>264482.87999999977</v>
      </c>
      <c r="F1529" s="231">
        <v>1</v>
      </c>
      <c r="G1529" s="228">
        <v>2371</v>
      </c>
      <c r="H1529" s="233">
        <v>4.2176296921130302E-4</v>
      </c>
      <c r="I1529" s="233">
        <v>6.3898275759852606E-5</v>
      </c>
    </row>
    <row r="1530" spans="1:9" x14ac:dyDescent="0.25">
      <c r="A1530" s="4">
        <v>43829</v>
      </c>
      <c r="B1530" s="231">
        <v>206347</v>
      </c>
      <c r="C1530" s="3" t="s">
        <v>1514</v>
      </c>
      <c r="D1530" s="231">
        <v>14</v>
      </c>
      <c r="E1530" s="231">
        <v>486085.17000000086</v>
      </c>
      <c r="F1530" s="231">
        <v>1</v>
      </c>
      <c r="G1530" s="228">
        <v>3017</v>
      </c>
      <c r="H1530" s="233">
        <v>3.3145508783559798E-4</v>
      </c>
      <c r="I1530" s="233">
        <v>2.8801536981677501E-5</v>
      </c>
    </row>
    <row r="1531" spans="1:9" x14ac:dyDescent="0.25">
      <c r="A1531" s="4">
        <v>43832</v>
      </c>
      <c r="B1531" s="231">
        <v>315834</v>
      </c>
      <c r="C1531" s="3" t="s">
        <v>1496</v>
      </c>
      <c r="D1531" s="231">
        <v>44.9</v>
      </c>
      <c r="E1531" s="231">
        <v>213313.35000000006</v>
      </c>
      <c r="F1531" s="231">
        <v>1</v>
      </c>
      <c r="G1531" s="228">
        <v>2010</v>
      </c>
      <c r="H1531" s="233">
        <v>4.9751243781094503E-4</v>
      </c>
      <c r="I1531" s="233">
        <v>2.1048846684935599E-4</v>
      </c>
    </row>
    <row r="1532" spans="1:9" x14ac:dyDescent="0.25">
      <c r="A1532" s="4">
        <v>43829</v>
      </c>
      <c r="B1532" s="231">
        <v>106909</v>
      </c>
      <c r="C1532" s="3" t="s">
        <v>1526</v>
      </c>
      <c r="D1532" s="231">
        <v>0.03</v>
      </c>
      <c r="E1532" s="231">
        <v>486085.17000000086</v>
      </c>
      <c r="F1532" s="231">
        <v>1</v>
      </c>
      <c r="G1532" s="228">
        <v>3017</v>
      </c>
      <c r="H1532" s="233">
        <v>3.3145508783559798E-4</v>
      </c>
      <c r="I1532" s="233">
        <v>6.1717579246451706E-8</v>
      </c>
    </row>
    <row r="1533" spans="1:9" x14ac:dyDescent="0.25">
      <c r="A1533" s="4">
        <v>43827</v>
      </c>
      <c r="B1533" s="231">
        <v>14345</v>
      </c>
      <c r="C1533" s="3" t="s">
        <v>1393</v>
      </c>
      <c r="D1533" s="231">
        <v>55.9</v>
      </c>
      <c r="E1533" s="231">
        <v>378823.69000000035</v>
      </c>
      <c r="F1533" s="231">
        <v>1</v>
      </c>
      <c r="G1533" s="228">
        <v>2703</v>
      </c>
      <c r="H1533" s="233">
        <v>3.6995930447650802E-4</v>
      </c>
      <c r="I1533" s="233">
        <v>1.47562049247765E-4</v>
      </c>
    </row>
    <row r="1534" spans="1:9" x14ac:dyDescent="0.25">
      <c r="A1534" s="4">
        <v>43835</v>
      </c>
      <c r="B1534" s="231">
        <v>242579</v>
      </c>
      <c r="C1534" s="3" t="s">
        <v>1473</v>
      </c>
      <c r="D1534" s="231">
        <v>16.62</v>
      </c>
      <c r="E1534" s="231">
        <v>293667.87000000017</v>
      </c>
      <c r="F1534" s="231">
        <v>1</v>
      </c>
      <c r="G1534" s="228">
        <v>2318</v>
      </c>
      <c r="H1534" s="233">
        <v>4.31406384814495E-4</v>
      </c>
      <c r="I1534" s="233">
        <v>5.6594546757873101E-5</v>
      </c>
    </row>
    <row r="1535" spans="1:9" x14ac:dyDescent="0.25">
      <c r="A1535" s="4">
        <v>43832</v>
      </c>
      <c r="B1535" s="231">
        <v>168728</v>
      </c>
      <c r="C1535" s="3" t="s">
        <v>779</v>
      </c>
      <c r="D1535" s="231">
        <v>48.34</v>
      </c>
      <c r="E1535" s="231">
        <v>213313.35000000006</v>
      </c>
      <c r="F1535" s="231">
        <v>1</v>
      </c>
      <c r="G1535" s="228">
        <v>2010</v>
      </c>
      <c r="H1535" s="233">
        <v>4.9751243781094503E-4</v>
      </c>
      <c r="I1535" s="233">
        <v>2.2661497744984099E-4</v>
      </c>
    </row>
    <row r="1536" spans="1:9" x14ac:dyDescent="0.25">
      <c r="A1536" s="4">
        <v>43827</v>
      </c>
      <c r="B1536" s="231">
        <v>231327</v>
      </c>
      <c r="C1536" s="3" t="s">
        <v>1470</v>
      </c>
      <c r="D1536" s="231">
        <v>71.56</v>
      </c>
      <c r="E1536" s="231">
        <v>378823.69000000035</v>
      </c>
      <c r="F1536" s="231">
        <v>1</v>
      </c>
      <c r="G1536" s="228">
        <v>2703</v>
      </c>
      <c r="H1536" s="233">
        <v>3.6995930447650802E-4</v>
      </c>
      <c r="I1536" s="233">
        <v>1.88900541040609E-4</v>
      </c>
    </row>
    <row r="1537" spans="1:9" x14ac:dyDescent="0.25">
      <c r="A1537" s="4">
        <v>43829</v>
      </c>
      <c r="B1537" s="231">
        <v>283344</v>
      </c>
      <c r="C1537" s="3" t="s">
        <v>1434</v>
      </c>
      <c r="D1537" s="231">
        <v>7.9</v>
      </c>
      <c r="E1537" s="231">
        <v>486085.17000000086</v>
      </c>
      <c r="F1537" s="231">
        <v>1</v>
      </c>
      <c r="G1537" s="228">
        <v>3017</v>
      </c>
      <c r="H1537" s="233">
        <v>3.3145508783559798E-4</v>
      </c>
      <c r="I1537" s="233">
        <v>1.6252295868232301E-5</v>
      </c>
    </row>
    <row r="1538" spans="1:9" x14ac:dyDescent="0.25">
      <c r="A1538" s="4">
        <v>43832</v>
      </c>
      <c r="B1538" s="231">
        <v>249259</v>
      </c>
      <c r="C1538" s="3" t="s">
        <v>1270</v>
      </c>
      <c r="D1538" s="231">
        <v>55.36</v>
      </c>
      <c r="E1538" s="231">
        <v>213313.35000000006</v>
      </c>
      <c r="F1538" s="231">
        <v>1</v>
      </c>
      <c r="G1538" s="228">
        <v>2010</v>
      </c>
      <c r="H1538" s="233">
        <v>4.9751243781094503E-4</v>
      </c>
      <c r="I1538" s="233">
        <v>2.5952431012873797E-4</v>
      </c>
    </row>
    <row r="1539" spans="1:9" x14ac:dyDescent="0.25">
      <c r="A1539" s="4">
        <v>43832</v>
      </c>
      <c r="B1539" s="231">
        <v>79014</v>
      </c>
      <c r="C1539" s="3" t="s">
        <v>1367</v>
      </c>
      <c r="D1539" s="231">
        <v>327.45</v>
      </c>
      <c r="E1539" s="231">
        <v>213313.35000000006</v>
      </c>
      <c r="F1539" s="231">
        <v>1</v>
      </c>
      <c r="G1539" s="228">
        <v>2010</v>
      </c>
      <c r="H1539" s="233">
        <v>4.9751243781094503E-4</v>
      </c>
      <c r="I1539" s="233">
        <v>1.53506566747932E-3</v>
      </c>
    </row>
    <row r="1540" spans="1:9" x14ac:dyDescent="0.25">
      <c r="A1540" s="4">
        <v>43835</v>
      </c>
      <c r="B1540" s="231">
        <v>221675</v>
      </c>
      <c r="C1540" s="3" t="s">
        <v>683</v>
      </c>
      <c r="D1540" s="231">
        <v>22.9</v>
      </c>
      <c r="E1540" s="231">
        <v>293667.87000000017</v>
      </c>
      <c r="F1540" s="231">
        <v>1</v>
      </c>
      <c r="G1540" s="228">
        <v>2318</v>
      </c>
      <c r="H1540" s="233">
        <v>4.31406384814495E-4</v>
      </c>
      <c r="I1540" s="233">
        <v>7.7979249142917797E-5</v>
      </c>
    </row>
    <row r="1541" spans="1:9" x14ac:dyDescent="0.25">
      <c r="A1541" s="4">
        <v>43832</v>
      </c>
      <c r="B1541" s="231">
        <v>315632</v>
      </c>
      <c r="C1541" s="3" t="s">
        <v>1404</v>
      </c>
      <c r="D1541" s="231">
        <v>14.9</v>
      </c>
      <c r="E1541" s="231">
        <v>213313.35000000006</v>
      </c>
      <c r="F1541" s="231">
        <v>1</v>
      </c>
      <c r="G1541" s="228">
        <v>2010</v>
      </c>
      <c r="H1541" s="233">
        <v>4.9751243781094503E-4</v>
      </c>
      <c r="I1541" s="233">
        <v>6.9850293007915298E-5</v>
      </c>
    </row>
    <row r="1542" spans="1:9" x14ac:dyDescent="0.25">
      <c r="A1542" s="4">
        <v>43832</v>
      </c>
      <c r="B1542" s="231">
        <v>215437</v>
      </c>
      <c r="C1542" s="3" t="s">
        <v>1376</v>
      </c>
      <c r="D1542" s="231">
        <v>159.30000000000001</v>
      </c>
      <c r="E1542" s="231">
        <v>213313.35000000006</v>
      </c>
      <c r="F1542" s="231">
        <v>1</v>
      </c>
      <c r="G1542" s="228">
        <v>2010</v>
      </c>
      <c r="H1542" s="233">
        <v>4.9751243781094503E-4</v>
      </c>
      <c r="I1542" s="233">
        <v>7.4678870309804796E-4</v>
      </c>
    </row>
    <row r="1543" spans="1:9" x14ac:dyDescent="0.25">
      <c r="A1543" s="4">
        <v>43832</v>
      </c>
      <c r="B1543" s="231">
        <v>231873</v>
      </c>
      <c r="C1543" s="3" t="s">
        <v>1108</v>
      </c>
      <c r="D1543" s="231">
        <v>14.3</v>
      </c>
      <c r="E1543" s="231">
        <v>213313.35000000006</v>
      </c>
      <c r="F1543" s="231">
        <v>1</v>
      </c>
      <c r="G1543" s="228">
        <v>2010</v>
      </c>
      <c r="H1543" s="233">
        <v>4.9751243781094503E-4</v>
      </c>
      <c r="I1543" s="233">
        <v>6.7037529531086503E-5</v>
      </c>
    </row>
    <row r="1544" spans="1:9" x14ac:dyDescent="0.25">
      <c r="A1544" s="4">
        <v>43827</v>
      </c>
      <c r="B1544" s="231">
        <v>293077</v>
      </c>
      <c r="C1544" s="3" t="s">
        <v>1295</v>
      </c>
      <c r="D1544" s="231">
        <v>56.82</v>
      </c>
      <c r="E1544" s="231">
        <v>378823.69000000035</v>
      </c>
      <c r="F1544" s="231">
        <v>1</v>
      </c>
      <c r="G1544" s="228">
        <v>2703</v>
      </c>
      <c r="H1544" s="233">
        <v>3.6995930447650802E-4</v>
      </c>
      <c r="I1544" s="233">
        <v>1.49990619646833E-4</v>
      </c>
    </row>
    <row r="1545" spans="1:9" x14ac:dyDescent="0.25">
      <c r="A1545" s="4">
        <v>43830</v>
      </c>
      <c r="B1545" s="231">
        <v>255840</v>
      </c>
      <c r="C1545" s="3" t="s">
        <v>482</v>
      </c>
      <c r="D1545" s="231">
        <v>14.9</v>
      </c>
      <c r="E1545" s="231">
        <v>476730.33999999962</v>
      </c>
      <c r="F1545" s="231">
        <v>1</v>
      </c>
      <c r="G1545" s="228">
        <v>2823</v>
      </c>
      <c r="H1545" s="233">
        <v>3.5423308537017401E-4</v>
      </c>
      <c r="I1545" s="233">
        <v>3.1254566260666398E-5</v>
      </c>
    </row>
    <row r="1546" spans="1:9" x14ac:dyDescent="0.25">
      <c r="A1546" s="4">
        <v>43827</v>
      </c>
      <c r="B1546" s="231">
        <v>242583</v>
      </c>
      <c r="C1546" s="3" t="s">
        <v>1477</v>
      </c>
      <c r="D1546" s="231">
        <v>16.899999999999999</v>
      </c>
      <c r="E1546" s="231">
        <v>378823.69000000035</v>
      </c>
      <c r="F1546" s="231">
        <v>1</v>
      </c>
      <c r="G1546" s="228">
        <v>2703</v>
      </c>
      <c r="H1546" s="233">
        <v>3.6995930447650802E-4</v>
      </c>
      <c r="I1546" s="233">
        <v>4.4611782330719599E-5</v>
      </c>
    </row>
    <row r="1547" spans="1:9" x14ac:dyDescent="0.25">
      <c r="A1547" s="4">
        <v>43833</v>
      </c>
      <c r="B1547" s="231">
        <v>290046</v>
      </c>
      <c r="C1547" s="3" t="s">
        <v>1365</v>
      </c>
      <c r="D1547" s="231">
        <v>349</v>
      </c>
      <c r="E1547" s="231">
        <v>264482.87999999977</v>
      </c>
      <c r="F1547" s="231">
        <v>1</v>
      </c>
      <c r="G1547" s="228">
        <v>2371</v>
      </c>
      <c r="H1547" s="233">
        <v>4.2176296921130302E-4</v>
      </c>
      <c r="I1547" s="233">
        <v>1.3195561088869001E-3</v>
      </c>
    </row>
    <row r="1548" spans="1:9" x14ac:dyDescent="0.25">
      <c r="A1548" s="4">
        <v>43835</v>
      </c>
      <c r="B1548" s="231">
        <v>283769</v>
      </c>
      <c r="C1548" s="3" t="s">
        <v>1110</v>
      </c>
      <c r="D1548" s="231">
        <v>44.2</v>
      </c>
      <c r="E1548" s="231">
        <v>293667.87000000017</v>
      </c>
      <c r="F1548" s="231">
        <v>1</v>
      </c>
      <c r="G1548" s="228">
        <v>2318</v>
      </c>
      <c r="H1548" s="233">
        <v>4.31406384814495E-4</v>
      </c>
      <c r="I1548" s="233">
        <v>1.5051016646798999E-4</v>
      </c>
    </row>
    <row r="1549" spans="1:9" x14ac:dyDescent="0.25">
      <c r="A1549" s="4">
        <v>43834</v>
      </c>
      <c r="B1549" s="231">
        <v>290535</v>
      </c>
      <c r="C1549" s="3" t="s">
        <v>1399</v>
      </c>
      <c r="D1549" s="231">
        <v>178.8</v>
      </c>
      <c r="E1549" s="231">
        <v>280971.13000000006</v>
      </c>
      <c r="F1549" s="231">
        <v>1</v>
      </c>
      <c r="G1549" s="228">
        <v>2306</v>
      </c>
      <c r="H1549" s="233">
        <v>4.33651344319167E-4</v>
      </c>
      <c r="I1549" s="233">
        <v>6.3636431258969604E-4</v>
      </c>
    </row>
    <row r="1550" spans="1:9" x14ac:dyDescent="0.25">
      <c r="A1550" s="4">
        <v>43832</v>
      </c>
      <c r="B1550" s="231">
        <v>267711</v>
      </c>
      <c r="C1550" s="3" t="s">
        <v>1552</v>
      </c>
      <c r="D1550" s="231">
        <v>349</v>
      </c>
      <c r="E1550" s="231">
        <v>213313.35000000006</v>
      </c>
      <c r="F1550" s="231">
        <v>1</v>
      </c>
      <c r="G1550" s="228">
        <v>2010</v>
      </c>
      <c r="H1550" s="233">
        <v>4.9751243781094503E-4</v>
      </c>
      <c r="I1550" s="233">
        <v>1.63609075568876E-3</v>
      </c>
    </row>
    <row r="1551" spans="1:9" x14ac:dyDescent="0.25">
      <c r="A1551" s="4">
        <v>43829</v>
      </c>
      <c r="B1551" s="231">
        <v>261896</v>
      </c>
      <c r="C1551" s="3" t="s">
        <v>915</v>
      </c>
      <c r="D1551" s="231">
        <v>24.9</v>
      </c>
      <c r="E1551" s="231">
        <v>486085.17000000086</v>
      </c>
      <c r="F1551" s="231">
        <v>1</v>
      </c>
      <c r="G1551" s="228">
        <v>3017</v>
      </c>
      <c r="H1551" s="233">
        <v>3.3145508783559798E-4</v>
      </c>
      <c r="I1551" s="233">
        <v>5.1225590774554898E-5</v>
      </c>
    </row>
    <row r="1552" spans="1:9" x14ac:dyDescent="0.25">
      <c r="A1552" s="4">
        <v>43834</v>
      </c>
      <c r="B1552" s="231">
        <v>200691</v>
      </c>
      <c r="C1552" s="3" t="s">
        <v>78</v>
      </c>
      <c r="D1552" s="231">
        <v>89.9</v>
      </c>
      <c r="E1552" s="231">
        <v>280971.13000000006</v>
      </c>
      <c r="F1552" s="231">
        <v>1</v>
      </c>
      <c r="G1552" s="228">
        <v>2306</v>
      </c>
      <c r="H1552" s="233">
        <v>4.33651344319167E-4</v>
      </c>
      <c r="I1552" s="233">
        <v>3.1996169855600499E-4</v>
      </c>
    </row>
    <row r="1553" spans="1:9" x14ac:dyDescent="0.25">
      <c r="A1553" s="4">
        <v>43830</v>
      </c>
      <c r="B1553" s="231">
        <v>299210</v>
      </c>
      <c r="C1553" s="3" t="s">
        <v>1232</v>
      </c>
      <c r="D1553" s="231">
        <v>11.1</v>
      </c>
      <c r="E1553" s="231">
        <v>476730.33999999962</v>
      </c>
      <c r="F1553" s="231">
        <v>1</v>
      </c>
      <c r="G1553" s="228">
        <v>2823</v>
      </c>
      <c r="H1553" s="233">
        <v>3.5423308537017401E-4</v>
      </c>
      <c r="I1553" s="233">
        <v>2.3283603053248099E-5</v>
      </c>
    </row>
    <row r="1554" spans="1:9" x14ac:dyDescent="0.25">
      <c r="A1554" s="4">
        <v>43834</v>
      </c>
      <c r="B1554" s="231">
        <v>244404</v>
      </c>
      <c r="C1554" s="3" t="s">
        <v>1409</v>
      </c>
      <c r="D1554" s="231">
        <v>26.5</v>
      </c>
      <c r="E1554" s="231">
        <v>280971.13000000006</v>
      </c>
      <c r="F1554" s="231">
        <v>1</v>
      </c>
      <c r="G1554" s="228">
        <v>2306</v>
      </c>
      <c r="H1554" s="233">
        <v>4.33651344319167E-4</v>
      </c>
      <c r="I1554" s="233">
        <v>9.4315739841313898E-5</v>
      </c>
    </row>
    <row r="1555" spans="1:9" x14ac:dyDescent="0.25">
      <c r="A1555" s="4">
        <v>43801</v>
      </c>
      <c r="B1555" s="231">
        <v>249259</v>
      </c>
      <c r="C1555" s="3" t="s">
        <v>1270</v>
      </c>
      <c r="D1555" s="231">
        <v>30.25</v>
      </c>
      <c r="E1555" s="231">
        <v>293462.20000000007</v>
      </c>
      <c r="F1555" s="231">
        <v>1</v>
      </c>
      <c r="G1555" s="228">
        <v>2792</v>
      </c>
      <c r="H1555" s="233">
        <v>3.58166189111748E-4</v>
      </c>
      <c r="I1555" s="233">
        <v>1.03079715206933E-4</v>
      </c>
    </row>
    <row r="1556" spans="1:9" x14ac:dyDescent="0.25">
      <c r="A1556" s="4">
        <v>43829</v>
      </c>
      <c r="B1556" s="231">
        <v>66210</v>
      </c>
      <c r="C1556" s="3" t="s">
        <v>1281</v>
      </c>
      <c r="D1556" s="231">
        <v>33.979999999999997</v>
      </c>
      <c r="E1556" s="231">
        <v>486085.17000000086</v>
      </c>
      <c r="F1556" s="231">
        <v>1</v>
      </c>
      <c r="G1556" s="228">
        <v>3017</v>
      </c>
      <c r="H1556" s="233">
        <v>3.3145508783559798E-4</v>
      </c>
      <c r="I1556" s="233">
        <v>6.9905444759814294E-5</v>
      </c>
    </row>
    <row r="1557" spans="1:9" x14ac:dyDescent="0.25">
      <c r="A1557" s="4">
        <v>43830</v>
      </c>
      <c r="B1557" s="231">
        <v>116892</v>
      </c>
      <c r="C1557" s="3" t="s">
        <v>799</v>
      </c>
      <c r="D1557" s="231">
        <v>54.9</v>
      </c>
      <c r="E1557" s="231">
        <v>476730.33999999962</v>
      </c>
      <c r="F1557" s="231">
        <v>1</v>
      </c>
      <c r="G1557" s="228">
        <v>2823</v>
      </c>
      <c r="H1557" s="233">
        <v>3.5423308537017401E-4</v>
      </c>
      <c r="I1557" s="233">
        <v>1.15159442128227E-4</v>
      </c>
    </row>
    <row r="1558" spans="1:9" x14ac:dyDescent="0.25">
      <c r="A1558" s="4">
        <v>43835</v>
      </c>
      <c r="B1558" s="231">
        <v>146686</v>
      </c>
      <c r="C1558" s="3" t="s">
        <v>1528</v>
      </c>
      <c r="D1558" s="231">
        <v>16.5</v>
      </c>
      <c r="E1558" s="231">
        <v>293667.87000000017</v>
      </c>
      <c r="F1558" s="231">
        <v>1</v>
      </c>
      <c r="G1558" s="228">
        <v>2318</v>
      </c>
      <c r="H1558" s="233">
        <v>4.31406384814495E-4</v>
      </c>
      <c r="I1558" s="233">
        <v>5.6185921871534599E-5</v>
      </c>
    </row>
    <row r="1559" spans="1:9" x14ac:dyDescent="0.25">
      <c r="A1559" s="4">
        <v>43833</v>
      </c>
      <c r="B1559" s="231">
        <v>168728</v>
      </c>
      <c r="C1559" s="3" t="s">
        <v>779</v>
      </c>
      <c r="D1559" s="231">
        <v>48.14</v>
      </c>
      <c r="E1559" s="231">
        <v>264482.87999999977</v>
      </c>
      <c r="F1559" s="231">
        <v>1</v>
      </c>
      <c r="G1559" s="228">
        <v>2371</v>
      </c>
      <c r="H1559" s="233">
        <v>4.2176296921130302E-4</v>
      </c>
      <c r="I1559" s="233">
        <v>1.82015561839012E-4</v>
      </c>
    </row>
    <row r="1560" spans="1:9" x14ac:dyDescent="0.25">
      <c r="A1560" s="4">
        <v>43830</v>
      </c>
      <c r="B1560" s="231">
        <v>22775</v>
      </c>
      <c r="C1560" s="3" t="s">
        <v>1153</v>
      </c>
      <c r="D1560" s="231">
        <v>38.770000000000003</v>
      </c>
      <c r="E1560" s="231">
        <v>476730.33999999962</v>
      </c>
      <c r="F1560" s="231">
        <v>1</v>
      </c>
      <c r="G1560" s="228">
        <v>2823</v>
      </c>
      <c r="H1560" s="233">
        <v>3.5423308537017401E-4</v>
      </c>
      <c r="I1560" s="233">
        <v>8.1324800934633296E-5</v>
      </c>
    </row>
    <row r="1561" spans="1:9" x14ac:dyDescent="0.25">
      <c r="A1561" s="4">
        <v>43827</v>
      </c>
      <c r="B1561" s="231">
        <v>116895</v>
      </c>
      <c r="C1561" s="3" t="s">
        <v>800</v>
      </c>
      <c r="D1561" s="231">
        <v>54.9</v>
      </c>
      <c r="E1561" s="231">
        <v>378823.69000000035</v>
      </c>
      <c r="F1561" s="231">
        <v>1</v>
      </c>
      <c r="G1561" s="228">
        <v>2703</v>
      </c>
      <c r="H1561" s="233">
        <v>3.6995930447650802E-4</v>
      </c>
      <c r="I1561" s="233">
        <v>1.4492229881399399E-4</v>
      </c>
    </row>
    <row r="1562" spans="1:9" x14ac:dyDescent="0.25">
      <c r="A1562" s="4">
        <v>43833</v>
      </c>
      <c r="B1562" s="231">
        <v>268206</v>
      </c>
      <c r="C1562" s="3" t="s">
        <v>879</v>
      </c>
      <c r="D1562" s="231">
        <v>24.9</v>
      </c>
      <c r="E1562" s="231">
        <v>264482.87999999977</v>
      </c>
      <c r="F1562" s="231">
        <v>1</v>
      </c>
      <c r="G1562" s="228">
        <v>2371</v>
      </c>
      <c r="H1562" s="233">
        <v>4.2176296921130302E-4</v>
      </c>
      <c r="I1562" s="233">
        <v>9.4145980261558002E-5</v>
      </c>
    </row>
    <row r="1563" spans="1:9" x14ac:dyDescent="0.25">
      <c r="A1563" s="4">
        <v>43833</v>
      </c>
      <c r="B1563" s="231">
        <v>231875</v>
      </c>
      <c r="C1563" s="3" t="s">
        <v>1123</v>
      </c>
      <c r="D1563" s="231">
        <v>14.3</v>
      </c>
      <c r="E1563" s="231">
        <v>264482.87999999977</v>
      </c>
      <c r="F1563" s="231">
        <v>1</v>
      </c>
      <c r="G1563" s="228">
        <v>2371</v>
      </c>
      <c r="H1563" s="233">
        <v>4.2176296921130302E-4</v>
      </c>
      <c r="I1563" s="233">
        <v>5.4067771796798403E-5</v>
      </c>
    </row>
    <row r="1564" spans="1:9" x14ac:dyDescent="0.25">
      <c r="A1564" s="4">
        <v>43835</v>
      </c>
      <c r="B1564" s="231">
        <v>294814</v>
      </c>
      <c r="C1564" s="3" t="s">
        <v>486</v>
      </c>
      <c r="D1564" s="231">
        <v>14.89</v>
      </c>
      <c r="E1564" s="231">
        <v>293667.87000000017</v>
      </c>
      <c r="F1564" s="231">
        <v>1</v>
      </c>
      <c r="G1564" s="228">
        <v>2318</v>
      </c>
      <c r="H1564" s="233">
        <v>4.31406384814495E-4</v>
      </c>
      <c r="I1564" s="233">
        <v>5.0703537979827298E-5</v>
      </c>
    </row>
    <row r="1565" spans="1:9" x14ac:dyDescent="0.25">
      <c r="A1565" s="4">
        <v>43834</v>
      </c>
      <c r="B1565" s="231">
        <v>242303</v>
      </c>
      <c r="C1565" s="3" t="s">
        <v>1083</v>
      </c>
      <c r="D1565" s="231">
        <v>104.9</v>
      </c>
      <c r="E1565" s="231">
        <v>280971.13000000006</v>
      </c>
      <c r="F1565" s="231">
        <v>1</v>
      </c>
      <c r="G1565" s="228">
        <v>2306</v>
      </c>
      <c r="H1565" s="233">
        <v>4.33651344319167E-4</v>
      </c>
      <c r="I1565" s="233">
        <v>3.73347966390711E-4</v>
      </c>
    </row>
    <row r="1566" spans="1:9" x14ac:dyDescent="0.25">
      <c r="A1566" s="4">
        <v>43833</v>
      </c>
      <c r="B1566" s="231">
        <v>242583</v>
      </c>
      <c r="C1566" s="3" t="s">
        <v>1477</v>
      </c>
      <c r="D1566" s="231">
        <v>16.899999999999999</v>
      </c>
      <c r="E1566" s="231">
        <v>264482.87999999977</v>
      </c>
      <c r="F1566" s="231">
        <v>1</v>
      </c>
      <c r="G1566" s="228">
        <v>2371</v>
      </c>
      <c r="H1566" s="233">
        <v>4.2176296921130302E-4</v>
      </c>
      <c r="I1566" s="233">
        <v>6.3898275759852606E-5</v>
      </c>
    </row>
    <row r="1567" spans="1:9" x14ac:dyDescent="0.25">
      <c r="A1567" s="4">
        <v>43834</v>
      </c>
      <c r="B1567" s="231">
        <v>156037</v>
      </c>
      <c r="C1567" s="3" t="s">
        <v>1487</v>
      </c>
      <c r="D1567" s="231">
        <v>6.5</v>
      </c>
      <c r="E1567" s="231">
        <v>280971.13000000006</v>
      </c>
      <c r="F1567" s="231">
        <v>1</v>
      </c>
      <c r="G1567" s="228">
        <v>2306</v>
      </c>
      <c r="H1567" s="233">
        <v>4.33651344319167E-4</v>
      </c>
      <c r="I1567" s="233">
        <v>2.31340493950393E-5</v>
      </c>
    </row>
    <row r="1568" spans="1:9" x14ac:dyDescent="0.25">
      <c r="A1568" s="4">
        <v>43833</v>
      </c>
      <c r="B1568" s="231">
        <v>245960</v>
      </c>
      <c r="C1568" s="3" t="s">
        <v>1554</v>
      </c>
      <c r="D1568" s="231">
        <v>149</v>
      </c>
      <c r="E1568" s="231">
        <v>264482.87999999977</v>
      </c>
      <c r="F1568" s="231">
        <v>1</v>
      </c>
      <c r="G1568" s="228">
        <v>2371</v>
      </c>
      <c r="H1568" s="233">
        <v>4.2176296921130302E-4</v>
      </c>
      <c r="I1568" s="233">
        <v>5.6336349634426299E-4</v>
      </c>
    </row>
    <row r="1569" spans="1:9" x14ac:dyDescent="0.25">
      <c r="A1569" s="4">
        <v>43833</v>
      </c>
      <c r="B1569" s="231">
        <v>286126</v>
      </c>
      <c r="C1569" s="3" t="s">
        <v>1542</v>
      </c>
      <c r="D1569" s="231">
        <v>24.9</v>
      </c>
      <c r="E1569" s="231">
        <v>264482.87999999977</v>
      </c>
      <c r="F1569" s="231">
        <v>1</v>
      </c>
      <c r="G1569" s="228">
        <v>2371</v>
      </c>
      <c r="H1569" s="233">
        <v>4.2176296921130302E-4</v>
      </c>
      <c r="I1569" s="233">
        <v>9.4145980261558002E-5</v>
      </c>
    </row>
    <row r="1570" spans="1:9" x14ac:dyDescent="0.25">
      <c r="A1570" s="4">
        <v>43834</v>
      </c>
      <c r="B1570" s="231">
        <v>215436</v>
      </c>
      <c r="C1570" s="3" t="s">
        <v>1375</v>
      </c>
      <c r="D1570" s="231">
        <v>128.30000000000001</v>
      </c>
      <c r="E1570" s="231">
        <v>280971.13000000006</v>
      </c>
      <c r="F1570" s="231">
        <v>1</v>
      </c>
      <c r="G1570" s="228">
        <v>2306</v>
      </c>
      <c r="H1570" s="233">
        <v>4.33651344319167E-4</v>
      </c>
      <c r="I1570" s="233">
        <v>4.56630544212852E-4</v>
      </c>
    </row>
    <row r="1571" spans="1:9" x14ac:dyDescent="0.25">
      <c r="A1571" s="4">
        <v>43835</v>
      </c>
      <c r="B1571" s="231">
        <v>19535</v>
      </c>
      <c r="C1571" s="3" t="s">
        <v>1465</v>
      </c>
      <c r="D1571" s="231">
        <v>49.7</v>
      </c>
      <c r="E1571" s="231">
        <v>293667.87000000017</v>
      </c>
      <c r="F1571" s="231">
        <v>1</v>
      </c>
      <c r="G1571" s="228">
        <v>2318</v>
      </c>
      <c r="H1571" s="233">
        <v>4.31406384814495E-4</v>
      </c>
      <c r="I1571" s="233">
        <v>1.6923880709183501E-4</v>
      </c>
    </row>
    <row r="1572" spans="1:9" x14ac:dyDescent="0.25">
      <c r="A1572" s="4">
        <v>43834</v>
      </c>
      <c r="B1572" s="231">
        <v>29792</v>
      </c>
      <c r="C1572" s="3" t="s">
        <v>1495</v>
      </c>
      <c r="D1572" s="231">
        <v>20.9</v>
      </c>
      <c r="E1572" s="231">
        <v>280971.13000000006</v>
      </c>
      <c r="F1572" s="231">
        <v>1</v>
      </c>
      <c r="G1572" s="228">
        <v>2306</v>
      </c>
      <c r="H1572" s="233">
        <v>4.33651344319167E-4</v>
      </c>
      <c r="I1572" s="233">
        <v>7.4384866516356997E-5</v>
      </c>
    </row>
    <row r="1573" spans="1:9" x14ac:dyDescent="0.25">
      <c r="A1573" s="4">
        <v>43835</v>
      </c>
      <c r="B1573" s="231">
        <v>299207</v>
      </c>
      <c r="C1573" s="3" t="s">
        <v>1230</v>
      </c>
      <c r="D1573" s="231">
        <v>7.4</v>
      </c>
      <c r="E1573" s="231">
        <v>293667.87000000017</v>
      </c>
      <c r="F1573" s="231">
        <v>1</v>
      </c>
      <c r="G1573" s="228">
        <v>2318</v>
      </c>
      <c r="H1573" s="233">
        <v>4.31406384814495E-4</v>
      </c>
      <c r="I1573" s="233">
        <v>2.51985346575367E-5</v>
      </c>
    </row>
    <row r="1574" spans="1:9" x14ac:dyDescent="0.25">
      <c r="A1574" s="4">
        <v>43833</v>
      </c>
      <c r="B1574" s="231">
        <v>5831</v>
      </c>
      <c r="C1574" s="3" t="s">
        <v>1517</v>
      </c>
      <c r="D1574" s="231">
        <v>70.900000000000006</v>
      </c>
      <c r="E1574" s="231">
        <v>264482.87999999977</v>
      </c>
      <c r="F1574" s="231">
        <v>1</v>
      </c>
      <c r="G1574" s="228">
        <v>2371</v>
      </c>
      <c r="H1574" s="233">
        <v>4.2176296921130302E-4</v>
      </c>
      <c r="I1574" s="233">
        <v>2.6807028114636397E-4</v>
      </c>
    </row>
    <row r="1575" spans="1:9" x14ac:dyDescent="0.25">
      <c r="A1575" s="4">
        <v>43830</v>
      </c>
      <c r="B1575" s="231">
        <v>282375</v>
      </c>
      <c r="C1575" s="3" t="s">
        <v>1417</v>
      </c>
      <c r="D1575" s="231">
        <v>11.9</v>
      </c>
      <c r="E1575" s="231">
        <v>476730.33999999962</v>
      </c>
      <c r="F1575" s="231">
        <v>1</v>
      </c>
      <c r="G1575" s="228">
        <v>2823</v>
      </c>
      <c r="H1575" s="233">
        <v>3.5423308537017401E-4</v>
      </c>
      <c r="I1575" s="233">
        <v>2.4961700570599302E-5</v>
      </c>
    </row>
    <row r="1576" spans="1:9" x14ac:dyDescent="0.25">
      <c r="A1576" s="4">
        <v>43835</v>
      </c>
      <c r="B1576" s="231">
        <v>249725</v>
      </c>
      <c r="C1576" s="3" t="s">
        <v>1383</v>
      </c>
      <c r="D1576" s="231">
        <v>89</v>
      </c>
      <c r="E1576" s="231">
        <v>293667.87000000017</v>
      </c>
      <c r="F1576" s="231">
        <v>1</v>
      </c>
      <c r="G1576" s="228">
        <v>2318</v>
      </c>
      <c r="H1576" s="233">
        <v>4.31406384814495E-4</v>
      </c>
      <c r="I1576" s="233">
        <v>3.0306345736767201E-4</v>
      </c>
    </row>
    <row r="1577" spans="1:9" x14ac:dyDescent="0.25">
      <c r="A1577" s="4">
        <v>43835</v>
      </c>
      <c r="B1577" s="231">
        <v>221023</v>
      </c>
      <c r="C1577" s="3" t="s">
        <v>1431</v>
      </c>
      <c r="D1577" s="231">
        <v>7.55</v>
      </c>
      <c r="E1577" s="231">
        <v>293667.87000000017</v>
      </c>
      <c r="F1577" s="231">
        <v>1</v>
      </c>
      <c r="G1577" s="228">
        <v>2318</v>
      </c>
      <c r="H1577" s="233">
        <v>4.31406384814495E-4</v>
      </c>
      <c r="I1577" s="233">
        <v>2.5709315765459801E-5</v>
      </c>
    </row>
    <row r="1578" spans="1:9" x14ac:dyDescent="0.25">
      <c r="A1578" s="4">
        <v>43830</v>
      </c>
      <c r="B1578" s="231">
        <v>34731</v>
      </c>
      <c r="C1578" s="3" t="s">
        <v>1458</v>
      </c>
      <c r="D1578" s="231">
        <v>5.2</v>
      </c>
      <c r="E1578" s="231">
        <v>476730.33999999962</v>
      </c>
      <c r="F1578" s="231">
        <v>1</v>
      </c>
      <c r="G1578" s="228">
        <v>2823</v>
      </c>
      <c r="H1578" s="233">
        <v>3.5423308537017401E-4</v>
      </c>
      <c r="I1578" s="233">
        <v>1.09076338627829E-5</v>
      </c>
    </row>
    <row r="1579" spans="1:9" x14ac:dyDescent="0.25">
      <c r="A1579" s="4">
        <v>43836</v>
      </c>
      <c r="B1579" s="231">
        <v>146686</v>
      </c>
      <c r="C1579" s="3" t="s">
        <v>1528</v>
      </c>
      <c r="D1579" s="231">
        <v>16.5</v>
      </c>
      <c r="E1579" s="231">
        <v>305038.53000000003</v>
      </c>
      <c r="F1579" s="231">
        <v>1</v>
      </c>
      <c r="G1579" s="228">
        <v>2394</v>
      </c>
      <c r="H1579" s="233">
        <v>4.1771094402673402E-4</v>
      </c>
      <c r="I1579" s="233">
        <v>5.4091527388359798E-5</v>
      </c>
    </row>
    <row r="1580" spans="1:9" x14ac:dyDescent="0.25">
      <c r="A1580" s="4">
        <v>43835</v>
      </c>
      <c r="B1580" s="231">
        <v>281930</v>
      </c>
      <c r="C1580" s="3" t="s">
        <v>887</v>
      </c>
      <c r="D1580" s="231">
        <v>37.799999999999997</v>
      </c>
      <c r="E1580" s="231">
        <v>293667.87000000017</v>
      </c>
      <c r="F1580" s="231">
        <v>1</v>
      </c>
      <c r="G1580" s="228">
        <v>2318</v>
      </c>
      <c r="H1580" s="233">
        <v>4.31406384814495E-4</v>
      </c>
      <c r="I1580" s="233">
        <v>1.28716839196607E-4</v>
      </c>
    </row>
    <row r="1581" spans="1:9" x14ac:dyDescent="0.25">
      <c r="A1581" s="4">
        <v>43834</v>
      </c>
      <c r="B1581" s="231">
        <v>293077</v>
      </c>
      <c r="C1581" s="3" t="s">
        <v>1295</v>
      </c>
      <c r="D1581" s="231">
        <v>59.5</v>
      </c>
      <c r="E1581" s="231">
        <v>280971.13000000006</v>
      </c>
      <c r="F1581" s="231">
        <v>1</v>
      </c>
      <c r="G1581" s="228">
        <v>2306</v>
      </c>
      <c r="H1581" s="233">
        <v>4.33651344319167E-4</v>
      </c>
      <c r="I1581" s="233">
        <v>2.11765529077667E-4</v>
      </c>
    </row>
    <row r="1582" spans="1:9" x14ac:dyDescent="0.25">
      <c r="A1582" s="4">
        <v>43835</v>
      </c>
      <c r="B1582" s="231">
        <v>29792</v>
      </c>
      <c r="C1582" s="3" t="s">
        <v>1495</v>
      </c>
      <c r="D1582" s="231">
        <v>20.89</v>
      </c>
      <c r="E1582" s="231">
        <v>293667.87000000017</v>
      </c>
      <c r="F1582" s="231">
        <v>1</v>
      </c>
      <c r="G1582" s="228">
        <v>2318</v>
      </c>
      <c r="H1582" s="233">
        <v>4.31406384814495E-4</v>
      </c>
      <c r="I1582" s="233">
        <v>7.1134782296749E-5</v>
      </c>
    </row>
    <row r="1583" spans="1:9" x14ac:dyDescent="0.25">
      <c r="A1583" s="4">
        <v>43834</v>
      </c>
      <c r="B1583" s="231">
        <v>51654</v>
      </c>
      <c r="C1583" s="3" t="s">
        <v>1028</v>
      </c>
      <c r="D1583" s="231">
        <v>33.369999999999997</v>
      </c>
      <c r="E1583" s="231">
        <v>280971.13000000006</v>
      </c>
      <c r="F1583" s="231">
        <v>1</v>
      </c>
      <c r="G1583" s="228">
        <v>2306</v>
      </c>
      <c r="H1583" s="233">
        <v>4.33651344319167E-4</v>
      </c>
      <c r="I1583" s="233">
        <v>1.18766650509609E-4</v>
      </c>
    </row>
    <row r="1584" spans="1:9" x14ac:dyDescent="0.25">
      <c r="A1584" s="4">
        <v>43834</v>
      </c>
      <c r="B1584" s="231">
        <v>22788</v>
      </c>
      <c r="C1584" s="3" t="s">
        <v>1144</v>
      </c>
      <c r="D1584" s="231">
        <v>39.5</v>
      </c>
      <c r="E1584" s="231">
        <v>280971.13000000006</v>
      </c>
      <c r="F1584" s="231">
        <v>1</v>
      </c>
      <c r="G1584" s="228">
        <v>2306</v>
      </c>
      <c r="H1584" s="233">
        <v>4.33651344319167E-4</v>
      </c>
      <c r="I1584" s="233">
        <v>1.4058383863139201E-4</v>
      </c>
    </row>
    <row r="1585" spans="1:9" x14ac:dyDescent="0.25">
      <c r="A1585" s="4">
        <v>43836</v>
      </c>
      <c r="B1585" s="231">
        <v>242584</v>
      </c>
      <c r="C1585" s="3" t="s">
        <v>1478</v>
      </c>
      <c r="D1585" s="231">
        <v>16.899999999999999</v>
      </c>
      <c r="E1585" s="231">
        <v>305038.53000000003</v>
      </c>
      <c r="F1585" s="231">
        <v>1</v>
      </c>
      <c r="G1585" s="228">
        <v>2394</v>
      </c>
      <c r="H1585" s="233">
        <v>4.1771094402673402E-4</v>
      </c>
      <c r="I1585" s="233">
        <v>5.5402837143229103E-5</v>
      </c>
    </row>
    <row r="1586" spans="1:9" x14ac:dyDescent="0.25">
      <c r="A1586" s="4">
        <v>43833</v>
      </c>
      <c r="B1586" s="231">
        <v>230939</v>
      </c>
      <c r="C1586" s="3" t="s">
        <v>1396</v>
      </c>
      <c r="D1586" s="231">
        <v>159</v>
      </c>
      <c r="E1586" s="231">
        <v>264482.87999999977</v>
      </c>
      <c r="F1586" s="231">
        <v>1</v>
      </c>
      <c r="G1586" s="228">
        <v>2371</v>
      </c>
      <c r="H1586" s="233">
        <v>4.2176296921130302E-4</v>
      </c>
      <c r="I1586" s="233">
        <v>6.0117312697139497E-4</v>
      </c>
    </row>
    <row r="1587" spans="1:9" x14ac:dyDescent="0.25">
      <c r="A1587" s="4">
        <v>43835</v>
      </c>
      <c r="B1587" s="231">
        <v>242300</v>
      </c>
      <c r="C1587" s="3" t="s">
        <v>1359</v>
      </c>
      <c r="D1587" s="231">
        <v>104.9</v>
      </c>
      <c r="E1587" s="231">
        <v>293667.87000000017</v>
      </c>
      <c r="F1587" s="231">
        <v>1</v>
      </c>
      <c r="G1587" s="228">
        <v>2318</v>
      </c>
      <c r="H1587" s="233">
        <v>4.31406384814495E-4</v>
      </c>
      <c r="I1587" s="233">
        <v>3.57206254807514E-4</v>
      </c>
    </row>
    <row r="1588" spans="1:9" x14ac:dyDescent="0.25">
      <c r="A1588" s="4">
        <v>43836</v>
      </c>
      <c r="B1588" s="231">
        <v>239135</v>
      </c>
      <c r="C1588" s="3" t="s">
        <v>1408</v>
      </c>
      <c r="D1588" s="231">
        <v>26.5</v>
      </c>
      <c r="E1588" s="231">
        <v>305038.53000000003</v>
      </c>
      <c r="F1588" s="231">
        <v>1</v>
      </c>
      <c r="G1588" s="228">
        <v>2394</v>
      </c>
      <c r="H1588" s="233">
        <v>4.1771094402673402E-4</v>
      </c>
      <c r="I1588" s="233">
        <v>8.6874271260092901E-5</v>
      </c>
    </row>
    <row r="1589" spans="1:9" x14ac:dyDescent="0.25">
      <c r="A1589" s="4">
        <v>43836</v>
      </c>
      <c r="B1589" s="231">
        <v>98619</v>
      </c>
      <c r="C1589" s="3" t="s">
        <v>1394</v>
      </c>
      <c r="D1589" s="231">
        <v>229</v>
      </c>
      <c r="E1589" s="231">
        <v>305038.53000000003</v>
      </c>
      <c r="F1589" s="231">
        <v>1</v>
      </c>
      <c r="G1589" s="228">
        <v>2394</v>
      </c>
      <c r="H1589" s="233">
        <v>4.1771094402673402E-4</v>
      </c>
      <c r="I1589" s="233">
        <v>7.5072483466269001E-4</v>
      </c>
    </row>
    <row r="1590" spans="1:9" x14ac:dyDescent="0.25">
      <c r="A1590" s="4">
        <v>43834</v>
      </c>
      <c r="B1590" s="231">
        <v>242299</v>
      </c>
      <c r="C1590" s="3" t="s">
        <v>1358</v>
      </c>
      <c r="D1590" s="231">
        <v>104.9</v>
      </c>
      <c r="E1590" s="231">
        <v>280971.13000000006</v>
      </c>
      <c r="F1590" s="231">
        <v>1</v>
      </c>
      <c r="G1590" s="228">
        <v>2306</v>
      </c>
      <c r="H1590" s="233">
        <v>4.33651344319167E-4</v>
      </c>
      <c r="I1590" s="233">
        <v>3.73347966390711E-4</v>
      </c>
    </row>
    <row r="1591" spans="1:9" x14ac:dyDescent="0.25">
      <c r="A1591" s="4">
        <v>43834</v>
      </c>
      <c r="B1591" s="231">
        <v>5118</v>
      </c>
      <c r="C1591" s="3" t="s">
        <v>1113</v>
      </c>
      <c r="D1591" s="231">
        <v>249</v>
      </c>
      <c r="E1591" s="231">
        <v>280971.13000000006</v>
      </c>
      <c r="F1591" s="231">
        <v>1</v>
      </c>
      <c r="G1591" s="228">
        <v>2306</v>
      </c>
      <c r="H1591" s="233">
        <v>4.33651344319167E-4</v>
      </c>
      <c r="I1591" s="233">
        <v>8.8621204605612001E-4</v>
      </c>
    </row>
    <row r="1592" spans="1:9" x14ac:dyDescent="0.25">
      <c r="A1592" s="4">
        <v>43834</v>
      </c>
      <c r="B1592" s="231">
        <v>35506</v>
      </c>
      <c r="C1592" s="3" t="s">
        <v>1467</v>
      </c>
      <c r="D1592" s="231">
        <v>48.62</v>
      </c>
      <c r="E1592" s="231">
        <v>280971.13000000006</v>
      </c>
      <c r="F1592" s="231">
        <v>1</v>
      </c>
      <c r="G1592" s="228">
        <v>2306</v>
      </c>
      <c r="H1592" s="233">
        <v>4.33651344319167E-4</v>
      </c>
      <c r="I1592" s="233">
        <v>1.7304268947489399E-4</v>
      </c>
    </row>
    <row r="1593" spans="1:9" x14ac:dyDescent="0.25">
      <c r="A1593" s="4">
        <v>43837</v>
      </c>
      <c r="B1593" s="231">
        <v>231619</v>
      </c>
      <c r="C1593" s="3" t="s">
        <v>1093</v>
      </c>
      <c r="D1593" s="231">
        <v>14.3</v>
      </c>
      <c r="E1593" s="231">
        <v>210789.04000000015</v>
      </c>
      <c r="F1593" s="231">
        <v>1</v>
      </c>
      <c r="G1593" s="228">
        <v>1807</v>
      </c>
      <c r="H1593" s="233">
        <v>5.5340343110127301E-4</v>
      </c>
      <c r="I1593" s="233">
        <v>6.7840339326940299E-5</v>
      </c>
    </row>
    <row r="1594" spans="1:9" x14ac:dyDescent="0.25">
      <c r="A1594" s="4">
        <v>43837</v>
      </c>
      <c r="B1594" s="231">
        <v>316202</v>
      </c>
      <c r="C1594" s="3" t="s">
        <v>118</v>
      </c>
      <c r="D1594" s="231">
        <v>5.86</v>
      </c>
      <c r="E1594" s="231">
        <v>210789.04000000015</v>
      </c>
      <c r="F1594" s="231">
        <v>1</v>
      </c>
      <c r="G1594" s="228">
        <v>1807</v>
      </c>
      <c r="H1594" s="233">
        <v>5.5340343110127301E-4</v>
      </c>
      <c r="I1594" s="233">
        <v>2.78003068850259E-5</v>
      </c>
    </row>
    <row r="1595" spans="1:9" x14ac:dyDescent="0.25">
      <c r="A1595" s="4">
        <v>43837</v>
      </c>
      <c r="B1595" s="231">
        <v>220744</v>
      </c>
      <c r="C1595" s="3" t="s">
        <v>1402</v>
      </c>
      <c r="D1595" s="231">
        <v>51.85</v>
      </c>
      <c r="E1595" s="231">
        <v>210789.04000000015</v>
      </c>
      <c r="F1595" s="231">
        <v>1</v>
      </c>
      <c r="G1595" s="228">
        <v>1807</v>
      </c>
      <c r="H1595" s="233">
        <v>5.5340343110127301E-4</v>
      </c>
      <c r="I1595" s="233">
        <v>2.4598053105607398E-4</v>
      </c>
    </row>
    <row r="1596" spans="1:9" x14ac:dyDescent="0.25">
      <c r="A1596" s="4">
        <v>43833</v>
      </c>
      <c r="B1596" s="231">
        <v>22790</v>
      </c>
      <c r="C1596" s="3" t="s">
        <v>1137</v>
      </c>
      <c r="D1596" s="231">
        <v>38.83</v>
      </c>
      <c r="E1596" s="231">
        <v>264482.87999999977</v>
      </c>
      <c r="F1596" s="231">
        <v>1</v>
      </c>
      <c r="G1596" s="228">
        <v>2371</v>
      </c>
      <c r="H1596" s="233">
        <v>4.2176296921130302E-4</v>
      </c>
      <c r="I1596" s="233">
        <v>1.46814795725153E-4</v>
      </c>
    </row>
    <row r="1597" spans="1:9" x14ac:dyDescent="0.25">
      <c r="A1597" s="4">
        <v>43835</v>
      </c>
      <c r="B1597" s="231">
        <v>242582</v>
      </c>
      <c r="C1597" s="3" t="s">
        <v>1476</v>
      </c>
      <c r="D1597" s="231">
        <v>16.899999999999999</v>
      </c>
      <c r="E1597" s="231">
        <v>293667.87000000017</v>
      </c>
      <c r="F1597" s="231">
        <v>1</v>
      </c>
      <c r="G1597" s="228">
        <v>2318</v>
      </c>
      <c r="H1597" s="233">
        <v>4.31406384814495E-4</v>
      </c>
      <c r="I1597" s="233">
        <v>5.7548004825996101E-5</v>
      </c>
    </row>
    <row r="1598" spans="1:9" x14ac:dyDescent="0.25">
      <c r="A1598" s="4">
        <v>43836</v>
      </c>
      <c r="B1598" s="231">
        <v>242579</v>
      </c>
      <c r="C1598" s="3" t="s">
        <v>1473</v>
      </c>
      <c r="D1598" s="231">
        <v>33.619999999999997</v>
      </c>
      <c r="E1598" s="231">
        <v>305038.53000000003</v>
      </c>
      <c r="F1598" s="231">
        <v>1</v>
      </c>
      <c r="G1598" s="228">
        <v>2394</v>
      </c>
      <c r="H1598" s="233">
        <v>4.1771094402673402E-4</v>
      </c>
      <c r="I1598" s="233">
        <v>1.1021558489676699E-4</v>
      </c>
    </row>
    <row r="1599" spans="1:9" x14ac:dyDescent="0.25">
      <c r="A1599" s="4">
        <v>43834</v>
      </c>
      <c r="B1599" s="231">
        <v>289246</v>
      </c>
      <c r="C1599" s="3" t="s">
        <v>1536</v>
      </c>
      <c r="D1599" s="231">
        <v>27.8</v>
      </c>
      <c r="E1599" s="231">
        <v>280971.13000000006</v>
      </c>
      <c r="F1599" s="231">
        <v>1</v>
      </c>
      <c r="G1599" s="228">
        <v>2306</v>
      </c>
      <c r="H1599" s="233">
        <v>4.33651344319167E-4</v>
      </c>
      <c r="I1599" s="233">
        <v>9.8942549720321796E-5</v>
      </c>
    </row>
    <row r="1600" spans="1:9" x14ac:dyDescent="0.25">
      <c r="A1600" s="4">
        <v>43837</v>
      </c>
      <c r="B1600" s="231">
        <v>317139</v>
      </c>
      <c r="C1600" s="3" t="s">
        <v>1502</v>
      </c>
      <c r="D1600" s="231">
        <v>57.37</v>
      </c>
      <c r="E1600" s="231">
        <v>210789.04000000015</v>
      </c>
      <c r="F1600" s="231">
        <v>1</v>
      </c>
      <c r="G1600" s="228">
        <v>1807</v>
      </c>
      <c r="H1600" s="233">
        <v>5.5340343110127301E-4</v>
      </c>
      <c r="I1600" s="233">
        <v>2.7216785085220702E-4</v>
      </c>
    </row>
    <row r="1601" spans="1:9" x14ac:dyDescent="0.25">
      <c r="A1601" s="4">
        <v>43833</v>
      </c>
      <c r="B1601" s="231">
        <v>235367</v>
      </c>
      <c r="C1601" s="3" t="s">
        <v>1364</v>
      </c>
      <c r="D1601" s="231">
        <v>79.900000000000006</v>
      </c>
      <c r="E1601" s="231">
        <v>264482.87999999977</v>
      </c>
      <c r="F1601" s="231">
        <v>1</v>
      </c>
      <c r="G1601" s="228">
        <v>2371</v>
      </c>
      <c r="H1601" s="233">
        <v>4.2176296921130302E-4</v>
      </c>
      <c r="I1601" s="233">
        <v>3.0209894871078299E-4</v>
      </c>
    </row>
    <row r="1602" spans="1:9" x14ac:dyDescent="0.25">
      <c r="A1602" s="4">
        <v>43834</v>
      </c>
      <c r="B1602" s="231">
        <v>13983</v>
      </c>
      <c r="C1602" s="3" t="s">
        <v>75</v>
      </c>
      <c r="D1602" s="231">
        <v>89.9</v>
      </c>
      <c r="E1602" s="231">
        <v>280971.13000000006</v>
      </c>
      <c r="F1602" s="231">
        <v>1</v>
      </c>
      <c r="G1602" s="228">
        <v>2306</v>
      </c>
      <c r="H1602" s="233">
        <v>4.33651344319167E-4</v>
      </c>
      <c r="I1602" s="233">
        <v>3.1996169855600499E-4</v>
      </c>
    </row>
    <row r="1603" spans="1:9" x14ac:dyDescent="0.25">
      <c r="A1603" s="4">
        <v>43833</v>
      </c>
      <c r="B1603" s="231">
        <v>168727</v>
      </c>
      <c r="C1603" s="3" t="s">
        <v>1510</v>
      </c>
      <c r="D1603" s="231">
        <v>47.47</v>
      </c>
      <c r="E1603" s="231">
        <v>264482.87999999977</v>
      </c>
      <c r="F1603" s="231">
        <v>1</v>
      </c>
      <c r="G1603" s="228">
        <v>2371</v>
      </c>
      <c r="H1603" s="233">
        <v>4.2176296921130302E-4</v>
      </c>
      <c r="I1603" s="233">
        <v>1.7948231658699399E-4</v>
      </c>
    </row>
    <row r="1604" spans="1:9" x14ac:dyDescent="0.25">
      <c r="A1604" s="4">
        <v>43834</v>
      </c>
      <c r="B1604" s="231">
        <v>34731</v>
      </c>
      <c r="C1604" s="3" t="s">
        <v>1458</v>
      </c>
      <c r="D1604" s="231">
        <v>5.2</v>
      </c>
      <c r="E1604" s="231">
        <v>280971.13000000006</v>
      </c>
      <c r="F1604" s="231">
        <v>1</v>
      </c>
      <c r="G1604" s="228">
        <v>2306</v>
      </c>
      <c r="H1604" s="233">
        <v>4.33651344319167E-4</v>
      </c>
      <c r="I1604" s="233">
        <v>1.8507239516031399E-5</v>
      </c>
    </row>
    <row r="1605" spans="1:9" x14ac:dyDescent="0.25">
      <c r="A1605" s="4">
        <v>43833</v>
      </c>
      <c r="B1605" s="231">
        <v>5685</v>
      </c>
      <c r="C1605" s="3" t="s">
        <v>1519</v>
      </c>
      <c r="D1605" s="231">
        <v>70.900000000000006</v>
      </c>
      <c r="E1605" s="231">
        <v>264482.87999999977</v>
      </c>
      <c r="F1605" s="231">
        <v>1</v>
      </c>
      <c r="G1605" s="228">
        <v>2371</v>
      </c>
      <c r="H1605" s="233">
        <v>4.2176296921130302E-4</v>
      </c>
      <c r="I1605" s="233">
        <v>2.6807028114636397E-4</v>
      </c>
    </row>
    <row r="1606" spans="1:9" x14ac:dyDescent="0.25">
      <c r="A1606" s="4">
        <v>43833</v>
      </c>
      <c r="B1606" s="231">
        <v>314995</v>
      </c>
      <c r="C1606" s="3" t="s">
        <v>922</v>
      </c>
      <c r="D1606" s="231">
        <v>39.67</v>
      </c>
      <c r="E1606" s="231">
        <v>264482.87999999977</v>
      </c>
      <c r="F1606" s="231">
        <v>1</v>
      </c>
      <c r="G1606" s="228">
        <v>2371</v>
      </c>
      <c r="H1606" s="233">
        <v>4.2176296921130302E-4</v>
      </c>
      <c r="I1606" s="233">
        <v>1.4999080469783199E-4</v>
      </c>
    </row>
    <row r="1607" spans="1:9" x14ac:dyDescent="0.25">
      <c r="A1607" s="4">
        <v>43834</v>
      </c>
      <c r="B1607" s="231">
        <v>35515</v>
      </c>
      <c r="C1607" s="3" t="s">
        <v>1468</v>
      </c>
      <c r="D1607" s="231">
        <v>48.9</v>
      </c>
      <c r="E1607" s="231">
        <v>280971.13000000006</v>
      </c>
      <c r="F1607" s="231">
        <v>1</v>
      </c>
      <c r="G1607" s="228">
        <v>2306</v>
      </c>
      <c r="H1607" s="233">
        <v>4.33651344319167E-4</v>
      </c>
      <c r="I1607" s="233">
        <v>1.7403923314114199E-4</v>
      </c>
    </row>
    <row r="1608" spans="1:9" x14ac:dyDescent="0.25">
      <c r="A1608" s="4">
        <v>43834</v>
      </c>
      <c r="B1608" s="231">
        <v>275447</v>
      </c>
      <c r="C1608" s="3" t="s">
        <v>1227</v>
      </c>
      <c r="D1608" s="231">
        <v>3.7</v>
      </c>
      <c r="E1608" s="231">
        <v>280971.13000000006</v>
      </c>
      <c r="F1608" s="231">
        <v>1</v>
      </c>
      <c r="G1608" s="228">
        <v>2306</v>
      </c>
      <c r="H1608" s="233">
        <v>4.33651344319167E-4</v>
      </c>
      <c r="I1608" s="233">
        <v>1.3168612732560801E-5</v>
      </c>
    </row>
    <row r="1609" spans="1:9" x14ac:dyDescent="0.25">
      <c r="A1609" s="4">
        <v>43837</v>
      </c>
      <c r="B1609" s="231">
        <v>148703</v>
      </c>
      <c r="C1609" s="3" t="s">
        <v>1524</v>
      </c>
      <c r="D1609" s="231">
        <v>22.5</v>
      </c>
      <c r="E1609" s="231">
        <v>210789.04000000015</v>
      </c>
      <c r="F1609" s="231">
        <v>1</v>
      </c>
      <c r="G1609" s="228">
        <v>1807</v>
      </c>
      <c r="H1609" s="233">
        <v>5.5340343110127301E-4</v>
      </c>
      <c r="I1609" s="233">
        <v>1.06741792647284E-4</v>
      </c>
    </row>
    <row r="1610" spans="1:9" x14ac:dyDescent="0.25">
      <c r="A1610" s="4">
        <v>43834</v>
      </c>
      <c r="B1610" s="231">
        <v>252871</v>
      </c>
      <c r="C1610" s="3" t="s">
        <v>1366</v>
      </c>
      <c r="D1610" s="231">
        <v>349</v>
      </c>
      <c r="E1610" s="231">
        <v>280971.13000000006</v>
      </c>
      <c r="F1610" s="231">
        <v>1</v>
      </c>
      <c r="G1610" s="228">
        <v>2306</v>
      </c>
      <c r="H1610" s="233">
        <v>4.33651344319167E-4</v>
      </c>
      <c r="I1610" s="233">
        <v>1.24212049828749E-3</v>
      </c>
    </row>
    <row r="1611" spans="1:9" x14ac:dyDescent="0.25">
      <c r="A1611" s="4">
        <v>43834</v>
      </c>
      <c r="B1611" s="231">
        <v>267711</v>
      </c>
      <c r="C1611" s="3" t="s">
        <v>1552</v>
      </c>
      <c r="D1611" s="231">
        <v>349</v>
      </c>
      <c r="E1611" s="231">
        <v>280971.13000000006</v>
      </c>
      <c r="F1611" s="231">
        <v>1</v>
      </c>
      <c r="G1611" s="228">
        <v>2306</v>
      </c>
      <c r="H1611" s="233">
        <v>4.33651344319167E-4</v>
      </c>
      <c r="I1611" s="233">
        <v>1.24212049828749E-3</v>
      </c>
    </row>
    <row r="1612" spans="1:9" x14ac:dyDescent="0.25">
      <c r="A1612" s="4">
        <v>43835</v>
      </c>
      <c r="B1612" s="231">
        <v>155625</v>
      </c>
      <c r="C1612" s="3" t="s">
        <v>1515</v>
      </c>
      <c r="D1612" s="231">
        <v>18.7</v>
      </c>
      <c r="E1612" s="231">
        <v>293667.87000000017</v>
      </c>
      <c r="F1612" s="231">
        <v>1</v>
      </c>
      <c r="G1612" s="228">
        <v>2318</v>
      </c>
      <c r="H1612" s="233">
        <v>4.31406384814495E-4</v>
      </c>
      <c r="I1612" s="233">
        <v>6.36773781210726E-5</v>
      </c>
    </row>
    <row r="1613" spans="1:9" x14ac:dyDescent="0.25">
      <c r="A1613" s="4">
        <v>43837</v>
      </c>
      <c r="B1613" s="231">
        <v>239232</v>
      </c>
      <c r="C1613" s="3" t="s">
        <v>580</v>
      </c>
      <c r="D1613" s="231">
        <v>25.4</v>
      </c>
      <c r="E1613" s="231">
        <v>210789.04000000015</v>
      </c>
      <c r="F1613" s="231">
        <v>1</v>
      </c>
      <c r="G1613" s="228">
        <v>1807</v>
      </c>
      <c r="H1613" s="233">
        <v>5.5340343110127301E-4</v>
      </c>
      <c r="I1613" s="233">
        <v>1.204996236996E-4</v>
      </c>
    </row>
    <row r="1614" spans="1:9" x14ac:dyDescent="0.25">
      <c r="A1614" s="4">
        <v>43835</v>
      </c>
      <c r="B1614" s="231">
        <v>22788</v>
      </c>
      <c r="C1614" s="3" t="s">
        <v>1144</v>
      </c>
      <c r="D1614" s="231">
        <v>39.5</v>
      </c>
      <c r="E1614" s="231">
        <v>293667.87000000017</v>
      </c>
      <c r="F1614" s="231">
        <v>1</v>
      </c>
      <c r="G1614" s="228">
        <v>2318</v>
      </c>
      <c r="H1614" s="233">
        <v>4.31406384814495E-4</v>
      </c>
      <c r="I1614" s="233">
        <v>1.3450569175306801E-4</v>
      </c>
    </row>
    <row r="1615" spans="1:9" x14ac:dyDescent="0.25">
      <c r="A1615" s="4">
        <v>43834</v>
      </c>
      <c r="B1615" s="231">
        <v>231618</v>
      </c>
      <c r="C1615" s="3" t="s">
        <v>1106</v>
      </c>
      <c r="D1615" s="231">
        <v>14.3</v>
      </c>
      <c r="E1615" s="231">
        <v>280971.13000000006</v>
      </c>
      <c r="F1615" s="231">
        <v>1</v>
      </c>
      <c r="G1615" s="228">
        <v>2306</v>
      </c>
      <c r="H1615" s="233">
        <v>4.33651344319167E-4</v>
      </c>
      <c r="I1615" s="233">
        <v>5.0894908669086397E-5</v>
      </c>
    </row>
    <row r="1616" spans="1:9" x14ac:dyDescent="0.25">
      <c r="A1616" s="4">
        <v>43837</v>
      </c>
      <c r="B1616" s="231">
        <v>190123</v>
      </c>
      <c r="C1616" s="3" t="s">
        <v>679</v>
      </c>
      <c r="D1616" s="231">
        <v>22.9</v>
      </c>
      <c r="E1616" s="231">
        <v>210789.04000000015</v>
      </c>
      <c r="F1616" s="231">
        <v>1</v>
      </c>
      <c r="G1616" s="228">
        <v>1807</v>
      </c>
      <c r="H1616" s="233">
        <v>5.5340343110127301E-4</v>
      </c>
      <c r="I1616" s="233">
        <v>1.0863942451656899E-4</v>
      </c>
    </row>
    <row r="1617" spans="1:9" x14ac:dyDescent="0.25">
      <c r="A1617" s="4">
        <v>43833</v>
      </c>
      <c r="B1617" s="231">
        <v>283769</v>
      </c>
      <c r="C1617" s="3" t="s">
        <v>1110</v>
      </c>
      <c r="D1617" s="231">
        <v>44.2</v>
      </c>
      <c r="E1617" s="231">
        <v>264482.87999999977</v>
      </c>
      <c r="F1617" s="231">
        <v>1</v>
      </c>
      <c r="G1617" s="228">
        <v>2371</v>
      </c>
      <c r="H1617" s="233">
        <v>4.2176296921130302E-4</v>
      </c>
      <c r="I1617" s="233">
        <v>1.67118567371922E-4</v>
      </c>
    </row>
    <row r="1618" spans="1:9" x14ac:dyDescent="0.25">
      <c r="A1618" s="4">
        <v>43833</v>
      </c>
      <c r="B1618" s="231">
        <v>242581</v>
      </c>
      <c r="C1618" s="3" t="s">
        <v>1475</v>
      </c>
      <c r="D1618" s="231">
        <v>16.899999999999999</v>
      </c>
      <c r="E1618" s="231">
        <v>264482.87999999977</v>
      </c>
      <c r="F1618" s="231">
        <v>1</v>
      </c>
      <c r="G1618" s="228">
        <v>2371</v>
      </c>
      <c r="H1618" s="233">
        <v>4.2176296921130302E-4</v>
      </c>
      <c r="I1618" s="233">
        <v>6.3898275759852606E-5</v>
      </c>
    </row>
    <row r="1619" spans="1:9" x14ac:dyDescent="0.25">
      <c r="A1619" s="4">
        <v>43834</v>
      </c>
      <c r="B1619" s="231">
        <v>245960</v>
      </c>
      <c r="C1619" s="3" t="s">
        <v>1554</v>
      </c>
      <c r="D1619" s="231">
        <v>149</v>
      </c>
      <c r="E1619" s="231">
        <v>280971.13000000006</v>
      </c>
      <c r="F1619" s="231">
        <v>1</v>
      </c>
      <c r="G1619" s="228">
        <v>2306</v>
      </c>
      <c r="H1619" s="233">
        <v>4.33651344319167E-4</v>
      </c>
      <c r="I1619" s="233">
        <v>5.3030359382474598E-4</v>
      </c>
    </row>
    <row r="1620" spans="1:9" x14ac:dyDescent="0.25">
      <c r="A1620" s="4">
        <v>43833</v>
      </c>
      <c r="B1620" s="231">
        <v>26255</v>
      </c>
      <c r="C1620" s="3" t="s">
        <v>1518</v>
      </c>
      <c r="D1620" s="231">
        <v>70.900000000000006</v>
      </c>
      <c r="E1620" s="231">
        <v>264482.87999999977</v>
      </c>
      <c r="F1620" s="231">
        <v>1</v>
      </c>
      <c r="G1620" s="228">
        <v>2371</v>
      </c>
      <c r="H1620" s="233">
        <v>4.2176296921130302E-4</v>
      </c>
      <c r="I1620" s="233">
        <v>2.6807028114636397E-4</v>
      </c>
    </row>
    <row r="1621" spans="1:9" x14ac:dyDescent="0.25">
      <c r="A1621" s="4">
        <v>43829</v>
      </c>
      <c r="B1621" s="231">
        <v>242587</v>
      </c>
      <c r="C1621" s="3" t="s">
        <v>1480</v>
      </c>
      <c r="D1621" s="231">
        <v>0</v>
      </c>
      <c r="E1621" s="231">
        <v>486085.17000000086</v>
      </c>
      <c r="F1621" s="231">
        <v>1</v>
      </c>
      <c r="G1621" s="228">
        <v>3017</v>
      </c>
      <c r="H1621" s="233">
        <v>3.3145508783559798E-4</v>
      </c>
      <c r="I1621" s="233">
        <v>0</v>
      </c>
    </row>
    <row r="1622" spans="1:9" x14ac:dyDescent="0.25">
      <c r="A1622" s="4">
        <v>43835</v>
      </c>
      <c r="B1622" s="231">
        <v>298718</v>
      </c>
      <c r="C1622" s="3" t="s">
        <v>1099</v>
      </c>
      <c r="D1622" s="231">
        <v>54.9</v>
      </c>
      <c r="E1622" s="231">
        <v>293667.87000000017</v>
      </c>
      <c r="F1622" s="231">
        <v>1</v>
      </c>
      <c r="G1622" s="228">
        <v>2318</v>
      </c>
      <c r="H1622" s="233">
        <v>4.31406384814495E-4</v>
      </c>
      <c r="I1622" s="233">
        <v>1.8694588549983301E-4</v>
      </c>
    </row>
    <row r="1623" spans="1:9" x14ac:dyDescent="0.25">
      <c r="A1623" s="4">
        <v>43829</v>
      </c>
      <c r="B1623" s="231">
        <v>289246</v>
      </c>
      <c r="C1623" s="3" t="s">
        <v>1536</v>
      </c>
      <c r="D1623" s="231">
        <v>97.3</v>
      </c>
      <c r="E1623" s="231">
        <v>486085.17000000086</v>
      </c>
      <c r="F1623" s="231">
        <v>1</v>
      </c>
      <c r="G1623" s="228">
        <v>3017</v>
      </c>
      <c r="H1623" s="233">
        <v>3.3145508783559798E-4</v>
      </c>
      <c r="I1623" s="233">
        <v>2.00170682022658E-4</v>
      </c>
    </row>
    <row r="1624" spans="1:9" x14ac:dyDescent="0.25">
      <c r="A1624" s="4">
        <v>43836</v>
      </c>
      <c r="B1624" s="231">
        <v>206347</v>
      </c>
      <c r="C1624" s="3" t="s">
        <v>1514</v>
      </c>
      <c r="D1624" s="231">
        <v>14</v>
      </c>
      <c r="E1624" s="231">
        <v>305038.53000000003</v>
      </c>
      <c r="F1624" s="231">
        <v>1</v>
      </c>
      <c r="G1624" s="228">
        <v>2394</v>
      </c>
      <c r="H1624" s="233">
        <v>4.1771094402673402E-4</v>
      </c>
      <c r="I1624" s="233">
        <v>4.5895841420426498E-5</v>
      </c>
    </row>
    <row r="1625" spans="1:9" x14ac:dyDescent="0.25">
      <c r="A1625" s="4">
        <v>43836</v>
      </c>
      <c r="B1625" s="231">
        <v>315633</v>
      </c>
      <c r="C1625" s="3" t="s">
        <v>1405</v>
      </c>
      <c r="D1625" s="231">
        <v>14.9</v>
      </c>
      <c r="E1625" s="231">
        <v>305038.53000000003</v>
      </c>
      <c r="F1625" s="231">
        <v>1</v>
      </c>
      <c r="G1625" s="228">
        <v>2394</v>
      </c>
      <c r="H1625" s="233">
        <v>4.1771094402673402E-4</v>
      </c>
      <c r="I1625" s="233">
        <v>4.8846288368882402E-5</v>
      </c>
    </row>
    <row r="1626" spans="1:9" x14ac:dyDescent="0.25">
      <c r="A1626" s="4">
        <v>43838</v>
      </c>
      <c r="B1626" s="231">
        <v>286033</v>
      </c>
      <c r="C1626" s="3" t="s">
        <v>1100</v>
      </c>
      <c r="D1626" s="231">
        <v>54.9</v>
      </c>
      <c r="E1626" s="231">
        <v>242325.03</v>
      </c>
      <c r="F1626" s="231">
        <v>1</v>
      </c>
      <c r="G1626" s="228">
        <v>2340</v>
      </c>
      <c r="H1626" s="233">
        <v>4.2735042735042702E-4</v>
      </c>
      <c r="I1626" s="233">
        <v>2.2655521800616301E-4</v>
      </c>
    </row>
    <row r="1627" spans="1:9" x14ac:dyDescent="0.25">
      <c r="A1627" s="4">
        <v>43829</v>
      </c>
      <c r="B1627" s="231">
        <v>193417</v>
      </c>
      <c r="C1627" s="3" t="s">
        <v>1415</v>
      </c>
      <c r="D1627" s="231">
        <v>11.9</v>
      </c>
      <c r="E1627" s="231">
        <v>486085.17000000086</v>
      </c>
      <c r="F1627" s="231">
        <v>1</v>
      </c>
      <c r="G1627" s="228">
        <v>3017</v>
      </c>
      <c r="H1627" s="233">
        <v>3.3145508783559798E-4</v>
      </c>
      <c r="I1627" s="233">
        <v>2.4481306434425799E-5</v>
      </c>
    </row>
    <row r="1628" spans="1:9" x14ac:dyDescent="0.25">
      <c r="A1628" s="4">
        <v>43833</v>
      </c>
      <c r="B1628" s="231">
        <v>119910</v>
      </c>
      <c r="C1628" s="3" t="s">
        <v>1094</v>
      </c>
      <c r="D1628" s="231">
        <v>18.7</v>
      </c>
      <c r="E1628" s="231">
        <v>264482.87999999977</v>
      </c>
      <c r="F1628" s="231">
        <v>1</v>
      </c>
      <c r="G1628" s="228">
        <v>2371</v>
      </c>
      <c r="H1628" s="233">
        <v>4.2176296921130302E-4</v>
      </c>
      <c r="I1628" s="233">
        <v>7.0704009272736393E-5</v>
      </c>
    </row>
    <row r="1629" spans="1:9" x14ac:dyDescent="0.25">
      <c r="A1629" s="4">
        <v>43833</v>
      </c>
      <c r="B1629" s="231">
        <v>249712</v>
      </c>
      <c r="C1629" s="3" t="s">
        <v>1038</v>
      </c>
      <c r="D1629" s="231">
        <v>189</v>
      </c>
      <c r="E1629" s="231">
        <v>264482.87999999977</v>
      </c>
      <c r="F1629" s="231">
        <v>1</v>
      </c>
      <c r="G1629" s="228">
        <v>2371</v>
      </c>
      <c r="H1629" s="233">
        <v>4.2176296921130302E-4</v>
      </c>
      <c r="I1629" s="233">
        <v>7.1460201885279004E-4</v>
      </c>
    </row>
    <row r="1630" spans="1:9" x14ac:dyDescent="0.25">
      <c r="A1630" s="4">
        <v>43833</v>
      </c>
      <c r="B1630" s="231">
        <v>25911</v>
      </c>
      <c r="C1630" s="3" t="s">
        <v>1381</v>
      </c>
      <c r="D1630" s="231">
        <v>245</v>
      </c>
      <c r="E1630" s="231">
        <v>264482.87999999977</v>
      </c>
      <c r="F1630" s="231">
        <v>1</v>
      </c>
      <c r="G1630" s="228">
        <v>2371</v>
      </c>
      <c r="H1630" s="233">
        <v>4.2176296921130302E-4</v>
      </c>
      <c r="I1630" s="233">
        <v>9.2633595036472802E-4</v>
      </c>
    </row>
    <row r="1631" spans="1:9" x14ac:dyDescent="0.25">
      <c r="A1631" s="4">
        <v>43833</v>
      </c>
      <c r="B1631" s="231">
        <v>225895</v>
      </c>
      <c r="C1631" s="3" t="s">
        <v>1538</v>
      </c>
      <c r="D1631" s="231">
        <v>14.7</v>
      </c>
      <c r="E1631" s="231">
        <v>264482.87999999977</v>
      </c>
      <c r="F1631" s="231">
        <v>1</v>
      </c>
      <c r="G1631" s="228">
        <v>2371</v>
      </c>
      <c r="H1631" s="233">
        <v>4.2176296921130302E-4</v>
      </c>
      <c r="I1631" s="233">
        <v>5.5580157021883702E-5</v>
      </c>
    </row>
    <row r="1632" spans="1:9" x14ac:dyDescent="0.25">
      <c r="A1632" s="4">
        <v>43833</v>
      </c>
      <c r="B1632" s="231">
        <v>289246</v>
      </c>
      <c r="C1632" s="3" t="s">
        <v>1536</v>
      </c>
      <c r="D1632" s="231">
        <v>27.8</v>
      </c>
      <c r="E1632" s="231">
        <v>264482.87999999977</v>
      </c>
      <c r="F1632" s="231">
        <v>1</v>
      </c>
      <c r="G1632" s="228">
        <v>2371</v>
      </c>
      <c r="H1632" s="233">
        <v>4.2176296921130302E-4</v>
      </c>
      <c r="I1632" s="233">
        <v>1.05110773143426E-4</v>
      </c>
    </row>
    <row r="1633" spans="1:9" x14ac:dyDescent="0.25">
      <c r="A1633" s="4">
        <v>43835</v>
      </c>
      <c r="B1633" s="231">
        <v>244404</v>
      </c>
      <c r="C1633" s="3" t="s">
        <v>1409</v>
      </c>
      <c r="D1633" s="231">
        <v>26.5</v>
      </c>
      <c r="E1633" s="231">
        <v>293667.87000000017</v>
      </c>
      <c r="F1633" s="231">
        <v>1</v>
      </c>
      <c r="G1633" s="228">
        <v>2318</v>
      </c>
      <c r="H1633" s="233">
        <v>4.31406384814495E-4</v>
      </c>
      <c r="I1633" s="233">
        <v>9.0237995733070795E-5</v>
      </c>
    </row>
    <row r="1634" spans="1:9" x14ac:dyDescent="0.25">
      <c r="A1634" s="4">
        <v>43833</v>
      </c>
      <c r="B1634" s="231">
        <v>268622</v>
      </c>
      <c r="C1634" s="3" t="s">
        <v>1435</v>
      </c>
      <c r="D1634" s="231">
        <v>44.9</v>
      </c>
      <c r="E1634" s="231">
        <v>264482.87999999977</v>
      </c>
      <c r="F1634" s="231">
        <v>1</v>
      </c>
      <c r="G1634" s="228">
        <v>2371</v>
      </c>
      <c r="H1634" s="233">
        <v>4.2176296921130302E-4</v>
      </c>
      <c r="I1634" s="233">
        <v>1.6976524151582199E-4</v>
      </c>
    </row>
    <row r="1635" spans="1:9" x14ac:dyDescent="0.25">
      <c r="A1635" s="4">
        <v>43829</v>
      </c>
      <c r="B1635" s="231">
        <v>29792</v>
      </c>
      <c r="C1635" s="3" t="s">
        <v>1495</v>
      </c>
      <c r="D1635" s="231">
        <v>20.9</v>
      </c>
      <c r="E1635" s="231">
        <v>486085.17000000086</v>
      </c>
      <c r="F1635" s="231">
        <v>1</v>
      </c>
      <c r="G1635" s="228">
        <v>3017</v>
      </c>
      <c r="H1635" s="233">
        <v>3.3145508783559798E-4</v>
      </c>
      <c r="I1635" s="233">
        <v>4.2996580208361397E-5</v>
      </c>
    </row>
    <row r="1636" spans="1:9" x14ac:dyDescent="0.25">
      <c r="A1636" s="4">
        <v>43833</v>
      </c>
      <c r="B1636" s="231">
        <v>231327</v>
      </c>
      <c r="C1636" s="3" t="s">
        <v>1470</v>
      </c>
      <c r="D1636" s="231">
        <v>74.900000000000006</v>
      </c>
      <c r="E1636" s="231">
        <v>264482.87999999977</v>
      </c>
      <c r="F1636" s="231">
        <v>1</v>
      </c>
      <c r="G1636" s="228">
        <v>2371</v>
      </c>
      <c r="H1636" s="233">
        <v>4.2176296921130302E-4</v>
      </c>
      <c r="I1636" s="233">
        <v>2.8319413339721701E-4</v>
      </c>
    </row>
    <row r="1637" spans="1:9" x14ac:dyDescent="0.25">
      <c r="A1637" s="4">
        <v>43837</v>
      </c>
      <c r="B1637" s="231">
        <v>215437</v>
      </c>
      <c r="C1637" s="3" t="s">
        <v>1376</v>
      </c>
      <c r="D1637" s="231">
        <v>159.30000000000001</v>
      </c>
      <c r="E1637" s="231">
        <v>210789.04000000015</v>
      </c>
      <c r="F1637" s="231">
        <v>1</v>
      </c>
      <c r="G1637" s="228">
        <v>1807</v>
      </c>
      <c r="H1637" s="233">
        <v>5.5340343110127301E-4</v>
      </c>
      <c r="I1637" s="233">
        <v>7.5573189194276795E-4</v>
      </c>
    </row>
    <row r="1638" spans="1:9" x14ac:dyDescent="0.25">
      <c r="A1638" s="4">
        <v>43837</v>
      </c>
      <c r="B1638" s="231">
        <v>284330</v>
      </c>
      <c r="C1638" s="3" t="s">
        <v>1426</v>
      </c>
      <c r="D1638" s="231">
        <v>42.9</v>
      </c>
      <c r="E1638" s="231">
        <v>210789.04000000015</v>
      </c>
      <c r="F1638" s="231">
        <v>1</v>
      </c>
      <c r="G1638" s="228">
        <v>1807</v>
      </c>
      <c r="H1638" s="233">
        <v>5.5340343110127301E-4</v>
      </c>
      <c r="I1638" s="233">
        <v>2.0352101798082101E-4</v>
      </c>
    </row>
    <row r="1639" spans="1:9" x14ac:dyDescent="0.25">
      <c r="A1639" s="4">
        <v>43838</v>
      </c>
      <c r="B1639" s="231">
        <v>208140</v>
      </c>
      <c r="C1639" s="3" t="s">
        <v>1221</v>
      </c>
      <c r="D1639" s="231">
        <v>15.3</v>
      </c>
      <c r="E1639" s="231">
        <v>242325.03</v>
      </c>
      <c r="F1639" s="231">
        <v>1</v>
      </c>
      <c r="G1639" s="228">
        <v>2340</v>
      </c>
      <c r="H1639" s="233">
        <v>4.2735042735042702E-4</v>
      </c>
      <c r="I1639" s="233">
        <v>6.3138339444340506E-5</v>
      </c>
    </row>
    <row r="1640" spans="1:9" x14ac:dyDescent="0.25">
      <c r="A1640" s="4">
        <v>43835</v>
      </c>
      <c r="B1640" s="231">
        <v>231875</v>
      </c>
      <c r="C1640" s="3" t="s">
        <v>1123</v>
      </c>
      <c r="D1640" s="231">
        <v>28.6</v>
      </c>
      <c r="E1640" s="231">
        <v>293667.87000000017</v>
      </c>
      <c r="F1640" s="231">
        <v>1</v>
      </c>
      <c r="G1640" s="228">
        <v>2318</v>
      </c>
      <c r="H1640" s="233">
        <v>4.31406384814495E-4</v>
      </c>
      <c r="I1640" s="233">
        <v>9.73889312439934E-5</v>
      </c>
    </row>
    <row r="1641" spans="1:9" x14ac:dyDescent="0.25">
      <c r="A1641" s="4">
        <v>43838</v>
      </c>
      <c r="B1641" s="231">
        <v>284329</v>
      </c>
      <c r="C1641" s="3" t="s">
        <v>1425</v>
      </c>
      <c r="D1641" s="231">
        <v>42.9</v>
      </c>
      <c r="E1641" s="231">
        <v>242325.03</v>
      </c>
      <c r="F1641" s="231">
        <v>1</v>
      </c>
      <c r="G1641" s="228">
        <v>2340</v>
      </c>
      <c r="H1641" s="233">
        <v>4.2735042735042702E-4</v>
      </c>
      <c r="I1641" s="233">
        <v>1.7703495177530799E-4</v>
      </c>
    </row>
    <row r="1642" spans="1:9" x14ac:dyDescent="0.25">
      <c r="A1642" s="4">
        <v>43837</v>
      </c>
      <c r="B1642" s="231">
        <v>249724</v>
      </c>
      <c r="C1642" s="3" t="s">
        <v>1382</v>
      </c>
      <c r="D1642" s="231">
        <v>89</v>
      </c>
      <c r="E1642" s="231">
        <v>210789.04000000015</v>
      </c>
      <c r="F1642" s="231">
        <v>1</v>
      </c>
      <c r="G1642" s="228">
        <v>1807</v>
      </c>
      <c r="H1642" s="233">
        <v>5.5340343110127301E-4</v>
      </c>
      <c r="I1642" s="233">
        <v>4.2222309091592198E-4</v>
      </c>
    </row>
    <row r="1643" spans="1:9" x14ac:dyDescent="0.25">
      <c r="A1643" s="4">
        <v>43834</v>
      </c>
      <c r="B1643" s="231">
        <v>268206</v>
      </c>
      <c r="C1643" s="3" t="s">
        <v>879</v>
      </c>
      <c r="D1643" s="231">
        <v>24.9</v>
      </c>
      <c r="E1643" s="231">
        <v>280971.13000000006</v>
      </c>
      <c r="F1643" s="231">
        <v>1</v>
      </c>
      <c r="G1643" s="228">
        <v>2306</v>
      </c>
      <c r="H1643" s="233">
        <v>4.33651344319167E-4</v>
      </c>
      <c r="I1643" s="233">
        <v>8.8621204605611903E-5</v>
      </c>
    </row>
    <row r="1644" spans="1:9" x14ac:dyDescent="0.25">
      <c r="A1644" s="4">
        <v>43833</v>
      </c>
      <c r="B1644" s="231">
        <v>34735</v>
      </c>
      <c r="C1644" s="3" t="s">
        <v>1462</v>
      </c>
      <c r="D1644" s="231">
        <v>5.2</v>
      </c>
      <c r="E1644" s="231">
        <v>264482.87999999977</v>
      </c>
      <c r="F1644" s="231">
        <v>1</v>
      </c>
      <c r="G1644" s="228">
        <v>2371</v>
      </c>
      <c r="H1644" s="233">
        <v>4.2176296921130302E-4</v>
      </c>
      <c r="I1644" s="233">
        <v>1.96610079261085E-5</v>
      </c>
    </row>
    <row r="1645" spans="1:9" x14ac:dyDescent="0.25">
      <c r="A1645" s="4">
        <v>43834</v>
      </c>
      <c r="B1645" s="231">
        <v>284330</v>
      </c>
      <c r="C1645" s="3" t="s">
        <v>1426</v>
      </c>
      <c r="D1645" s="231">
        <v>257.39999999999998</v>
      </c>
      <c r="E1645" s="231">
        <v>280971.13000000006</v>
      </c>
      <c r="F1645" s="231">
        <v>1</v>
      </c>
      <c r="G1645" s="228">
        <v>2306</v>
      </c>
      <c r="H1645" s="233">
        <v>4.33651344319167E-4</v>
      </c>
      <c r="I1645" s="233">
        <v>9.16108356043555E-4</v>
      </c>
    </row>
    <row r="1646" spans="1:9" x14ac:dyDescent="0.25">
      <c r="A1646" s="4">
        <v>43836</v>
      </c>
      <c r="B1646" s="231">
        <v>231618</v>
      </c>
      <c r="C1646" s="3" t="s">
        <v>1106</v>
      </c>
      <c r="D1646" s="231">
        <v>14.3</v>
      </c>
      <c r="E1646" s="231">
        <v>305038.53000000003</v>
      </c>
      <c r="F1646" s="231">
        <v>1</v>
      </c>
      <c r="G1646" s="228">
        <v>2394</v>
      </c>
      <c r="H1646" s="233">
        <v>4.1771094402673402E-4</v>
      </c>
      <c r="I1646" s="233">
        <v>4.6879323736578502E-5</v>
      </c>
    </row>
    <row r="1647" spans="1:9" x14ac:dyDescent="0.25">
      <c r="A1647" s="4">
        <v>43833</v>
      </c>
      <c r="B1647" s="231">
        <v>316263</v>
      </c>
      <c r="C1647" s="3" t="s">
        <v>1122</v>
      </c>
      <c r="D1647" s="231">
        <v>14.3</v>
      </c>
      <c r="E1647" s="231">
        <v>264482.87999999977</v>
      </c>
      <c r="F1647" s="231">
        <v>1</v>
      </c>
      <c r="G1647" s="228">
        <v>2371</v>
      </c>
      <c r="H1647" s="233">
        <v>4.2176296921130302E-4</v>
      </c>
      <c r="I1647" s="233">
        <v>5.4067771796798403E-5</v>
      </c>
    </row>
    <row r="1648" spans="1:9" x14ac:dyDescent="0.25">
      <c r="A1648" s="4">
        <v>43833</v>
      </c>
      <c r="B1648" s="231">
        <v>231873</v>
      </c>
      <c r="C1648" s="3" t="s">
        <v>1108</v>
      </c>
      <c r="D1648" s="231">
        <v>14.3</v>
      </c>
      <c r="E1648" s="231">
        <v>264482.87999999977</v>
      </c>
      <c r="F1648" s="231">
        <v>1</v>
      </c>
      <c r="G1648" s="228">
        <v>2371</v>
      </c>
      <c r="H1648" s="233">
        <v>4.2176296921130302E-4</v>
      </c>
      <c r="I1648" s="233">
        <v>5.4067771796798403E-5</v>
      </c>
    </row>
    <row r="1649" spans="1:9" x14ac:dyDescent="0.25">
      <c r="A1649" s="4">
        <v>43834</v>
      </c>
      <c r="B1649" s="231">
        <v>231874</v>
      </c>
      <c r="C1649" s="3" t="s">
        <v>1101</v>
      </c>
      <c r="D1649" s="231">
        <v>14.3</v>
      </c>
      <c r="E1649" s="231">
        <v>280971.13000000006</v>
      </c>
      <c r="F1649" s="231">
        <v>1</v>
      </c>
      <c r="G1649" s="228">
        <v>2306</v>
      </c>
      <c r="H1649" s="233">
        <v>4.33651344319167E-4</v>
      </c>
      <c r="I1649" s="233">
        <v>5.0894908669086397E-5</v>
      </c>
    </row>
    <row r="1650" spans="1:9" x14ac:dyDescent="0.25">
      <c r="A1650" s="4">
        <v>43833</v>
      </c>
      <c r="B1650" s="231">
        <v>294448</v>
      </c>
      <c r="C1650" s="3" t="s">
        <v>1268</v>
      </c>
      <c r="D1650" s="231">
        <v>39.9</v>
      </c>
      <c r="E1650" s="231">
        <v>264482.87999999977</v>
      </c>
      <c r="F1650" s="231">
        <v>1</v>
      </c>
      <c r="G1650" s="228">
        <v>2371</v>
      </c>
      <c r="H1650" s="233">
        <v>4.2176296921130302E-4</v>
      </c>
      <c r="I1650" s="233">
        <v>1.50860426202256E-4</v>
      </c>
    </row>
    <row r="1651" spans="1:9" x14ac:dyDescent="0.25">
      <c r="A1651" s="4">
        <v>43838</v>
      </c>
      <c r="B1651" s="231">
        <v>168727</v>
      </c>
      <c r="C1651" s="3" t="s">
        <v>1510</v>
      </c>
      <c r="D1651" s="231">
        <v>48.5</v>
      </c>
      <c r="E1651" s="231">
        <v>242325.03</v>
      </c>
      <c r="F1651" s="231">
        <v>1</v>
      </c>
      <c r="G1651" s="228">
        <v>2340</v>
      </c>
      <c r="H1651" s="233">
        <v>4.2735042735042702E-4</v>
      </c>
      <c r="I1651" s="233">
        <v>2.0014440934970699E-4</v>
      </c>
    </row>
    <row r="1652" spans="1:9" x14ac:dyDescent="0.25">
      <c r="A1652" s="4">
        <v>43837</v>
      </c>
      <c r="B1652" s="231">
        <v>242592</v>
      </c>
      <c r="C1652" s="3" t="s">
        <v>1484</v>
      </c>
      <c r="D1652" s="231">
        <v>18.899999999999999</v>
      </c>
      <c r="E1652" s="231">
        <v>210789.04000000015</v>
      </c>
      <c r="F1652" s="231">
        <v>1</v>
      </c>
      <c r="G1652" s="228">
        <v>1807</v>
      </c>
      <c r="H1652" s="233">
        <v>5.5340343110127301E-4</v>
      </c>
      <c r="I1652" s="233">
        <v>8.9663105823718304E-5</v>
      </c>
    </row>
    <row r="1653" spans="1:9" x14ac:dyDescent="0.25">
      <c r="A1653" s="4">
        <v>43836</v>
      </c>
      <c r="B1653" s="231">
        <v>231874</v>
      </c>
      <c r="C1653" s="3" t="s">
        <v>1101</v>
      </c>
      <c r="D1653" s="231">
        <v>14.3</v>
      </c>
      <c r="E1653" s="231">
        <v>305038.53000000003</v>
      </c>
      <c r="F1653" s="231">
        <v>1</v>
      </c>
      <c r="G1653" s="228">
        <v>2394</v>
      </c>
      <c r="H1653" s="233">
        <v>4.1771094402673402E-4</v>
      </c>
      <c r="I1653" s="233">
        <v>4.6879323736578502E-5</v>
      </c>
    </row>
    <row r="1654" spans="1:9" x14ac:dyDescent="0.25">
      <c r="A1654" s="4">
        <v>43838</v>
      </c>
      <c r="B1654" s="231">
        <v>35506</v>
      </c>
      <c r="C1654" s="3" t="s">
        <v>1467</v>
      </c>
      <c r="D1654" s="231">
        <v>48.9</v>
      </c>
      <c r="E1654" s="231">
        <v>242325.03</v>
      </c>
      <c r="F1654" s="231">
        <v>1</v>
      </c>
      <c r="G1654" s="228">
        <v>2340</v>
      </c>
      <c r="H1654" s="233">
        <v>4.2735042735042702E-4</v>
      </c>
      <c r="I1654" s="233">
        <v>2.0179508489073499E-4</v>
      </c>
    </row>
    <row r="1655" spans="1:9" x14ac:dyDescent="0.25">
      <c r="A1655" s="4">
        <v>43837</v>
      </c>
      <c r="B1655" s="231">
        <v>290142</v>
      </c>
      <c r="C1655" s="3" t="s">
        <v>1531</v>
      </c>
      <c r="D1655" s="231">
        <v>91.9</v>
      </c>
      <c r="E1655" s="231">
        <v>210789.04000000015</v>
      </c>
      <c r="F1655" s="231">
        <v>1</v>
      </c>
      <c r="G1655" s="228">
        <v>1807</v>
      </c>
      <c r="H1655" s="233">
        <v>5.5340343110127301E-4</v>
      </c>
      <c r="I1655" s="233">
        <v>4.3598092196823899E-4</v>
      </c>
    </row>
    <row r="1656" spans="1:9" x14ac:dyDescent="0.25">
      <c r="A1656" s="4">
        <v>43836</v>
      </c>
      <c r="B1656" s="231">
        <v>289246</v>
      </c>
      <c r="C1656" s="3" t="s">
        <v>1536</v>
      </c>
      <c r="D1656" s="231">
        <v>69.5</v>
      </c>
      <c r="E1656" s="231">
        <v>305038.53000000003</v>
      </c>
      <c r="F1656" s="231">
        <v>1</v>
      </c>
      <c r="G1656" s="228">
        <v>2394</v>
      </c>
      <c r="H1656" s="233">
        <v>4.1771094402673402E-4</v>
      </c>
      <c r="I1656" s="233">
        <v>2.2784006990854601E-4</v>
      </c>
    </row>
    <row r="1657" spans="1:9" x14ac:dyDescent="0.25">
      <c r="A1657" s="4">
        <v>43837</v>
      </c>
      <c r="B1657" s="231">
        <v>22790</v>
      </c>
      <c r="C1657" s="3" t="s">
        <v>1137</v>
      </c>
      <c r="D1657" s="231">
        <v>39.5</v>
      </c>
      <c r="E1657" s="231">
        <v>210789.04000000015</v>
      </c>
      <c r="F1657" s="231">
        <v>1</v>
      </c>
      <c r="G1657" s="228">
        <v>1807</v>
      </c>
      <c r="H1657" s="233">
        <v>5.5340343110127301E-4</v>
      </c>
      <c r="I1657" s="233">
        <v>1.8739114709189801E-4</v>
      </c>
    </row>
    <row r="1658" spans="1:9" x14ac:dyDescent="0.25">
      <c r="A1658" s="4">
        <v>43834</v>
      </c>
      <c r="B1658" s="231">
        <v>22790</v>
      </c>
      <c r="C1658" s="3" t="s">
        <v>1137</v>
      </c>
      <c r="D1658" s="231">
        <v>39.5</v>
      </c>
      <c r="E1658" s="231">
        <v>280971.13000000006</v>
      </c>
      <c r="F1658" s="231">
        <v>1</v>
      </c>
      <c r="G1658" s="228">
        <v>2306</v>
      </c>
      <c r="H1658" s="233">
        <v>4.33651344319167E-4</v>
      </c>
      <c r="I1658" s="233">
        <v>1.4058383863139201E-4</v>
      </c>
    </row>
    <row r="1659" spans="1:9" x14ac:dyDescent="0.25">
      <c r="A1659" s="4">
        <v>43829</v>
      </c>
      <c r="B1659" s="231">
        <v>309741</v>
      </c>
      <c r="C1659" s="3" t="s">
        <v>1369</v>
      </c>
      <c r="D1659" s="231">
        <v>54.9</v>
      </c>
      <c r="E1659" s="231">
        <v>486085.17000000086</v>
      </c>
      <c r="F1659" s="231">
        <v>1</v>
      </c>
      <c r="G1659" s="228">
        <v>3017</v>
      </c>
      <c r="H1659" s="233">
        <v>3.3145508783559798E-4</v>
      </c>
      <c r="I1659" s="233">
        <v>1.12943170021007E-4</v>
      </c>
    </row>
    <row r="1660" spans="1:9" x14ac:dyDescent="0.25">
      <c r="A1660" s="4">
        <v>43837</v>
      </c>
      <c r="B1660" s="231">
        <v>284423</v>
      </c>
      <c r="C1660" s="3" t="s">
        <v>1424</v>
      </c>
      <c r="D1660" s="231">
        <v>35.9</v>
      </c>
      <c r="E1660" s="231">
        <v>210789.04000000015</v>
      </c>
      <c r="F1660" s="231">
        <v>1</v>
      </c>
      <c r="G1660" s="228">
        <v>1807</v>
      </c>
      <c r="H1660" s="233">
        <v>5.5340343110127301E-4</v>
      </c>
      <c r="I1660" s="233">
        <v>1.7031246026833299E-4</v>
      </c>
    </row>
    <row r="1661" spans="1:9" x14ac:dyDescent="0.25">
      <c r="A1661" s="4">
        <v>43837</v>
      </c>
      <c r="B1661" s="231">
        <v>231871</v>
      </c>
      <c r="C1661" s="3" t="s">
        <v>1095</v>
      </c>
      <c r="D1661" s="231">
        <v>14.3</v>
      </c>
      <c r="E1661" s="231">
        <v>210789.04000000015</v>
      </c>
      <c r="F1661" s="231">
        <v>1</v>
      </c>
      <c r="G1661" s="228">
        <v>1807</v>
      </c>
      <c r="H1661" s="233">
        <v>5.5340343110127301E-4</v>
      </c>
      <c r="I1661" s="233">
        <v>6.7840339326940299E-5</v>
      </c>
    </row>
    <row r="1662" spans="1:9" x14ac:dyDescent="0.25">
      <c r="A1662" s="4">
        <v>43834</v>
      </c>
      <c r="B1662" s="231">
        <v>273726</v>
      </c>
      <c r="C1662" s="3" t="s">
        <v>1433</v>
      </c>
      <c r="D1662" s="231">
        <v>15.8</v>
      </c>
      <c r="E1662" s="231">
        <v>280971.13000000006</v>
      </c>
      <c r="F1662" s="231">
        <v>1</v>
      </c>
      <c r="G1662" s="228">
        <v>2306</v>
      </c>
      <c r="H1662" s="233">
        <v>4.33651344319167E-4</v>
      </c>
      <c r="I1662" s="233">
        <v>5.6233535452556997E-5</v>
      </c>
    </row>
    <row r="1663" spans="1:9" x14ac:dyDescent="0.25">
      <c r="A1663" s="4">
        <v>43834</v>
      </c>
      <c r="B1663" s="231">
        <v>311494</v>
      </c>
      <c r="C1663" s="3" t="s">
        <v>1389</v>
      </c>
      <c r="D1663" s="231">
        <v>178.8</v>
      </c>
      <c r="E1663" s="231">
        <v>280971.13000000006</v>
      </c>
      <c r="F1663" s="231">
        <v>1</v>
      </c>
      <c r="G1663" s="228">
        <v>2306</v>
      </c>
      <c r="H1663" s="233">
        <v>4.33651344319167E-4</v>
      </c>
      <c r="I1663" s="233">
        <v>6.3636431258969604E-4</v>
      </c>
    </row>
    <row r="1664" spans="1:9" x14ac:dyDescent="0.25">
      <c r="A1664" s="4">
        <v>43834</v>
      </c>
      <c r="B1664" s="231">
        <v>221022</v>
      </c>
      <c r="C1664" s="3" t="s">
        <v>1430</v>
      </c>
      <c r="D1664" s="231">
        <v>7.9</v>
      </c>
      <c r="E1664" s="231">
        <v>280971.13000000006</v>
      </c>
      <c r="F1664" s="231">
        <v>1</v>
      </c>
      <c r="G1664" s="228">
        <v>2306</v>
      </c>
      <c r="H1664" s="233">
        <v>4.33651344319167E-4</v>
      </c>
      <c r="I1664" s="233">
        <v>2.8116767726278498E-5</v>
      </c>
    </row>
    <row r="1665" spans="1:9" x14ac:dyDescent="0.25">
      <c r="A1665" s="4">
        <v>43838</v>
      </c>
      <c r="B1665" s="231">
        <v>146686</v>
      </c>
      <c r="C1665" s="3" t="s">
        <v>1528</v>
      </c>
      <c r="D1665" s="231">
        <v>16.5</v>
      </c>
      <c r="E1665" s="231">
        <v>242325.03</v>
      </c>
      <c r="F1665" s="231">
        <v>1</v>
      </c>
      <c r="G1665" s="228">
        <v>2340</v>
      </c>
      <c r="H1665" s="233">
        <v>4.2735042735042702E-4</v>
      </c>
      <c r="I1665" s="233">
        <v>6.8090366067425999E-5</v>
      </c>
    </row>
    <row r="1666" spans="1:9" x14ac:dyDescent="0.25">
      <c r="A1666" s="4">
        <v>43836</v>
      </c>
      <c r="B1666" s="231">
        <v>221025</v>
      </c>
      <c r="C1666" s="3" t="s">
        <v>1432</v>
      </c>
      <c r="D1666" s="231">
        <v>6.91</v>
      </c>
      <c r="E1666" s="231">
        <v>305038.53000000003</v>
      </c>
      <c r="F1666" s="231">
        <v>1</v>
      </c>
      <c r="G1666" s="228">
        <v>2394</v>
      </c>
      <c r="H1666" s="233">
        <v>4.1771094402673402E-4</v>
      </c>
      <c r="I1666" s="233">
        <v>2.2652876015367599E-5</v>
      </c>
    </row>
    <row r="1667" spans="1:9" x14ac:dyDescent="0.25">
      <c r="A1667" s="4">
        <v>43838</v>
      </c>
      <c r="B1667" s="231">
        <v>26016</v>
      </c>
      <c r="C1667" s="3" t="s">
        <v>1166</v>
      </c>
      <c r="D1667" s="231">
        <v>179.9</v>
      </c>
      <c r="E1667" s="231">
        <v>242325.03</v>
      </c>
      <c r="F1667" s="231">
        <v>1</v>
      </c>
      <c r="G1667" s="228">
        <v>2340</v>
      </c>
      <c r="H1667" s="233">
        <v>4.2735042735042702E-4</v>
      </c>
      <c r="I1667" s="233">
        <v>7.4239132457757197E-4</v>
      </c>
    </row>
    <row r="1668" spans="1:9" x14ac:dyDescent="0.25">
      <c r="A1668" s="4">
        <v>43833</v>
      </c>
      <c r="B1668" s="231">
        <v>215436</v>
      </c>
      <c r="C1668" s="3" t="s">
        <v>1375</v>
      </c>
      <c r="D1668" s="231">
        <v>128.30000000000001</v>
      </c>
      <c r="E1668" s="231">
        <v>264482.87999999977</v>
      </c>
      <c r="F1668" s="231">
        <v>1</v>
      </c>
      <c r="G1668" s="228">
        <v>2371</v>
      </c>
      <c r="H1668" s="233">
        <v>4.2176296921130302E-4</v>
      </c>
      <c r="I1668" s="233">
        <v>4.8509756094609999E-4</v>
      </c>
    </row>
    <row r="1669" spans="1:9" x14ac:dyDescent="0.25">
      <c r="A1669" s="4">
        <v>43834</v>
      </c>
      <c r="B1669" s="231">
        <v>315749</v>
      </c>
      <c r="C1669" s="3" t="s">
        <v>1419</v>
      </c>
      <c r="D1669" s="231">
        <v>11.9</v>
      </c>
      <c r="E1669" s="231">
        <v>280971.13000000006</v>
      </c>
      <c r="F1669" s="231">
        <v>1</v>
      </c>
      <c r="G1669" s="228">
        <v>2306</v>
      </c>
      <c r="H1669" s="233">
        <v>4.33651344319167E-4</v>
      </c>
      <c r="I1669" s="233">
        <v>4.2353105815533398E-5</v>
      </c>
    </row>
    <row r="1670" spans="1:9" x14ac:dyDescent="0.25">
      <c r="A1670" s="4">
        <v>43835</v>
      </c>
      <c r="B1670" s="231">
        <v>34735</v>
      </c>
      <c r="C1670" s="3" t="s">
        <v>1462</v>
      </c>
      <c r="D1670" s="231">
        <v>5.2</v>
      </c>
      <c r="E1670" s="231">
        <v>293667.87000000017</v>
      </c>
      <c r="F1670" s="231">
        <v>1</v>
      </c>
      <c r="G1670" s="228">
        <v>2318</v>
      </c>
      <c r="H1670" s="233">
        <v>4.31406384814495E-4</v>
      </c>
      <c r="I1670" s="233">
        <v>1.7707078407998801E-5</v>
      </c>
    </row>
    <row r="1671" spans="1:9" x14ac:dyDescent="0.25">
      <c r="A1671" s="4">
        <v>43833</v>
      </c>
      <c r="B1671" s="231">
        <v>5832</v>
      </c>
      <c r="C1671" s="3" t="s">
        <v>1516</v>
      </c>
      <c r="D1671" s="231">
        <v>54.07</v>
      </c>
      <c r="E1671" s="231">
        <v>264482.87999999977</v>
      </c>
      <c r="F1671" s="231">
        <v>1</v>
      </c>
      <c r="G1671" s="228">
        <v>2371</v>
      </c>
      <c r="H1671" s="233">
        <v>4.2176296921130302E-4</v>
      </c>
      <c r="I1671" s="233">
        <v>2.0443667280090099E-4</v>
      </c>
    </row>
    <row r="1672" spans="1:9" x14ac:dyDescent="0.25">
      <c r="A1672" s="4">
        <v>43838</v>
      </c>
      <c r="B1672" s="231">
        <v>106909</v>
      </c>
      <c r="C1672" s="3" t="s">
        <v>1526</v>
      </c>
      <c r="D1672" s="231">
        <v>29.31</v>
      </c>
      <c r="E1672" s="231">
        <v>242325.03</v>
      </c>
      <c r="F1672" s="231">
        <v>1</v>
      </c>
      <c r="G1672" s="228">
        <v>2340</v>
      </c>
      <c r="H1672" s="233">
        <v>4.2735042735042702E-4</v>
      </c>
      <c r="I1672" s="233">
        <v>1.20953250268864E-4</v>
      </c>
    </row>
    <row r="1673" spans="1:9" x14ac:dyDescent="0.25">
      <c r="A1673" s="4">
        <v>43837</v>
      </c>
      <c r="B1673" s="231">
        <v>499</v>
      </c>
      <c r="C1673" s="3" t="s">
        <v>1464</v>
      </c>
      <c r="D1673" s="231">
        <v>4.21</v>
      </c>
      <c r="E1673" s="231">
        <v>210789.04000000015</v>
      </c>
      <c r="F1673" s="231">
        <v>1</v>
      </c>
      <c r="G1673" s="228">
        <v>1807</v>
      </c>
      <c r="H1673" s="233">
        <v>5.5340343110127301E-4</v>
      </c>
      <c r="I1673" s="233">
        <v>1.9972575424225099E-5</v>
      </c>
    </row>
    <row r="1674" spans="1:9" x14ac:dyDescent="0.25">
      <c r="A1674" s="4">
        <v>43834</v>
      </c>
      <c r="B1674" s="231">
        <v>292227</v>
      </c>
      <c r="C1674" s="3" t="s">
        <v>1497</v>
      </c>
      <c r="D1674" s="231">
        <v>115.9</v>
      </c>
      <c r="E1674" s="231">
        <v>280971.13000000006</v>
      </c>
      <c r="F1674" s="231">
        <v>1</v>
      </c>
      <c r="G1674" s="228">
        <v>2306</v>
      </c>
      <c r="H1674" s="233">
        <v>4.33651344319167E-4</v>
      </c>
      <c r="I1674" s="233">
        <v>4.1249789613616203E-4</v>
      </c>
    </row>
    <row r="1675" spans="1:9" x14ac:dyDescent="0.25">
      <c r="A1675" s="4">
        <v>43838</v>
      </c>
      <c r="B1675" s="231">
        <v>6097</v>
      </c>
      <c r="C1675" s="3" t="s">
        <v>795</v>
      </c>
      <c r="D1675" s="231">
        <v>149</v>
      </c>
      <c r="E1675" s="231">
        <v>242325.03</v>
      </c>
      <c r="F1675" s="231">
        <v>1</v>
      </c>
      <c r="G1675" s="228">
        <v>2340</v>
      </c>
      <c r="H1675" s="233">
        <v>4.2735042735042702E-4</v>
      </c>
      <c r="I1675" s="233">
        <v>6.1487663903312003E-4</v>
      </c>
    </row>
    <row r="1676" spans="1:9" x14ac:dyDescent="0.25">
      <c r="A1676" s="4">
        <v>43833</v>
      </c>
      <c r="B1676" s="231">
        <v>236566</v>
      </c>
      <c r="C1676" s="3" t="s">
        <v>1520</v>
      </c>
      <c r="D1676" s="231">
        <v>70.900000000000006</v>
      </c>
      <c r="E1676" s="231">
        <v>264482.87999999977</v>
      </c>
      <c r="F1676" s="231">
        <v>1</v>
      </c>
      <c r="G1676" s="228">
        <v>2371</v>
      </c>
      <c r="H1676" s="233">
        <v>4.2176296921130302E-4</v>
      </c>
      <c r="I1676" s="233">
        <v>2.6807028114636397E-4</v>
      </c>
    </row>
    <row r="1677" spans="1:9" x14ac:dyDescent="0.25">
      <c r="A1677" s="4">
        <v>43834</v>
      </c>
      <c r="B1677" s="231">
        <v>231873</v>
      </c>
      <c r="C1677" s="3" t="s">
        <v>1108</v>
      </c>
      <c r="D1677" s="231">
        <v>14.3</v>
      </c>
      <c r="E1677" s="231">
        <v>280971.13000000006</v>
      </c>
      <c r="F1677" s="231">
        <v>1</v>
      </c>
      <c r="G1677" s="228">
        <v>2306</v>
      </c>
      <c r="H1677" s="233">
        <v>4.33651344319167E-4</v>
      </c>
      <c r="I1677" s="233">
        <v>5.0894908669086397E-5</v>
      </c>
    </row>
    <row r="1678" spans="1:9" x14ac:dyDescent="0.25">
      <c r="A1678" s="4">
        <v>43838</v>
      </c>
      <c r="B1678" s="231">
        <v>34730</v>
      </c>
      <c r="C1678" s="3" t="s">
        <v>1457</v>
      </c>
      <c r="D1678" s="231">
        <v>5.2</v>
      </c>
      <c r="E1678" s="231">
        <v>242325.03</v>
      </c>
      <c r="F1678" s="231">
        <v>1</v>
      </c>
      <c r="G1678" s="228">
        <v>2340</v>
      </c>
      <c r="H1678" s="233">
        <v>4.2735042735042702E-4</v>
      </c>
      <c r="I1678" s="233">
        <v>2.14587820333706E-5</v>
      </c>
    </row>
    <row r="1679" spans="1:9" x14ac:dyDescent="0.25">
      <c r="A1679" s="4">
        <v>43835</v>
      </c>
      <c r="B1679" s="231">
        <v>294448</v>
      </c>
      <c r="C1679" s="3" t="s">
        <v>1268</v>
      </c>
      <c r="D1679" s="231">
        <v>39.9</v>
      </c>
      <c r="E1679" s="231">
        <v>293667.87000000017</v>
      </c>
      <c r="F1679" s="231">
        <v>1</v>
      </c>
      <c r="G1679" s="228">
        <v>2318</v>
      </c>
      <c r="H1679" s="233">
        <v>4.31406384814495E-4</v>
      </c>
      <c r="I1679" s="233">
        <v>1.35867774707529E-4</v>
      </c>
    </row>
    <row r="1680" spans="1:9" x14ac:dyDescent="0.25">
      <c r="A1680" s="4">
        <v>43835</v>
      </c>
      <c r="B1680" s="231">
        <v>4509</v>
      </c>
      <c r="C1680" s="3" t="s">
        <v>1395</v>
      </c>
      <c r="D1680" s="231">
        <v>148.94999999999999</v>
      </c>
      <c r="E1680" s="231">
        <v>293667.87000000017</v>
      </c>
      <c r="F1680" s="231">
        <v>1</v>
      </c>
      <c r="G1680" s="228">
        <v>2318</v>
      </c>
      <c r="H1680" s="233">
        <v>4.31406384814495E-4</v>
      </c>
      <c r="I1680" s="233">
        <v>5.0720564016758099E-4</v>
      </c>
    </row>
    <row r="1681" spans="1:9" x14ac:dyDescent="0.25">
      <c r="A1681" s="4">
        <v>43834</v>
      </c>
      <c r="B1681" s="231">
        <v>8500</v>
      </c>
      <c r="C1681" s="3" t="s">
        <v>1456</v>
      </c>
      <c r="D1681" s="231">
        <v>29.8</v>
      </c>
      <c r="E1681" s="231">
        <v>280971.13000000006</v>
      </c>
      <c r="F1681" s="231">
        <v>1</v>
      </c>
      <c r="G1681" s="228">
        <v>2306</v>
      </c>
      <c r="H1681" s="233">
        <v>4.33651344319167E-4</v>
      </c>
      <c r="I1681" s="233">
        <v>1.0606071876494901E-4</v>
      </c>
    </row>
    <row r="1682" spans="1:9" x14ac:dyDescent="0.25">
      <c r="A1682" s="4">
        <v>43834</v>
      </c>
      <c r="B1682" s="231">
        <v>242580</v>
      </c>
      <c r="C1682" s="3" t="s">
        <v>1474</v>
      </c>
      <c r="D1682" s="231">
        <v>16.899999999999999</v>
      </c>
      <c r="E1682" s="231">
        <v>280971.13000000006</v>
      </c>
      <c r="F1682" s="231">
        <v>1</v>
      </c>
      <c r="G1682" s="228">
        <v>2306</v>
      </c>
      <c r="H1682" s="233">
        <v>4.33651344319167E-4</v>
      </c>
      <c r="I1682" s="233">
        <v>6.0148528427102098E-5</v>
      </c>
    </row>
    <row r="1683" spans="1:9" x14ac:dyDescent="0.25">
      <c r="A1683" s="4">
        <v>43834</v>
      </c>
      <c r="B1683" s="231">
        <v>319164</v>
      </c>
      <c r="C1683" s="3" t="s">
        <v>1553</v>
      </c>
      <c r="D1683" s="231">
        <v>44.12</v>
      </c>
      <c r="E1683" s="231">
        <v>280971.13000000006</v>
      </c>
      <c r="F1683" s="231">
        <v>1</v>
      </c>
      <c r="G1683" s="228">
        <v>2306</v>
      </c>
      <c r="H1683" s="233">
        <v>4.33651344319167E-4</v>
      </c>
      <c r="I1683" s="233">
        <v>1.5702680912448201E-4</v>
      </c>
    </row>
    <row r="1684" spans="1:9" x14ac:dyDescent="0.25">
      <c r="A1684" s="4">
        <v>43838</v>
      </c>
      <c r="B1684" s="231">
        <v>286045</v>
      </c>
      <c r="C1684" s="3" t="s">
        <v>1066</v>
      </c>
      <c r="D1684" s="231">
        <v>14.3</v>
      </c>
      <c r="E1684" s="231">
        <v>242325.03</v>
      </c>
      <c r="F1684" s="231">
        <v>1</v>
      </c>
      <c r="G1684" s="228">
        <v>2340</v>
      </c>
      <c r="H1684" s="233">
        <v>4.2735042735042702E-4</v>
      </c>
      <c r="I1684" s="233">
        <v>5.90116505917692E-5</v>
      </c>
    </row>
    <row r="1685" spans="1:9" x14ac:dyDescent="0.25">
      <c r="A1685" s="4">
        <v>43833</v>
      </c>
      <c r="B1685" s="231">
        <v>14345</v>
      </c>
      <c r="C1685" s="3" t="s">
        <v>1393</v>
      </c>
      <c r="D1685" s="231">
        <v>55.9</v>
      </c>
      <c r="E1685" s="231">
        <v>264482.87999999977</v>
      </c>
      <c r="F1685" s="231">
        <v>1</v>
      </c>
      <c r="G1685" s="228">
        <v>2371</v>
      </c>
      <c r="H1685" s="233">
        <v>4.2176296921130302E-4</v>
      </c>
      <c r="I1685" s="233">
        <v>2.1135583520566601E-4</v>
      </c>
    </row>
    <row r="1686" spans="1:9" x14ac:dyDescent="0.25">
      <c r="A1686" s="4">
        <v>43833</v>
      </c>
      <c r="B1686" s="231">
        <v>315749</v>
      </c>
      <c r="C1686" s="3" t="s">
        <v>1419</v>
      </c>
      <c r="D1686" s="231">
        <v>11.9</v>
      </c>
      <c r="E1686" s="231">
        <v>264482.87999999977</v>
      </c>
      <c r="F1686" s="231">
        <v>1</v>
      </c>
      <c r="G1686" s="228">
        <v>2371</v>
      </c>
      <c r="H1686" s="233">
        <v>4.2176296921130302E-4</v>
      </c>
      <c r="I1686" s="233">
        <v>4.4993460446286799E-5</v>
      </c>
    </row>
    <row r="1687" spans="1:9" x14ac:dyDescent="0.25">
      <c r="A1687" s="4">
        <v>43838</v>
      </c>
      <c r="B1687" s="231">
        <v>235532</v>
      </c>
      <c r="C1687" s="3" t="s">
        <v>1512</v>
      </c>
      <c r="D1687" s="231">
        <v>24.9</v>
      </c>
      <c r="E1687" s="231">
        <v>242325.03</v>
      </c>
      <c r="F1687" s="231">
        <v>1</v>
      </c>
      <c r="G1687" s="228">
        <v>2340</v>
      </c>
      <c r="H1687" s="233">
        <v>4.2735042735042702E-4</v>
      </c>
      <c r="I1687" s="233">
        <v>1.02754552429025E-4</v>
      </c>
    </row>
    <row r="1688" spans="1:9" x14ac:dyDescent="0.25">
      <c r="A1688" s="4">
        <v>43833</v>
      </c>
      <c r="B1688" s="231">
        <v>17037</v>
      </c>
      <c r="C1688" s="3" t="s">
        <v>1412</v>
      </c>
      <c r="D1688" s="231">
        <v>20.9</v>
      </c>
      <c r="E1688" s="231">
        <v>264482.87999999977</v>
      </c>
      <c r="F1688" s="231">
        <v>1</v>
      </c>
      <c r="G1688" s="228">
        <v>2371</v>
      </c>
      <c r="H1688" s="233">
        <v>4.2176296921130302E-4</v>
      </c>
      <c r="I1688" s="233">
        <v>7.9022128010705297E-5</v>
      </c>
    </row>
    <row r="1689" spans="1:9" x14ac:dyDescent="0.25">
      <c r="A1689" s="4">
        <v>43838</v>
      </c>
      <c r="B1689" s="231">
        <v>247468</v>
      </c>
      <c r="C1689" s="3" t="s">
        <v>884</v>
      </c>
      <c r="D1689" s="231">
        <v>149.69999999999999</v>
      </c>
      <c r="E1689" s="231">
        <v>242325.03</v>
      </c>
      <c r="F1689" s="231">
        <v>1</v>
      </c>
      <c r="G1689" s="228">
        <v>2340</v>
      </c>
      <c r="H1689" s="233">
        <v>4.2735042735042702E-4</v>
      </c>
      <c r="I1689" s="233">
        <v>6.1776532122991999E-4</v>
      </c>
    </row>
    <row r="1690" spans="1:9" x14ac:dyDescent="0.25">
      <c r="A1690" s="4">
        <v>43838</v>
      </c>
      <c r="B1690" s="231">
        <v>247466</v>
      </c>
      <c r="C1690" s="3" t="s">
        <v>883</v>
      </c>
      <c r="D1690" s="231">
        <v>199.6</v>
      </c>
      <c r="E1690" s="231">
        <v>242325.03</v>
      </c>
      <c r="F1690" s="231">
        <v>1</v>
      </c>
      <c r="G1690" s="228">
        <v>2340</v>
      </c>
      <c r="H1690" s="233">
        <v>4.2735042735042702E-4</v>
      </c>
      <c r="I1690" s="233">
        <v>8.2368709497322701E-4</v>
      </c>
    </row>
    <row r="1691" spans="1:9" x14ac:dyDescent="0.25">
      <c r="A1691" s="4">
        <v>43838</v>
      </c>
      <c r="B1691" s="231">
        <v>292227</v>
      </c>
      <c r="C1691" s="3" t="s">
        <v>1497</v>
      </c>
      <c r="D1691" s="231">
        <v>115.9</v>
      </c>
      <c r="E1691" s="231">
        <v>242325.03</v>
      </c>
      <c r="F1691" s="231">
        <v>1</v>
      </c>
      <c r="G1691" s="228">
        <v>2340</v>
      </c>
      <c r="H1691" s="233">
        <v>4.2735042735042702E-4</v>
      </c>
      <c r="I1691" s="233">
        <v>4.7828323801301102E-4</v>
      </c>
    </row>
    <row r="1692" spans="1:9" x14ac:dyDescent="0.25">
      <c r="A1692" s="4">
        <v>43835</v>
      </c>
      <c r="B1692" s="231">
        <v>297572</v>
      </c>
      <c r="C1692" s="3" t="s">
        <v>1472</v>
      </c>
      <c r="D1692" s="231">
        <v>34.5</v>
      </c>
      <c r="E1692" s="231">
        <v>293667.87000000017</v>
      </c>
      <c r="F1692" s="231">
        <v>1</v>
      </c>
      <c r="G1692" s="228">
        <v>2318</v>
      </c>
      <c r="H1692" s="233">
        <v>4.31406384814495E-4</v>
      </c>
      <c r="I1692" s="233">
        <v>1.174796548223E-4</v>
      </c>
    </row>
    <row r="1693" spans="1:9" x14ac:dyDescent="0.25">
      <c r="A1693" s="4">
        <v>43838</v>
      </c>
      <c r="B1693" s="231">
        <v>208876</v>
      </c>
      <c r="C1693" s="3" t="s">
        <v>682</v>
      </c>
      <c r="D1693" s="231">
        <v>22.9</v>
      </c>
      <c r="E1693" s="231">
        <v>242325.03</v>
      </c>
      <c r="F1693" s="231">
        <v>1</v>
      </c>
      <c r="G1693" s="228">
        <v>2340</v>
      </c>
      <c r="H1693" s="233">
        <v>4.2735042735042702E-4</v>
      </c>
      <c r="I1693" s="233">
        <v>9.4501174723882195E-5</v>
      </c>
    </row>
    <row r="1694" spans="1:9" x14ac:dyDescent="0.25">
      <c r="A1694" s="4">
        <v>43838</v>
      </c>
      <c r="B1694" s="231">
        <v>5832</v>
      </c>
      <c r="C1694" s="3" t="s">
        <v>1516</v>
      </c>
      <c r="D1694" s="231">
        <v>70.900000000000006</v>
      </c>
      <c r="E1694" s="231">
        <v>242325.03</v>
      </c>
      <c r="F1694" s="231">
        <v>1</v>
      </c>
      <c r="G1694" s="228">
        <v>2340</v>
      </c>
      <c r="H1694" s="233">
        <v>4.2735042735042702E-4</v>
      </c>
      <c r="I1694" s="233">
        <v>2.9258223964730298E-4</v>
      </c>
    </row>
    <row r="1695" spans="1:9" x14ac:dyDescent="0.25">
      <c r="A1695" s="4">
        <v>43833</v>
      </c>
      <c r="B1695" s="231">
        <v>232109</v>
      </c>
      <c r="C1695" s="3" t="s">
        <v>1335</v>
      </c>
      <c r="D1695" s="231">
        <v>14.3</v>
      </c>
      <c r="E1695" s="231">
        <v>264482.87999999977</v>
      </c>
      <c r="F1695" s="231">
        <v>1</v>
      </c>
      <c r="G1695" s="228">
        <v>2371</v>
      </c>
      <c r="H1695" s="233">
        <v>4.2176296921130302E-4</v>
      </c>
      <c r="I1695" s="233">
        <v>5.4067771796798403E-5</v>
      </c>
    </row>
    <row r="1696" spans="1:9" x14ac:dyDescent="0.25">
      <c r="A1696" s="4">
        <v>43836</v>
      </c>
      <c r="B1696" s="231">
        <v>119910</v>
      </c>
      <c r="C1696" s="3" t="s">
        <v>1094</v>
      </c>
      <c r="D1696" s="231">
        <v>18.7</v>
      </c>
      <c r="E1696" s="231">
        <v>305038.53000000003</v>
      </c>
      <c r="F1696" s="231">
        <v>1</v>
      </c>
      <c r="G1696" s="228">
        <v>2394</v>
      </c>
      <c r="H1696" s="233">
        <v>4.1771094402673402E-4</v>
      </c>
      <c r="I1696" s="233">
        <v>6.1303731040140998E-5</v>
      </c>
    </row>
    <row r="1697" spans="1:9" x14ac:dyDescent="0.25">
      <c r="A1697" s="4">
        <v>43797</v>
      </c>
      <c r="B1697" s="231">
        <v>231873</v>
      </c>
      <c r="C1697" s="3" t="s">
        <v>1108</v>
      </c>
      <c r="D1697" s="231">
        <v>18.79</v>
      </c>
      <c r="E1697" s="231">
        <v>287467</v>
      </c>
      <c r="F1697" s="231">
        <v>1</v>
      </c>
      <c r="G1697" s="228">
        <v>2836</v>
      </c>
      <c r="H1697" s="233">
        <v>3.5260930888575501E-4</v>
      </c>
      <c r="I1697" s="233">
        <v>6.5364024392365006E-5</v>
      </c>
    </row>
    <row r="1698" spans="1:9" x14ac:dyDescent="0.25">
      <c r="A1698" s="4">
        <v>43834</v>
      </c>
      <c r="B1698" s="231">
        <v>281928</v>
      </c>
      <c r="C1698" s="3" t="s">
        <v>885</v>
      </c>
      <c r="D1698" s="231">
        <v>37.799999999999997</v>
      </c>
      <c r="E1698" s="231">
        <v>280971.13000000006</v>
      </c>
      <c r="F1698" s="231">
        <v>1</v>
      </c>
      <c r="G1698" s="228">
        <v>2306</v>
      </c>
      <c r="H1698" s="233">
        <v>4.33651344319167E-4</v>
      </c>
      <c r="I1698" s="233">
        <v>1.3453339494345901E-4</v>
      </c>
    </row>
    <row r="1699" spans="1:9" x14ac:dyDescent="0.25">
      <c r="A1699" s="4">
        <v>43835</v>
      </c>
      <c r="B1699" s="231">
        <v>190122</v>
      </c>
      <c r="C1699" s="3" t="s">
        <v>678</v>
      </c>
      <c r="D1699" s="231">
        <v>22.9</v>
      </c>
      <c r="E1699" s="231">
        <v>293667.87000000017</v>
      </c>
      <c r="F1699" s="231">
        <v>1</v>
      </c>
      <c r="G1699" s="228">
        <v>2318</v>
      </c>
      <c r="H1699" s="233">
        <v>4.31406384814495E-4</v>
      </c>
      <c r="I1699" s="233">
        <v>7.7979249142917797E-5</v>
      </c>
    </row>
    <row r="1700" spans="1:9" x14ac:dyDescent="0.25">
      <c r="A1700" s="4">
        <v>43838</v>
      </c>
      <c r="B1700" s="231">
        <v>22790</v>
      </c>
      <c r="C1700" s="3" t="s">
        <v>1137</v>
      </c>
      <c r="D1700" s="231">
        <v>39.5</v>
      </c>
      <c r="E1700" s="231">
        <v>242325.03</v>
      </c>
      <c r="F1700" s="231">
        <v>1</v>
      </c>
      <c r="G1700" s="228">
        <v>2340</v>
      </c>
      <c r="H1700" s="233">
        <v>4.2735042735042702E-4</v>
      </c>
      <c r="I1700" s="233">
        <v>1.63004209676565E-4</v>
      </c>
    </row>
    <row r="1701" spans="1:9" x14ac:dyDescent="0.25">
      <c r="A1701" s="4">
        <v>43838</v>
      </c>
      <c r="B1701" s="231">
        <v>22794</v>
      </c>
      <c r="C1701" s="3" t="s">
        <v>1133</v>
      </c>
      <c r="D1701" s="231">
        <v>39.5</v>
      </c>
      <c r="E1701" s="231">
        <v>242325.03</v>
      </c>
      <c r="F1701" s="231">
        <v>1</v>
      </c>
      <c r="G1701" s="228">
        <v>2340</v>
      </c>
      <c r="H1701" s="233">
        <v>4.2735042735042702E-4</v>
      </c>
      <c r="I1701" s="233">
        <v>1.63004209676565E-4</v>
      </c>
    </row>
    <row r="1702" spans="1:9" x14ac:dyDescent="0.25">
      <c r="A1702" s="4">
        <v>43835</v>
      </c>
      <c r="B1702" s="231">
        <v>5118</v>
      </c>
      <c r="C1702" s="3" t="s">
        <v>1113</v>
      </c>
      <c r="D1702" s="231">
        <v>249</v>
      </c>
      <c r="E1702" s="231">
        <v>293667.87000000017</v>
      </c>
      <c r="F1702" s="231">
        <v>1</v>
      </c>
      <c r="G1702" s="228">
        <v>2318</v>
      </c>
      <c r="H1702" s="233">
        <v>4.31406384814495E-4</v>
      </c>
      <c r="I1702" s="233">
        <v>8.4789663915225001E-4</v>
      </c>
    </row>
    <row r="1703" spans="1:9" x14ac:dyDescent="0.25">
      <c r="A1703" s="4">
        <v>43833</v>
      </c>
      <c r="B1703" s="231">
        <v>315633</v>
      </c>
      <c r="C1703" s="3" t="s">
        <v>1405</v>
      </c>
      <c r="D1703" s="231">
        <v>14.9</v>
      </c>
      <c r="E1703" s="231">
        <v>264482.87999999977</v>
      </c>
      <c r="F1703" s="231">
        <v>1</v>
      </c>
      <c r="G1703" s="228">
        <v>2371</v>
      </c>
      <c r="H1703" s="233">
        <v>4.2176296921130302E-4</v>
      </c>
      <c r="I1703" s="233">
        <v>5.6336349634426301E-5</v>
      </c>
    </row>
    <row r="1704" spans="1:9" x14ac:dyDescent="0.25">
      <c r="A1704" s="4">
        <v>43837</v>
      </c>
      <c r="B1704" s="231">
        <v>256850</v>
      </c>
      <c r="C1704" s="3" t="s">
        <v>1385</v>
      </c>
      <c r="D1704" s="231">
        <v>89</v>
      </c>
      <c r="E1704" s="231">
        <v>210789.04000000015</v>
      </c>
      <c r="F1704" s="231">
        <v>1</v>
      </c>
      <c r="G1704" s="228">
        <v>1807</v>
      </c>
      <c r="H1704" s="233">
        <v>5.5340343110127301E-4</v>
      </c>
      <c r="I1704" s="233">
        <v>4.2222309091592198E-4</v>
      </c>
    </row>
    <row r="1705" spans="1:9" x14ac:dyDescent="0.25">
      <c r="A1705" s="4">
        <v>43838</v>
      </c>
      <c r="B1705" s="231">
        <v>316263</v>
      </c>
      <c r="C1705" s="3" t="s">
        <v>1122</v>
      </c>
      <c r="D1705" s="231">
        <v>14.3</v>
      </c>
      <c r="E1705" s="231">
        <v>242325.03</v>
      </c>
      <c r="F1705" s="231">
        <v>1</v>
      </c>
      <c r="G1705" s="228">
        <v>2340</v>
      </c>
      <c r="H1705" s="233">
        <v>4.2735042735042702E-4</v>
      </c>
      <c r="I1705" s="233">
        <v>5.90116505917692E-5</v>
      </c>
    </row>
    <row r="1706" spans="1:9" x14ac:dyDescent="0.25">
      <c r="A1706" s="4">
        <v>43833</v>
      </c>
      <c r="B1706" s="231">
        <v>35517</v>
      </c>
      <c r="C1706" s="3" t="s">
        <v>1469</v>
      </c>
      <c r="D1706" s="231">
        <v>48.9</v>
      </c>
      <c r="E1706" s="231">
        <v>264482.87999999977</v>
      </c>
      <c r="F1706" s="231">
        <v>1</v>
      </c>
      <c r="G1706" s="228">
        <v>2371</v>
      </c>
      <c r="H1706" s="233">
        <v>4.2176296921130302E-4</v>
      </c>
      <c r="I1706" s="233">
        <v>1.8488909376667399E-4</v>
      </c>
    </row>
    <row r="1707" spans="1:9" x14ac:dyDescent="0.25">
      <c r="A1707" s="4">
        <v>43836</v>
      </c>
      <c r="B1707" s="231">
        <v>283769</v>
      </c>
      <c r="C1707" s="3" t="s">
        <v>1110</v>
      </c>
      <c r="D1707" s="231">
        <v>44.03</v>
      </c>
      <c r="E1707" s="231">
        <v>305038.53000000003</v>
      </c>
      <c r="F1707" s="231">
        <v>1</v>
      </c>
      <c r="G1707" s="228">
        <v>2394</v>
      </c>
      <c r="H1707" s="233">
        <v>4.1771094402673402E-4</v>
      </c>
      <c r="I1707" s="233">
        <v>1.44342421267241E-4</v>
      </c>
    </row>
    <row r="1708" spans="1:9" x14ac:dyDescent="0.25">
      <c r="A1708" s="4">
        <v>43833</v>
      </c>
      <c r="B1708" s="231">
        <v>57812</v>
      </c>
      <c r="C1708" s="3" t="s">
        <v>1454</v>
      </c>
      <c r="D1708" s="231">
        <v>26.5</v>
      </c>
      <c r="E1708" s="231">
        <v>264482.87999999977</v>
      </c>
      <c r="F1708" s="231">
        <v>1</v>
      </c>
      <c r="G1708" s="228">
        <v>2371</v>
      </c>
      <c r="H1708" s="233">
        <v>4.2176296921130302E-4</v>
      </c>
      <c r="I1708" s="233">
        <v>1.0019552116189899E-4</v>
      </c>
    </row>
    <row r="1709" spans="1:9" x14ac:dyDescent="0.25">
      <c r="A1709" s="4">
        <v>43837</v>
      </c>
      <c r="B1709" s="231">
        <v>190124</v>
      </c>
      <c r="C1709" s="3" t="s">
        <v>680</v>
      </c>
      <c r="D1709" s="231">
        <v>22.9</v>
      </c>
      <c r="E1709" s="231">
        <v>210789.04000000015</v>
      </c>
      <c r="F1709" s="231">
        <v>1</v>
      </c>
      <c r="G1709" s="228">
        <v>1807</v>
      </c>
      <c r="H1709" s="233">
        <v>5.5340343110127301E-4</v>
      </c>
      <c r="I1709" s="233">
        <v>1.0863942451656899E-4</v>
      </c>
    </row>
    <row r="1710" spans="1:9" x14ac:dyDescent="0.25">
      <c r="A1710" s="4">
        <v>43834</v>
      </c>
      <c r="B1710" s="231">
        <v>235367</v>
      </c>
      <c r="C1710" s="3" t="s">
        <v>1364</v>
      </c>
      <c r="D1710" s="231">
        <v>79.900000000000006</v>
      </c>
      <c r="E1710" s="231">
        <v>280971.13000000006</v>
      </c>
      <c r="F1710" s="231">
        <v>1</v>
      </c>
      <c r="G1710" s="228">
        <v>2306</v>
      </c>
      <c r="H1710" s="233">
        <v>4.33651344319167E-4</v>
      </c>
      <c r="I1710" s="233">
        <v>2.8437085333286698E-4</v>
      </c>
    </row>
    <row r="1711" spans="1:9" x14ac:dyDescent="0.25">
      <c r="A1711" s="4">
        <v>43838</v>
      </c>
      <c r="B1711" s="231">
        <v>26255</v>
      </c>
      <c r="C1711" s="3" t="s">
        <v>1518</v>
      </c>
      <c r="D1711" s="231">
        <v>70.900000000000006</v>
      </c>
      <c r="E1711" s="231">
        <v>242325.03</v>
      </c>
      <c r="F1711" s="231">
        <v>1</v>
      </c>
      <c r="G1711" s="228">
        <v>2340</v>
      </c>
      <c r="H1711" s="233">
        <v>4.2735042735042702E-4</v>
      </c>
      <c r="I1711" s="233">
        <v>2.9258223964730298E-4</v>
      </c>
    </row>
    <row r="1712" spans="1:9" x14ac:dyDescent="0.25">
      <c r="A1712" s="4">
        <v>43837</v>
      </c>
      <c r="B1712" s="231">
        <v>267711</v>
      </c>
      <c r="C1712" s="3" t="s">
        <v>1552</v>
      </c>
      <c r="D1712" s="231">
        <v>349</v>
      </c>
      <c r="E1712" s="231">
        <v>210789.04000000015</v>
      </c>
      <c r="F1712" s="231">
        <v>1</v>
      </c>
      <c r="G1712" s="228">
        <v>1807</v>
      </c>
      <c r="H1712" s="233">
        <v>5.5340343110127301E-4</v>
      </c>
      <c r="I1712" s="233">
        <v>1.6556838059511999E-3</v>
      </c>
    </row>
    <row r="1713" spans="1:9" x14ac:dyDescent="0.25">
      <c r="A1713" s="4">
        <v>43836</v>
      </c>
      <c r="B1713" s="231">
        <v>245960</v>
      </c>
      <c r="C1713" s="3" t="s">
        <v>1554</v>
      </c>
      <c r="D1713" s="231">
        <v>149</v>
      </c>
      <c r="E1713" s="231">
        <v>305038.53000000003</v>
      </c>
      <c r="F1713" s="231">
        <v>1</v>
      </c>
      <c r="G1713" s="228">
        <v>2394</v>
      </c>
      <c r="H1713" s="233">
        <v>4.1771094402673402E-4</v>
      </c>
      <c r="I1713" s="233">
        <v>4.8846288368882399E-4</v>
      </c>
    </row>
    <row r="1714" spans="1:9" x14ac:dyDescent="0.25">
      <c r="A1714" s="4">
        <v>43833</v>
      </c>
      <c r="B1714" s="231">
        <v>239115</v>
      </c>
      <c r="C1714" s="3" t="s">
        <v>1407</v>
      </c>
      <c r="D1714" s="231">
        <v>53</v>
      </c>
      <c r="E1714" s="231">
        <v>264482.87999999977</v>
      </c>
      <c r="F1714" s="231">
        <v>1</v>
      </c>
      <c r="G1714" s="228">
        <v>2371</v>
      </c>
      <c r="H1714" s="233">
        <v>4.2176296921130302E-4</v>
      </c>
      <c r="I1714" s="233">
        <v>2.0039104232379799E-4</v>
      </c>
    </row>
    <row r="1715" spans="1:9" x14ac:dyDescent="0.25">
      <c r="A1715" s="4">
        <v>43829</v>
      </c>
      <c r="B1715" s="231">
        <v>249725</v>
      </c>
      <c r="C1715" s="3" t="s">
        <v>1383</v>
      </c>
      <c r="D1715" s="231">
        <v>445</v>
      </c>
      <c r="E1715" s="231">
        <v>486085.17000000086</v>
      </c>
      <c r="F1715" s="231">
        <v>1</v>
      </c>
      <c r="G1715" s="228">
        <v>3017</v>
      </c>
      <c r="H1715" s="233">
        <v>3.3145508783559798E-4</v>
      </c>
      <c r="I1715" s="233">
        <v>9.1547742548903402E-4</v>
      </c>
    </row>
    <row r="1716" spans="1:9" x14ac:dyDescent="0.25">
      <c r="A1716" s="4">
        <v>43838</v>
      </c>
      <c r="B1716" s="231">
        <v>200691</v>
      </c>
      <c r="C1716" s="3" t="s">
        <v>78</v>
      </c>
      <c r="D1716" s="231">
        <v>89.9</v>
      </c>
      <c r="E1716" s="231">
        <v>242325.03</v>
      </c>
      <c r="F1716" s="231">
        <v>1</v>
      </c>
      <c r="G1716" s="228">
        <v>2340</v>
      </c>
      <c r="H1716" s="233">
        <v>4.2735042735042702E-4</v>
      </c>
      <c r="I1716" s="233">
        <v>3.70989327846158E-4</v>
      </c>
    </row>
    <row r="1717" spans="1:9" x14ac:dyDescent="0.25">
      <c r="A1717" s="4">
        <v>43837</v>
      </c>
      <c r="B1717" s="231">
        <v>27379</v>
      </c>
      <c r="C1717" s="3" t="s">
        <v>1513</v>
      </c>
      <c r="D1717" s="231">
        <v>29.5</v>
      </c>
      <c r="E1717" s="231">
        <v>210789.04000000015</v>
      </c>
      <c r="F1717" s="231">
        <v>1</v>
      </c>
      <c r="G1717" s="228">
        <v>1807</v>
      </c>
      <c r="H1717" s="233">
        <v>5.5340343110127301E-4</v>
      </c>
      <c r="I1717" s="233">
        <v>1.39950350359772E-4</v>
      </c>
    </row>
    <row r="1718" spans="1:9" x14ac:dyDescent="0.25">
      <c r="A1718" s="4">
        <v>43837</v>
      </c>
      <c r="B1718" s="231">
        <v>298718</v>
      </c>
      <c r="C1718" s="3" t="s">
        <v>1099</v>
      </c>
      <c r="D1718" s="231">
        <v>54.9</v>
      </c>
      <c r="E1718" s="231">
        <v>210789.04000000015</v>
      </c>
      <c r="F1718" s="231">
        <v>1</v>
      </c>
      <c r="G1718" s="228">
        <v>1807</v>
      </c>
      <c r="H1718" s="233">
        <v>5.5340343110127301E-4</v>
      </c>
      <c r="I1718" s="233">
        <v>2.6044997405937201E-4</v>
      </c>
    </row>
    <row r="1719" spans="1:9" x14ac:dyDescent="0.25">
      <c r="A1719" s="4">
        <v>43835</v>
      </c>
      <c r="B1719" s="231">
        <v>316263</v>
      </c>
      <c r="C1719" s="3" t="s">
        <v>1122</v>
      </c>
      <c r="D1719" s="231">
        <v>14.3</v>
      </c>
      <c r="E1719" s="231">
        <v>293667.87000000017</v>
      </c>
      <c r="F1719" s="231">
        <v>1</v>
      </c>
      <c r="G1719" s="228">
        <v>2318</v>
      </c>
      <c r="H1719" s="233">
        <v>4.31406384814495E-4</v>
      </c>
      <c r="I1719" s="233">
        <v>4.86944656219967E-5</v>
      </c>
    </row>
    <row r="1720" spans="1:9" x14ac:dyDescent="0.25">
      <c r="A1720" s="4">
        <v>43834</v>
      </c>
      <c r="B1720" s="231">
        <v>290616</v>
      </c>
      <c r="C1720" s="3" t="s">
        <v>1501</v>
      </c>
      <c r="D1720" s="231">
        <v>21.9</v>
      </c>
      <c r="E1720" s="231">
        <v>280971.13000000006</v>
      </c>
      <c r="F1720" s="231">
        <v>1</v>
      </c>
      <c r="G1720" s="228">
        <v>2306</v>
      </c>
      <c r="H1720" s="233">
        <v>4.33651344319167E-4</v>
      </c>
      <c r="I1720" s="233">
        <v>7.7943951038670798E-5</v>
      </c>
    </row>
    <row r="1721" spans="1:9" x14ac:dyDescent="0.25">
      <c r="A1721" s="4">
        <v>43838</v>
      </c>
      <c r="B1721" s="231">
        <v>281929</v>
      </c>
      <c r="C1721" s="3" t="s">
        <v>886</v>
      </c>
      <c r="D1721" s="231">
        <v>36.520000000000003</v>
      </c>
      <c r="E1721" s="231">
        <v>242325.03</v>
      </c>
      <c r="F1721" s="231">
        <v>1</v>
      </c>
      <c r="G1721" s="228">
        <v>2340</v>
      </c>
      <c r="H1721" s="233">
        <v>4.2735042735042702E-4</v>
      </c>
      <c r="I1721" s="233">
        <v>1.5070667689590301E-4</v>
      </c>
    </row>
    <row r="1722" spans="1:9" x14ac:dyDescent="0.25">
      <c r="A1722" s="4">
        <v>43838</v>
      </c>
      <c r="B1722" s="231">
        <v>221022</v>
      </c>
      <c r="C1722" s="3" t="s">
        <v>1430</v>
      </c>
      <c r="D1722" s="231">
        <v>7.55</v>
      </c>
      <c r="E1722" s="231">
        <v>242325.03</v>
      </c>
      <c r="F1722" s="231">
        <v>1</v>
      </c>
      <c r="G1722" s="228">
        <v>2340</v>
      </c>
      <c r="H1722" s="233">
        <v>4.2735042735042702E-4</v>
      </c>
      <c r="I1722" s="233">
        <v>3.1156500836913098E-5</v>
      </c>
    </row>
    <row r="1723" spans="1:9" x14ac:dyDescent="0.25">
      <c r="A1723" s="4">
        <v>43838</v>
      </c>
      <c r="B1723" s="231">
        <v>268622</v>
      </c>
      <c r="C1723" s="3" t="s">
        <v>1435</v>
      </c>
      <c r="D1723" s="231">
        <v>44.9</v>
      </c>
      <c r="E1723" s="231">
        <v>242325.03</v>
      </c>
      <c r="F1723" s="231">
        <v>1</v>
      </c>
      <c r="G1723" s="228">
        <v>2340</v>
      </c>
      <c r="H1723" s="233">
        <v>4.2735042735042702E-4</v>
      </c>
      <c r="I1723" s="233">
        <v>1.8528832948045001E-4</v>
      </c>
    </row>
    <row r="1724" spans="1:9" x14ac:dyDescent="0.25">
      <c r="A1724" s="4">
        <v>43838</v>
      </c>
      <c r="B1724" s="231">
        <v>319164</v>
      </c>
      <c r="C1724" s="3" t="s">
        <v>1553</v>
      </c>
      <c r="D1724" s="231">
        <v>15.4</v>
      </c>
      <c r="E1724" s="231">
        <v>242325.03</v>
      </c>
      <c r="F1724" s="231">
        <v>1</v>
      </c>
      <c r="G1724" s="228">
        <v>2340</v>
      </c>
      <c r="H1724" s="233">
        <v>4.2735042735042702E-4</v>
      </c>
      <c r="I1724" s="233">
        <v>6.3551008329597607E-5</v>
      </c>
    </row>
    <row r="1725" spans="1:9" x14ac:dyDescent="0.25">
      <c r="A1725" s="4">
        <v>43837</v>
      </c>
      <c r="B1725" s="231">
        <v>14345</v>
      </c>
      <c r="C1725" s="3" t="s">
        <v>1393</v>
      </c>
      <c r="D1725" s="231">
        <v>55.9</v>
      </c>
      <c r="E1725" s="231">
        <v>210789.04000000015</v>
      </c>
      <c r="F1725" s="231">
        <v>1</v>
      </c>
      <c r="G1725" s="228">
        <v>1807</v>
      </c>
      <c r="H1725" s="233">
        <v>5.5340343110127301E-4</v>
      </c>
      <c r="I1725" s="233">
        <v>2.6519405373258501E-4</v>
      </c>
    </row>
    <row r="1726" spans="1:9" x14ac:dyDescent="0.25">
      <c r="A1726" s="4">
        <v>43838</v>
      </c>
      <c r="B1726" s="231">
        <v>35515</v>
      </c>
      <c r="C1726" s="3" t="s">
        <v>1468</v>
      </c>
      <c r="D1726" s="231">
        <v>48.9</v>
      </c>
      <c r="E1726" s="231">
        <v>242325.03</v>
      </c>
      <c r="F1726" s="231">
        <v>1</v>
      </c>
      <c r="G1726" s="228">
        <v>2340</v>
      </c>
      <c r="H1726" s="233">
        <v>4.2735042735042702E-4</v>
      </c>
      <c r="I1726" s="233">
        <v>2.0179508489073499E-4</v>
      </c>
    </row>
    <row r="1727" spans="1:9" x14ac:dyDescent="0.25">
      <c r="A1727" s="4">
        <v>43835</v>
      </c>
      <c r="B1727" s="231">
        <v>291700</v>
      </c>
      <c r="C1727" s="3" t="s">
        <v>721</v>
      </c>
      <c r="D1727" s="231">
        <v>79.900000000000006</v>
      </c>
      <c r="E1727" s="231">
        <v>293667.87000000017</v>
      </c>
      <c r="F1727" s="231">
        <v>1</v>
      </c>
      <c r="G1727" s="228">
        <v>2318</v>
      </c>
      <c r="H1727" s="233">
        <v>4.31406384814495E-4</v>
      </c>
      <c r="I1727" s="233">
        <v>2.72076070153674E-4</v>
      </c>
    </row>
    <row r="1728" spans="1:9" x14ac:dyDescent="0.25">
      <c r="A1728" s="4">
        <v>43836</v>
      </c>
      <c r="B1728" s="231">
        <v>249259</v>
      </c>
      <c r="C1728" s="3" t="s">
        <v>1270</v>
      </c>
      <c r="D1728" s="231">
        <v>24.95</v>
      </c>
      <c r="E1728" s="231">
        <v>305038.53000000003</v>
      </c>
      <c r="F1728" s="231">
        <v>1</v>
      </c>
      <c r="G1728" s="228">
        <v>2394</v>
      </c>
      <c r="H1728" s="233">
        <v>4.1771094402673402E-4</v>
      </c>
      <c r="I1728" s="233">
        <v>8.1792945959974298E-5</v>
      </c>
    </row>
    <row r="1729" spans="1:9" x14ac:dyDescent="0.25">
      <c r="A1729" s="4">
        <v>43838</v>
      </c>
      <c r="B1729" s="231">
        <v>256850</v>
      </c>
      <c r="C1729" s="3" t="s">
        <v>1385</v>
      </c>
      <c r="D1729" s="231">
        <v>89</v>
      </c>
      <c r="E1729" s="231">
        <v>242325.03</v>
      </c>
      <c r="F1729" s="231">
        <v>1</v>
      </c>
      <c r="G1729" s="228">
        <v>2340</v>
      </c>
      <c r="H1729" s="233">
        <v>4.2735042735042702E-4</v>
      </c>
      <c r="I1729" s="233">
        <v>3.6727530787884402E-4</v>
      </c>
    </row>
    <row r="1730" spans="1:9" x14ac:dyDescent="0.25">
      <c r="A1730" s="4">
        <v>43836</v>
      </c>
      <c r="B1730" s="231">
        <v>273726</v>
      </c>
      <c r="C1730" s="3" t="s">
        <v>1433</v>
      </c>
      <c r="D1730" s="231">
        <v>15.58</v>
      </c>
      <c r="E1730" s="231">
        <v>305038.53000000003</v>
      </c>
      <c r="F1730" s="231">
        <v>1</v>
      </c>
      <c r="G1730" s="228">
        <v>2394</v>
      </c>
      <c r="H1730" s="233">
        <v>4.1771094402673402E-4</v>
      </c>
      <c r="I1730" s="233">
        <v>5.1075514952160301E-5</v>
      </c>
    </row>
    <row r="1731" spans="1:9" x14ac:dyDescent="0.25">
      <c r="A1731" s="4">
        <v>43836</v>
      </c>
      <c r="B1731" s="231">
        <v>14345</v>
      </c>
      <c r="C1731" s="3" t="s">
        <v>1393</v>
      </c>
      <c r="D1731" s="231">
        <v>111.8</v>
      </c>
      <c r="E1731" s="231">
        <v>305038.53000000003</v>
      </c>
      <c r="F1731" s="231">
        <v>1</v>
      </c>
      <c r="G1731" s="228">
        <v>2394</v>
      </c>
      <c r="H1731" s="233">
        <v>4.1771094402673402E-4</v>
      </c>
      <c r="I1731" s="233">
        <v>3.6651107648597698E-4</v>
      </c>
    </row>
    <row r="1732" spans="1:9" x14ac:dyDescent="0.25">
      <c r="A1732" s="4">
        <v>43829</v>
      </c>
      <c r="B1732" s="231">
        <v>291700</v>
      </c>
      <c r="C1732" s="3" t="s">
        <v>721</v>
      </c>
      <c r="D1732" s="231">
        <v>79.900000000000006</v>
      </c>
      <c r="E1732" s="231">
        <v>486085.17000000086</v>
      </c>
      <c r="F1732" s="231">
        <v>1</v>
      </c>
      <c r="G1732" s="228">
        <v>3017</v>
      </c>
      <c r="H1732" s="233">
        <v>3.3145508783559798E-4</v>
      </c>
      <c r="I1732" s="233">
        <v>1.64374486059716E-4</v>
      </c>
    </row>
    <row r="1733" spans="1:9" x14ac:dyDescent="0.25">
      <c r="A1733" s="4">
        <v>43836</v>
      </c>
      <c r="B1733" s="231">
        <v>250678</v>
      </c>
      <c r="C1733" s="3" t="s">
        <v>1362</v>
      </c>
      <c r="D1733" s="231">
        <v>79.900000000000006</v>
      </c>
      <c r="E1733" s="231">
        <v>305038.53000000003</v>
      </c>
      <c r="F1733" s="231">
        <v>1</v>
      </c>
      <c r="G1733" s="228">
        <v>2394</v>
      </c>
      <c r="H1733" s="233">
        <v>4.1771094402673402E-4</v>
      </c>
      <c r="I1733" s="233">
        <v>2.61934123535148E-4</v>
      </c>
    </row>
    <row r="1734" spans="1:9" x14ac:dyDescent="0.25">
      <c r="A1734" s="4">
        <v>43835</v>
      </c>
      <c r="B1734" s="231">
        <v>14345</v>
      </c>
      <c r="C1734" s="3" t="s">
        <v>1393</v>
      </c>
      <c r="D1734" s="231">
        <v>55.9</v>
      </c>
      <c r="E1734" s="231">
        <v>293667.87000000017</v>
      </c>
      <c r="F1734" s="231">
        <v>1</v>
      </c>
      <c r="G1734" s="228">
        <v>2318</v>
      </c>
      <c r="H1734" s="233">
        <v>4.31406384814495E-4</v>
      </c>
      <c r="I1734" s="233">
        <v>1.90351092885987E-4</v>
      </c>
    </row>
    <row r="1735" spans="1:9" x14ac:dyDescent="0.25">
      <c r="A1735" s="4">
        <v>43801</v>
      </c>
      <c r="B1735" s="231">
        <v>304335</v>
      </c>
      <c r="C1735" s="3" t="s">
        <v>1378</v>
      </c>
      <c r="D1735" s="231">
        <v>89.35</v>
      </c>
      <c r="E1735" s="231">
        <v>293462.20000000007</v>
      </c>
      <c r="F1735" s="231">
        <v>1</v>
      </c>
      <c r="G1735" s="228">
        <v>2792</v>
      </c>
      <c r="H1735" s="233">
        <v>3.58166189111748E-4</v>
      </c>
      <c r="I1735" s="233">
        <v>3.04468514173205E-4</v>
      </c>
    </row>
    <row r="1736" spans="1:9" x14ac:dyDescent="0.25">
      <c r="A1736" s="4">
        <v>43837</v>
      </c>
      <c r="B1736" s="231">
        <v>192056</v>
      </c>
      <c r="C1736" s="3" t="s">
        <v>567</v>
      </c>
      <c r="D1736" s="231">
        <v>250.6</v>
      </c>
      <c r="E1736" s="231">
        <v>210789.04000000015</v>
      </c>
      <c r="F1736" s="231">
        <v>1</v>
      </c>
      <c r="G1736" s="228">
        <v>1807</v>
      </c>
      <c r="H1736" s="233">
        <v>5.5340343110127301E-4</v>
      </c>
      <c r="I1736" s="233">
        <v>1.18886636610708E-3</v>
      </c>
    </row>
    <row r="1737" spans="1:9" x14ac:dyDescent="0.25">
      <c r="A1737" s="4">
        <v>43838</v>
      </c>
      <c r="B1737" s="231">
        <v>29792</v>
      </c>
      <c r="C1737" s="3" t="s">
        <v>1495</v>
      </c>
      <c r="D1737" s="231">
        <v>20.69</v>
      </c>
      <c r="E1737" s="231">
        <v>242325.03</v>
      </c>
      <c r="F1737" s="231">
        <v>1</v>
      </c>
      <c r="G1737" s="228">
        <v>2340</v>
      </c>
      <c r="H1737" s="233">
        <v>4.2735042735042702E-4</v>
      </c>
      <c r="I1737" s="233">
        <v>8.5381192359699703E-5</v>
      </c>
    </row>
    <row r="1738" spans="1:9" x14ac:dyDescent="0.25">
      <c r="A1738" s="4">
        <v>43801</v>
      </c>
      <c r="B1738" s="231">
        <v>252871</v>
      </c>
      <c r="C1738" s="3" t="s">
        <v>1366</v>
      </c>
      <c r="D1738" s="231">
        <v>404.69</v>
      </c>
      <c r="E1738" s="231">
        <v>293462.20000000007</v>
      </c>
      <c r="F1738" s="231">
        <v>1</v>
      </c>
      <c r="G1738" s="228">
        <v>2792</v>
      </c>
      <c r="H1738" s="233">
        <v>3.58166189111748E-4</v>
      </c>
      <c r="I1738" s="233">
        <v>1.3790191718047501E-3</v>
      </c>
    </row>
    <row r="1739" spans="1:9" x14ac:dyDescent="0.25">
      <c r="A1739" s="4">
        <v>43836</v>
      </c>
      <c r="B1739" s="231">
        <v>282375</v>
      </c>
      <c r="C1739" s="3" t="s">
        <v>1417</v>
      </c>
      <c r="D1739" s="231">
        <v>11.9</v>
      </c>
      <c r="E1739" s="231">
        <v>305038.53000000003</v>
      </c>
      <c r="F1739" s="231">
        <v>1</v>
      </c>
      <c r="G1739" s="228">
        <v>2394</v>
      </c>
      <c r="H1739" s="233">
        <v>4.1771094402673402E-4</v>
      </c>
      <c r="I1739" s="233">
        <v>3.9011465207362497E-5</v>
      </c>
    </row>
    <row r="1740" spans="1:9" x14ac:dyDescent="0.25">
      <c r="A1740" s="4">
        <v>43838</v>
      </c>
      <c r="B1740" s="231">
        <v>234442</v>
      </c>
      <c r="C1740" s="3" t="s">
        <v>1107</v>
      </c>
      <c r="D1740" s="231">
        <v>7.05</v>
      </c>
      <c r="E1740" s="231">
        <v>242325.03</v>
      </c>
      <c r="F1740" s="231">
        <v>1</v>
      </c>
      <c r="G1740" s="228">
        <v>2340</v>
      </c>
      <c r="H1740" s="233">
        <v>4.2735042735042702E-4</v>
      </c>
      <c r="I1740" s="233">
        <v>2.9093156410627499E-5</v>
      </c>
    </row>
    <row r="1741" spans="1:9" x14ac:dyDescent="0.25">
      <c r="A1741" s="4">
        <v>43829</v>
      </c>
      <c r="B1741" s="231">
        <v>249259</v>
      </c>
      <c r="C1741" s="3" t="s">
        <v>1270</v>
      </c>
      <c r="D1741" s="231">
        <v>13.19</v>
      </c>
      <c r="E1741" s="231">
        <v>486085.17000000086</v>
      </c>
      <c r="F1741" s="231">
        <v>1</v>
      </c>
      <c r="G1741" s="228">
        <v>3017</v>
      </c>
      <c r="H1741" s="233">
        <v>3.3145508783559798E-4</v>
      </c>
      <c r="I1741" s="233">
        <v>2.7135162342023302E-5</v>
      </c>
    </row>
    <row r="1742" spans="1:9" x14ac:dyDescent="0.25">
      <c r="A1742" s="4">
        <v>43838</v>
      </c>
      <c r="B1742" s="231">
        <v>193417</v>
      </c>
      <c r="C1742" s="3" t="s">
        <v>1415</v>
      </c>
      <c r="D1742" s="231">
        <v>11.9</v>
      </c>
      <c r="E1742" s="231">
        <v>242325.03</v>
      </c>
      <c r="F1742" s="231">
        <v>1</v>
      </c>
      <c r="G1742" s="228">
        <v>2340</v>
      </c>
      <c r="H1742" s="233">
        <v>4.2735042735042702E-4</v>
      </c>
      <c r="I1742" s="233">
        <v>4.91075973455982E-5</v>
      </c>
    </row>
    <row r="1743" spans="1:9" x14ac:dyDescent="0.25">
      <c r="A1743" s="4">
        <v>43801</v>
      </c>
      <c r="B1743" s="231">
        <v>13983</v>
      </c>
      <c r="C1743" s="3" t="s">
        <v>75</v>
      </c>
      <c r="D1743" s="231">
        <v>110.85</v>
      </c>
      <c r="E1743" s="231">
        <v>293462.20000000007</v>
      </c>
      <c r="F1743" s="231">
        <v>1</v>
      </c>
      <c r="G1743" s="228">
        <v>2792</v>
      </c>
      <c r="H1743" s="233">
        <v>3.58166189111748E-4</v>
      </c>
      <c r="I1743" s="233">
        <v>3.7773178283267799E-4</v>
      </c>
    </row>
    <row r="1744" spans="1:9" x14ac:dyDescent="0.25">
      <c r="A1744" s="4">
        <v>43829</v>
      </c>
      <c r="B1744" s="231">
        <v>318495</v>
      </c>
      <c r="C1744" s="3" t="s">
        <v>1492</v>
      </c>
      <c r="D1744" s="231">
        <v>28.9</v>
      </c>
      <c r="E1744" s="231">
        <v>486085.17000000086</v>
      </c>
      <c r="F1744" s="231">
        <v>1</v>
      </c>
      <c r="G1744" s="228">
        <v>3017</v>
      </c>
      <c r="H1744" s="233">
        <v>3.3145508783559798E-4</v>
      </c>
      <c r="I1744" s="233">
        <v>5.9454601340748501E-5</v>
      </c>
    </row>
    <row r="1745" spans="1:9" x14ac:dyDescent="0.25">
      <c r="A1745" s="4">
        <v>43837</v>
      </c>
      <c r="B1745" s="231">
        <v>294448</v>
      </c>
      <c r="C1745" s="3" t="s">
        <v>1268</v>
      </c>
      <c r="D1745" s="231">
        <v>39.9</v>
      </c>
      <c r="E1745" s="231">
        <v>210789.04000000015</v>
      </c>
      <c r="F1745" s="231">
        <v>1</v>
      </c>
      <c r="G1745" s="228">
        <v>1807</v>
      </c>
      <c r="H1745" s="233">
        <v>5.5340343110127301E-4</v>
      </c>
      <c r="I1745" s="233">
        <v>1.8928877896118301E-4</v>
      </c>
    </row>
    <row r="1746" spans="1:9" x14ac:dyDescent="0.25">
      <c r="A1746" s="4">
        <v>43835</v>
      </c>
      <c r="B1746" s="231">
        <v>315834</v>
      </c>
      <c r="C1746" s="3" t="s">
        <v>1496</v>
      </c>
      <c r="D1746" s="231">
        <v>134.69999999999999</v>
      </c>
      <c r="E1746" s="231">
        <v>293667.87000000017</v>
      </c>
      <c r="F1746" s="231">
        <v>1</v>
      </c>
      <c r="G1746" s="228">
        <v>2318</v>
      </c>
      <c r="H1746" s="233">
        <v>4.31406384814495E-4</v>
      </c>
      <c r="I1746" s="233">
        <v>4.5868143491489198E-4</v>
      </c>
    </row>
    <row r="1747" spans="1:9" x14ac:dyDescent="0.25">
      <c r="A1747" s="4">
        <v>43801</v>
      </c>
      <c r="B1747" s="231">
        <v>221022</v>
      </c>
      <c r="C1747" s="3" t="s">
        <v>1430</v>
      </c>
      <c r="D1747" s="231">
        <v>9.35</v>
      </c>
      <c r="E1747" s="231">
        <v>293462.20000000007</v>
      </c>
      <c r="F1747" s="231">
        <v>1</v>
      </c>
      <c r="G1747" s="228">
        <v>2792</v>
      </c>
      <c r="H1747" s="233">
        <v>3.58166189111748E-4</v>
      </c>
      <c r="I1747" s="233">
        <v>3.1861002882142901E-5</v>
      </c>
    </row>
    <row r="1748" spans="1:9" x14ac:dyDescent="0.25">
      <c r="A1748" s="4">
        <v>43837</v>
      </c>
      <c r="B1748" s="231">
        <v>283769</v>
      </c>
      <c r="C1748" s="3" t="s">
        <v>1110</v>
      </c>
      <c r="D1748" s="231">
        <v>44.2</v>
      </c>
      <c r="E1748" s="231">
        <v>210789.04000000015</v>
      </c>
      <c r="F1748" s="231">
        <v>1</v>
      </c>
      <c r="G1748" s="228">
        <v>1807</v>
      </c>
      <c r="H1748" s="233">
        <v>5.5340343110127301E-4</v>
      </c>
      <c r="I1748" s="233">
        <v>2.09688321555997E-4</v>
      </c>
    </row>
    <row r="1749" spans="1:9" x14ac:dyDescent="0.25">
      <c r="A1749" s="4">
        <v>43837</v>
      </c>
      <c r="B1749" s="231">
        <v>4509</v>
      </c>
      <c r="C1749" s="3" t="s">
        <v>1395</v>
      </c>
      <c r="D1749" s="231">
        <v>148.94999999999999</v>
      </c>
      <c r="E1749" s="231">
        <v>210789.04000000015</v>
      </c>
      <c r="F1749" s="231">
        <v>1</v>
      </c>
      <c r="G1749" s="228">
        <v>1807</v>
      </c>
      <c r="H1749" s="233">
        <v>5.5340343110127301E-4</v>
      </c>
      <c r="I1749" s="233">
        <v>7.0663066732501803E-4</v>
      </c>
    </row>
    <row r="1750" spans="1:9" x14ac:dyDescent="0.25">
      <c r="A1750" s="4">
        <v>43835</v>
      </c>
      <c r="B1750" s="231">
        <v>286033</v>
      </c>
      <c r="C1750" s="3" t="s">
        <v>1100</v>
      </c>
      <c r="D1750" s="231">
        <v>54.9</v>
      </c>
      <c r="E1750" s="231">
        <v>293667.87000000017</v>
      </c>
      <c r="F1750" s="231">
        <v>1</v>
      </c>
      <c r="G1750" s="228">
        <v>2318</v>
      </c>
      <c r="H1750" s="233">
        <v>4.31406384814495E-4</v>
      </c>
      <c r="I1750" s="233">
        <v>1.8694588549983301E-4</v>
      </c>
    </row>
    <row r="1751" spans="1:9" x14ac:dyDescent="0.25">
      <c r="A1751" s="4">
        <v>43836</v>
      </c>
      <c r="B1751" s="231">
        <v>35517</v>
      </c>
      <c r="C1751" s="3" t="s">
        <v>1469</v>
      </c>
      <c r="D1751" s="231">
        <v>48.9</v>
      </c>
      <c r="E1751" s="231">
        <v>305038.53000000003</v>
      </c>
      <c r="F1751" s="231">
        <v>1</v>
      </c>
      <c r="G1751" s="228">
        <v>2394</v>
      </c>
      <c r="H1751" s="233">
        <v>4.1771094402673402E-4</v>
      </c>
      <c r="I1751" s="233">
        <v>1.6030761753277499E-4</v>
      </c>
    </row>
    <row r="1752" spans="1:9" x14ac:dyDescent="0.25">
      <c r="A1752" s="4">
        <v>43837</v>
      </c>
      <c r="B1752" s="231">
        <v>314995</v>
      </c>
      <c r="C1752" s="3" t="s">
        <v>922</v>
      </c>
      <c r="D1752" s="231">
        <v>42.58</v>
      </c>
      <c r="E1752" s="231">
        <v>210789.04000000015</v>
      </c>
      <c r="F1752" s="231">
        <v>1</v>
      </c>
      <c r="G1752" s="228">
        <v>1807</v>
      </c>
      <c r="H1752" s="233">
        <v>5.5340343110127301E-4</v>
      </c>
      <c r="I1752" s="233">
        <v>2.02002912485393E-4</v>
      </c>
    </row>
    <row r="1753" spans="1:9" x14ac:dyDescent="0.25">
      <c r="A1753" s="4">
        <v>43801</v>
      </c>
      <c r="B1753" s="231">
        <v>233183</v>
      </c>
      <c r="C1753" s="3" t="s">
        <v>1547</v>
      </c>
      <c r="D1753" s="231">
        <v>24.1</v>
      </c>
      <c r="E1753" s="231">
        <v>293462.20000000007</v>
      </c>
      <c r="F1753" s="231">
        <v>1</v>
      </c>
      <c r="G1753" s="228">
        <v>2792</v>
      </c>
      <c r="H1753" s="233">
        <v>3.58166189111748E-4</v>
      </c>
      <c r="I1753" s="233">
        <v>8.2123012776432499E-5</v>
      </c>
    </row>
    <row r="1754" spans="1:9" x14ac:dyDescent="0.25">
      <c r="A1754" s="4">
        <v>43837</v>
      </c>
      <c r="B1754" s="231">
        <v>248335</v>
      </c>
      <c r="C1754" s="3" t="s">
        <v>1416</v>
      </c>
      <c r="D1754" s="231">
        <v>11.9</v>
      </c>
      <c r="E1754" s="231">
        <v>210789.04000000015</v>
      </c>
      <c r="F1754" s="231">
        <v>1</v>
      </c>
      <c r="G1754" s="228">
        <v>1807</v>
      </c>
      <c r="H1754" s="233">
        <v>5.5340343110127301E-4</v>
      </c>
      <c r="I1754" s="233">
        <v>5.6454548111229999E-5</v>
      </c>
    </row>
    <row r="1755" spans="1:9" x14ac:dyDescent="0.25">
      <c r="A1755" s="4">
        <v>43836</v>
      </c>
      <c r="B1755" s="231">
        <v>294238</v>
      </c>
      <c r="C1755" s="3" t="s">
        <v>1508</v>
      </c>
      <c r="D1755" s="231">
        <v>39.9</v>
      </c>
      <c r="E1755" s="231">
        <v>305038.53000000003</v>
      </c>
      <c r="F1755" s="231">
        <v>1</v>
      </c>
      <c r="G1755" s="228">
        <v>2394</v>
      </c>
      <c r="H1755" s="233">
        <v>4.1771094402673402E-4</v>
      </c>
      <c r="I1755" s="233">
        <v>1.3080314804821499E-4</v>
      </c>
    </row>
    <row r="1756" spans="1:9" x14ac:dyDescent="0.25">
      <c r="A1756" s="4">
        <v>43801</v>
      </c>
      <c r="B1756" s="231">
        <v>244404</v>
      </c>
      <c r="C1756" s="3" t="s">
        <v>1409</v>
      </c>
      <c r="D1756" s="231">
        <v>27.9</v>
      </c>
      <c r="E1756" s="231">
        <v>293462.20000000007</v>
      </c>
      <c r="F1756" s="231">
        <v>1</v>
      </c>
      <c r="G1756" s="228">
        <v>2792</v>
      </c>
      <c r="H1756" s="233">
        <v>3.58166189111748E-4</v>
      </c>
      <c r="I1756" s="233">
        <v>9.5071869562758006E-5</v>
      </c>
    </row>
    <row r="1757" spans="1:9" x14ac:dyDescent="0.25">
      <c r="A1757" s="4">
        <v>43835</v>
      </c>
      <c r="B1757" s="231">
        <v>25911</v>
      </c>
      <c r="C1757" s="3" t="s">
        <v>1381</v>
      </c>
      <c r="D1757" s="231">
        <v>245</v>
      </c>
      <c r="E1757" s="231">
        <v>293667.87000000017</v>
      </c>
      <c r="F1757" s="231">
        <v>1</v>
      </c>
      <c r="G1757" s="228">
        <v>2318</v>
      </c>
      <c r="H1757" s="233">
        <v>4.31406384814495E-4</v>
      </c>
      <c r="I1757" s="233">
        <v>8.3427580960763602E-4</v>
      </c>
    </row>
    <row r="1758" spans="1:9" x14ac:dyDescent="0.25">
      <c r="A1758" s="4">
        <v>43801</v>
      </c>
      <c r="B1758" s="231">
        <v>294448</v>
      </c>
      <c r="C1758" s="3" t="s">
        <v>1268</v>
      </c>
      <c r="D1758" s="231">
        <v>38.9</v>
      </c>
      <c r="E1758" s="231">
        <v>293462.20000000007</v>
      </c>
      <c r="F1758" s="231">
        <v>1</v>
      </c>
      <c r="G1758" s="228">
        <v>2792</v>
      </c>
      <c r="H1758" s="233">
        <v>3.58166189111748E-4</v>
      </c>
      <c r="I1758" s="233">
        <v>1.32555402365279E-4</v>
      </c>
    </row>
    <row r="1759" spans="1:9" x14ac:dyDescent="0.25">
      <c r="A1759" s="4">
        <v>43836</v>
      </c>
      <c r="B1759" s="231">
        <v>224390</v>
      </c>
      <c r="C1759" s="3" t="s">
        <v>1533</v>
      </c>
      <c r="D1759" s="231">
        <v>26.9</v>
      </c>
      <c r="E1759" s="231">
        <v>305038.53000000003</v>
      </c>
      <c r="F1759" s="231">
        <v>1</v>
      </c>
      <c r="G1759" s="228">
        <v>2394</v>
      </c>
      <c r="H1759" s="233">
        <v>4.1771094402673402E-4</v>
      </c>
      <c r="I1759" s="233">
        <v>8.8185581014962294E-5</v>
      </c>
    </row>
    <row r="1760" spans="1:9" x14ac:dyDescent="0.25">
      <c r="A1760" s="4">
        <v>43836</v>
      </c>
      <c r="B1760" s="231">
        <v>255845</v>
      </c>
      <c r="C1760" s="3" t="s">
        <v>484</v>
      </c>
      <c r="D1760" s="231">
        <v>14.9</v>
      </c>
      <c r="E1760" s="231">
        <v>305038.53000000003</v>
      </c>
      <c r="F1760" s="231">
        <v>1</v>
      </c>
      <c r="G1760" s="228">
        <v>2394</v>
      </c>
      <c r="H1760" s="233">
        <v>4.1771094402673402E-4</v>
      </c>
      <c r="I1760" s="233">
        <v>4.8846288368882402E-5</v>
      </c>
    </row>
    <row r="1761" spans="1:9" x14ac:dyDescent="0.25">
      <c r="A1761" s="4">
        <v>43838</v>
      </c>
      <c r="B1761" s="231">
        <v>34735</v>
      </c>
      <c r="C1761" s="3" t="s">
        <v>1462</v>
      </c>
      <c r="D1761" s="231">
        <v>5.2</v>
      </c>
      <c r="E1761" s="231">
        <v>242325.03</v>
      </c>
      <c r="F1761" s="231">
        <v>1</v>
      </c>
      <c r="G1761" s="228">
        <v>2340</v>
      </c>
      <c r="H1761" s="233">
        <v>4.2735042735042702E-4</v>
      </c>
      <c r="I1761" s="233">
        <v>2.14587820333706E-5</v>
      </c>
    </row>
    <row r="1762" spans="1:9" x14ac:dyDescent="0.25">
      <c r="A1762" s="4">
        <v>43837</v>
      </c>
      <c r="B1762" s="231">
        <v>242590</v>
      </c>
      <c r="C1762" s="3" t="s">
        <v>1483</v>
      </c>
      <c r="D1762" s="231">
        <v>37.74</v>
      </c>
      <c r="E1762" s="231">
        <v>210789.04000000015</v>
      </c>
      <c r="F1762" s="231">
        <v>1</v>
      </c>
      <c r="G1762" s="228">
        <v>1807</v>
      </c>
      <c r="H1762" s="233">
        <v>5.5340343110127301E-4</v>
      </c>
      <c r="I1762" s="233">
        <v>1.7904156686704401E-4</v>
      </c>
    </row>
    <row r="1763" spans="1:9" x14ac:dyDescent="0.25">
      <c r="A1763" s="4">
        <v>43837</v>
      </c>
      <c r="B1763" s="231">
        <v>79014</v>
      </c>
      <c r="C1763" s="3" t="s">
        <v>1367</v>
      </c>
      <c r="D1763" s="231">
        <v>327.45</v>
      </c>
      <c r="E1763" s="231">
        <v>210789.04000000015</v>
      </c>
      <c r="F1763" s="231">
        <v>1</v>
      </c>
      <c r="G1763" s="228">
        <v>1807</v>
      </c>
      <c r="H1763" s="233">
        <v>5.5340343110127301E-4</v>
      </c>
      <c r="I1763" s="233">
        <v>1.55344888899347E-3</v>
      </c>
    </row>
    <row r="1764" spans="1:9" x14ac:dyDescent="0.25">
      <c r="A1764" s="4">
        <v>43836</v>
      </c>
      <c r="B1764" s="231">
        <v>221675</v>
      </c>
      <c r="C1764" s="3" t="s">
        <v>683</v>
      </c>
      <c r="D1764" s="231">
        <v>45.8</v>
      </c>
      <c r="E1764" s="231">
        <v>305038.53000000003</v>
      </c>
      <c r="F1764" s="231">
        <v>1</v>
      </c>
      <c r="G1764" s="228">
        <v>2394</v>
      </c>
      <c r="H1764" s="233">
        <v>4.1771094402673402E-4</v>
      </c>
      <c r="I1764" s="233">
        <v>1.50144966932538E-4</v>
      </c>
    </row>
    <row r="1765" spans="1:9" x14ac:dyDescent="0.25">
      <c r="A1765" s="4">
        <v>43801</v>
      </c>
      <c r="B1765" s="231">
        <v>200691</v>
      </c>
      <c r="C1765" s="3" t="s">
        <v>78</v>
      </c>
      <c r="D1765" s="231">
        <v>104.9</v>
      </c>
      <c r="E1765" s="231">
        <v>293462.20000000007</v>
      </c>
      <c r="F1765" s="231">
        <v>1</v>
      </c>
      <c r="G1765" s="228">
        <v>2792</v>
      </c>
      <c r="H1765" s="233">
        <v>3.58166189111748E-4</v>
      </c>
      <c r="I1765" s="233">
        <v>3.5745659918040497E-4</v>
      </c>
    </row>
    <row r="1766" spans="1:9" x14ac:dyDescent="0.25">
      <c r="A1766" s="4">
        <v>43838</v>
      </c>
      <c r="B1766" s="231">
        <v>218570</v>
      </c>
      <c r="C1766" s="3" t="s">
        <v>647</v>
      </c>
      <c r="D1766" s="231">
        <v>57.8</v>
      </c>
      <c r="E1766" s="231">
        <v>242325.03</v>
      </c>
      <c r="F1766" s="231">
        <v>1</v>
      </c>
      <c r="G1766" s="228">
        <v>2340</v>
      </c>
      <c r="H1766" s="233">
        <v>4.2735042735042702E-4</v>
      </c>
      <c r="I1766" s="233">
        <v>2.3852261567862E-4</v>
      </c>
    </row>
    <row r="1767" spans="1:9" x14ac:dyDescent="0.25">
      <c r="A1767" s="4">
        <v>43838</v>
      </c>
      <c r="B1767" s="231">
        <v>17148</v>
      </c>
      <c r="C1767" s="3" t="s">
        <v>1413</v>
      </c>
      <c r="D1767" s="231">
        <v>106.5</v>
      </c>
      <c r="E1767" s="231">
        <v>242325.03</v>
      </c>
      <c r="F1767" s="231">
        <v>1</v>
      </c>
      <c r="G1767" s="228">
        <v>2340</v>
      </c>
      <c r="H1767" s="233">
        <v>4.2735042735042702E-4</v>
      </c>
      <c r="I1767" s="233">
        <v>4.3949236279884098E-4</v>
      </c>
    </row>
    <row r="1768" spans="1:9" x14ac:dyDescent="0.25">
      <c r="A1768" s="4">
        <v>43835</v>
      </c>
      <c r="B1768" s="231">
        <v>231873</v>
      </c>
      <c r="C1768" s="3" t="s">
        <v>1108</v>
      </c>
      <c r="D1768" s="231">
        <v>13.38</v>
      </c>
      <c r="E1768" s="231">
        <v>293667.87000000017</v>
      </c>
      <c r="F1768" s="231">
        <v>1</v>
      </c>
      <c r="G1768" s="228">
        <v>2318</v>
      </c>
      <c r="H1768" s="233">
        <v>4.31406384814495E-4</v>
      </c>
      <c r="I1768" s="233">
        <v>4.5561674826735399E-5</v>
      </c>
    </row>
    <row r="1769" spans="1:9" x14ac:dyDescent="0.25">
      <c r="A1769" s="4">
        <v>43836</v>
      </c>
      <c r="B1769" s="231">
        <v>215437</v>
      </c>
      <c r="C1769" s="3" t="s">
        <v>1376</v>
      </c>
      <c r="D1769" s="231">
        <v>159.30000000000001</v>
      </c>
      <c r="E1769" s="231">
        <v>305038.53000000003</v>
      </c>
      <c r="F1769" s="231">
        <v>1</v>
      </c>
      <c r="G1769" s="228">
        <v>2394</v>
      </c>
      <c r="H1769" s="233">
        <v>4.1771094402673402E-4</v>
      </c>
      <c r="I1769" s="233">
        <v>5.2222910987670997E-4</v>
      </c>
    </row>
    <row r="1770" spans="1:9" x14ac:dyDescent="0.25">
      <c r="A1770" s="4">
        <v>43838</v>
      </c>
      <c r="B1770" s="231">
        <v>283769</v>
      </c>
      <c r="C1770" s="3" t="s">
        <v>1110</v>
      </c>
      <c r="D1770" s="231">
        <v>88.4</v>
      </c>
      <c r="E1770" s="231">
        <v>242325.03</v>
      </c>
      <c r="F1770" s="231">
        <v>1</v>
      </c>
      <c r="G1770" s="228">
        <v>2340</v>
      </c>
      <c r="H1770" s="233">
        <v>4.2735042735042702E-4</v>
      </c>
      <c r="I1770" s="233">
        <v>3.6479929456730101E-4</v>
      </c>
    </row>
    <row r="1771" spans="1:9" x14ac:dyDescent="0.25">
      <c r="A1771" s="4">
        <v>43836</v>
      </c>
      <c r="B1771" s="231">
        <v>292842</v>
      </c>
      <c r="C1771" s="3" t="s">
        <v>1294</v>
      </c>
      <c r="D1771" s="231">
        <v>59.5</v>
      </c>
      <c r="E1771" s="231">
        <v>305038.53000000003</v>
      </c>
      <c r="F1771" s="231">
        <v>1</v>
      </c>
      <c r="G1771" s="228">
        <v>2394</v>
      </c>
      <c r="H1771" s="233">
        <v>4.1771094402673402E-4</v>
      </c>
      <c r="I1771" s="233">
        <v>1.95057326036812E-4</v>
      </c>
    </row>
    <row r="1772" spans="1:9" x14ac:dyDescent="0.25">
      <c r="A1772" s="4">
        <v>43801</v>
      </c>
      <c r="B1772" s="231">
        <v>168727</v>
      </c>
      <c r="C1772" s="3" t="s">
        <v>1510</v>
      </c>
      <c r="D1772" s="231">
        <v>66.25</v>
      </c>
      <c r="E1772" s="231">
        <v>293462.20000000007</v>
      </c>
      <c r="F1772" s="231">
        <v>1</v>
      </c>
      <c r="G1772" s="228">
        <v>2792</v>
      </c>
      <c r="H1772" s="233">
        <v>3.58166189111748E-4</v>
      </c>
      <c r="I1772" s="233">
        <v>2.25753095287911E-4</v>
      </c>
    </row>
    <row r="1773" spans="1:9" x14ac:dyDescent="0.25">
      <c r="A1773" s="4">
        <v>43801</v>
      </c>
      <c r="B1773" s="231">
        <v>249726</v>
      </c>
      <c r="C1773" s="3" t="s">
        <v>1384</v>
      </c>
      <c r="D1773" s="231">
        <v>89</v>
      </c>
      <c r="E1773" s="231">
        <v>293462.20000000007</v>
      </c>
      <c r="F1773" s="231">
        <v>1</v>
      </c>
      <c r="G1773" s="228">
        <v>2792</v>
      </c>
      <c r="H1773" s="233">
        <v>3.58166189111748E-4</v>
      </c>
      <c r="I1773" s="233">
        <v>3.03275856311307E-4</v>
      </c>
    </row>
    <row r="1774" spans="1:9" x14ac:dyDescent="0.25">
      <c r="A1774" s="4">
        <v>43835</v>
      </c>
      <c r="B1774" s="231">
        <v>116895</v>
      </c>
      <c r="C1774" s="3" t="s">
        <v>800</v>
      </c>
      <c r="D1774" s="231">
        <v>54.9</v>
      </c>
      <c r="E1774" s="231">
        <v>293667.87000000017</v>
      </c>
      <c r="F1774" s="231">
        <v>1</v>
      </c>
      <c r="G1774" s="228">
        <v>2318</v>
      </c>
      <c r="H1774" s="233">
        <v>4.31406384814495E-4</v>
      </c>
      <c r="I1774" s="233">
        <v>1.8694588549983301E-4</v>
      </c>
    </row>
    <row r="1775" spans="1:9" x14ac:dyDescent="0.25">
      <c r="A1775" s="4">
        <v>43837</v>
      </c>
      <c r="B1775" s="231">
        <v>283344</v>
      </c>
      <c r="C1775" s="3" t="s">
        <v>1434</v>
      </c>
      <c r="D1775" s="231">
        <v>7.82</v>
      </c>
      <c r="E1775" s="231">
        <v>210789.04000000015</v>
      </c>
      <c r="F1775" s="231">
        <v>1</v>
      </c>
      <c r="G1775" s="228">
        <v>1807</v>
      </c>
      <c r="H1775" s="233">
        <v>5.5340343110127301E-4</v>
      </c>
      <c r="I1775" s="233">
        <v>3.7098703044522599E-5</v>
      </c>
    </row>
    <row r="1776" spans="1:9" x14ac:dyDescent="0.25">
      <c r="A1776" s="4">
        <v>43838</v>
      </c>
      <c r="B1776" s="231">
        <v>242590</v>
      </c>
      <c r="C1776" s="3" t="s">
        <v>1483</v>
      </c>
      <c r="D1776" s="231">
        <v>18.899999999999999</v>
      </c>
      <c r="E1776" s="231">
        <v>242325.03</v>
      </c>
      <c r="F1776" s="231">
        <v>1</v>
      </c>
      <c r="G1776" s="228">
        <v>2340</v>
      </c>
      <c r="H1776" s="233">
        <v>4.2735042735042702E-4</v>
      </c>
      <c r="I1776" s="233">
        <v>7.7994419313597095E-5</v>
      </c>
    </row>
    <row r="1777" spans="1:9" x14ac:dyDescent="0.25">
      <c r="A1777" s="4">
        <v>43836</v>
      </c>
      <c r="B1777" s="231">
        <v>26016</v>
      </c>
      <c r="C1777" s="3" t="s">
        <v>1166</v>
      </c>
      <c r="D1777" s="231">
        <v>179.9</v>
      </c>
      <c r="E1777" s="231">
        <v>305038.53000000003</v>
      </c>
      <c r="F1777" s="231">
        <v>1</v>
      </c>
      <c r="G1777" s="228">
        <v>2394</v>
      </c>
      <c r="H1777" s="233">
        <v>4.1771094402673402E-4</v>
      </c>
      <c r="I1777" s="233">
        <v>5.8976156225247999E-4</v>
      </c>
    </row>
    <row r="1778" spans="1:9" x14ac:dyDescent="0.25">
      <c r="A1778" s="4">
        <v>43837</v>
      </c>
      <c r="B1778" s="231">
        <v>294237</v>
      </c>
      <c r="C1778" s="3" t="s">
        <v>1507</v>
      </c>
      <c r="D1778" s="231">
        <v>39.9</v>
      </c>
      <c r="E1778" s="231">
        <v>210789.04000000015</v>
      </c>
      <c r="F1778" s="231">
        <v>1</v>
      </c>
      <c r="G1778" s="228">
        <v>1807</v>
      </c>
      <c r="H1778" s="233">
        <v>5.5340343110127301E-4</v>
      </c>
      <c r="I1778" s="233">
        <v>1.8928877896118301E-4</v>
      </c>
    </row>
    <row r="1779" spans="1:9" x14ac:dyDescent="0.25">
      <c r="A1779" s="4">
        <v>43837</v>
      </c>
      <c r="B1779" s="231">
        <v>286128</v>
      </c>
      <c r="C1779" s="3" t="s">
        <v>1543</v>
      </c>
      <c r="D1779" s="231">
        <v>24.9</v>
      </c>
      <c r="E1779" s="231">
        <v>210789.04000000015</v>
      </c>
      <c r="F1779" s="231">
        <v>1</v>
      </c>
      <c r="G1779" s="228">
        <v>1807</v>
      </c>
      <c r="H1779" s="233">
        <v>5.5340343110127301E-4</v>
      </c>
      <c r="I1779" s="233">
        <v>1.1812758386299401E-4</v>
      </c>
    </row>
    <row r="1780" spans="1:9" x14ac:dyDescent="0.25">
      <c r="A1780" s="4">
        <v>43835</v>
      </c>
      <c r="B1780" s="231">
        <v>190124</v>
      </c>
      <c r="C1780" s="3" t="s">
        <v>680</v>
      </c>
      <c r="D1780" s="231">
        <v>22.9</v>
      </c>
      <c r="E1780" s="231">
        <v>293667.87000000017</v>
      </c>
      <c r="F1780" s="231">
        <v>1</v>
      </c>
      <c r="G1780" s="228">
        <v>2318</v>
      </c>
      <c r="H1780" s="233">
        <v>4.31406384814495E-4</v>
      </c>
      <c r="I1780" s="233">
        <v>7.7979249142917797E-5</v>
      </c>
    </row>
    <row r="1781" spans="1:9" x14ac:dyDescent="0.25">
      <c r="A1781" s="4">
        <v>43829</v>
      </c>
      <c r="B1781" s="231">
        <v>221022</v>
      </c>
      <c r="C1781" s="3" t="s">
        <v>1430</v>
      </c>
      <c r="D1781" s="231">
        <v>7.9</v>
      </c>
      <c r="E1781" s="231">
        <v>486085.17000000086</v>
      </c>
      <c r="F1781" s="231">
        <v>1</v>
      </c>
      <c r="G1781" s="228">
        <v>3017</v>
      </c>
      <c r="H1781" s="233">
        <v>3.3145508783559798E-4</v>
      </c>
      <c r="I1781" s="233">
        <v>1.6252295868232301E-5</v>
      </c>
    </row>
    <row r="1782" spans="1:9" x14ac:dyDescent="0.25">
      <c r="A1782" s="4">
        <v>43836</v>
      </c>
      <c r="B1782" s="231">
        <v>249726</v>
      </c>
      <c r="C1782" s="3" t="s">
        <v>1384</v>
      </c>
      <c r="D1782" s="231">
        <v>89</v>
      </c>
      <c r="E1782" s="231">
        <v>305038.53000000003</v>
      </c>
      <c r="F1782" s="231">
        <v>1</v>
      </c>
      <c r="G1782" s="228">
        <v>2394</v>
      </c>
      <c r="H1782" s="233">
        <v>4.1771094402673402E-4</v>
      </c>
      <c r="I1782" s="233">
        <v>2.9176642045842502E-4</v>
      </c>
    </row>
    <row r="1783" spans="1:9" x14ac:dyDescent="0.25">
      <c r="A1783" s="4">
        <v>43837</v>
      </c>
      <c r="B1783" s="231">
        <v>248608</v>
      </c>
      <c r="C1783" s="3" t="s">
        <v>1071</v>
      </c>
      <c r="D1783" s="231">
        <v>44.2</v>
      </c>
      <c r="E1783" s="231">
        <v>210789.04000000015</v>
      </c>
      <c r="F1783" s="231">
        <v>1</v>
      </c>
      <c r="G1783" s="228">
        <v>1807</v>
      </c>
      <c r="H1783" s="233">
        <v>5.5340343110127301E-4</v>
      </c>
      <c r="I1783" s="233">
        <v>2.09688321555997E-4</v>
      </c>
    </row>
    <row r="1784" spans="1:9" x14ac:dyDescent="0.25">
      <c r="A1784" s="4">
        <v>43837</v>
      </c>
      <c r="B1784" s="231">
        <v>228107</v>
      </c>
      <c r="C1784" s="3" t="s">
        <v>1529</v>
      </c>
      <c r="D1784" s="231">
        <v>24.5</v>
      </c>
      <c r="E1784" s="231">
        <v>210789.04000000015</v>
      </c>
      <c r="F1784" s="231">
        <v>1</v>
      </c>
      <c r="G1784" s="228">
        <v>1807</v>
      </c>
      <c r="H1784" s="233">
        <v>5.5340343110127301E-4</v>
      </c>
      <c r="I1784" s="233">
        <v>1.16229951993709E-4</v>
      </c>
    </row>
    <row r="1785" spans="1:9" x14ac:dyDescent="0.25">
      <c r="A1785" s="4">
        <v>43838</v>
      </c>
      <c r="B1785" s="231">
        <v>25911</v>
      </c>
      <c r="C1785" s="3" t="s">
        <v>1381</v>
      </c>
      <c r="D1785" s="231">
        <v>245</v>
      </c>
      <c r="E1785" s="231">
        <v>242325.03</v>
      </c>
      <c r="F1785" s="231">
        <v>1</v>
      </c>
      <c r="G1785" s="228">
        <v>2340</v>
      </c>
      <c r="H1785" s="233">
        <v>4.2735042735042702E-4</v>
      </c>
      <c r="I1785" s="233">
        <v>1.01103876887996E-3</v>
      </c>
    </row>
    <row r="1786" spans="1:9" x14ac:dyDescent="0.25">
      <c r="A1786" s="4">
        <v>43801</v>
      </c>
      <c r="B1786" s="231">
        <v>284341</v>
      </c>
      <c r="C1786" s="3" t="s">
        <v>1449</v>
      </c>
      <c r="D1786" s="231">
        <v>37.340000000000003</v>
      </c>
      <c r="E1786" s="231">
        <v>293462.20000000007</v>
      </c>
      <c r="F1786" s="231">
        <v>1</v>
      </c>
      <c r="G1786" s="228">
        <v>2792</v>
      </c>
      <c r="H1786" s="233">
        <v>3.58166189111748E-4</v>
      </c>
      <c r="I1786" s="233">
        <v>1.27239555895103E-4</v>
      </c>
    </row>
    <row r="1787" spans="1:9" x14ac:dyDescent="0.25">
      <c r="A1787" s="4">
        <v>43836</v>
      </c>
      <c r="B1787" s="231">
        <v>293796</v>
      </c>
      <c r="C1787" s="3" t="s">
        <v>1530</v>
      </c>
      <c r="D1787" s="231">
        <v>91.25</v>
      </c>
      <c r="E1787" s="231">
        <v>305038.53000000003</v>
      </c>
      <c r="F1787" s="231">
        <v>1</v>
      </c>
      <c r="G1787" s="228">
        <v>2394</v>
      </c>
      <c r="H1787" s="233">
        <v>4.1771094402673402E-4</v>
      </c>
      <c r="I1787" s="233">
        <v>2.9914253782956503E-4</v>
      </c>
    </row>
    <row r="1788" spans="1:9" x14ac:dyDescent="0.25">
      <c r="A1788" s="4">
        <v>43837</v>
      </c>
      <c r="B1788" s="231">
        <v>231875</v>
      </c>
      <c r="C1788" s="3" t="s">
        <v>1123</v>
      </c>
      <c r="D1788" s="231">
        <v>28.6</v>
      </c>
      <c r="E1788" s="231">
        <v>210789.04000000015</v>
      </c>
      <c r="F1788" s="231">
        <v>1</v>
      </c>
      <c r="G1788" s="228">
        <v>1807</v>
      </c>
      <c r="H1788" s="233">
        <v>5.5340343110127301E-4</v>
      </c>
      <c r="I1788" s="233">
        <v>1.3568067865388101E-4</v>
      </c>
    </row>
    <row r="1789" spans="1:9" x14ac:dyDescent="0.25">
      <c r="A1789" s="4">
        <v>43837</v>
      </c>
      <c r="B1789" s="231">
        <v>245960</v>
      </c>
      <c r="C1789" s="3" t="s">
        <v>1554</v>
      </c>
      <c r="D1789" s="231">
        <v>149</v>
      </c>
      <c r="E1789" s="231">
        <v>210789.04000000015</v>
      </c>
      <c r="F1789" s="231">
        <v>1</v>
      </c>
      <c r="G1789" s="228">
        <v>1807</v>
      </c>
      <c r="H1789" s="233">
        <v>5.5340343110127301E-4</v>
      </c>
      <c r="I1789" s="233">
        <v>7.0686787130867801E-4</v>
      </c>
    </row>
    <row r="1790" spans="1:9" x14ac:dyDescent="0.25">
      <c r="A1790" s="4">
        <v>43838</v>
      </c>
      <c r="B1790" s="231">
        <v>249712</v>
      </c>
      <c r="C1790" s="3" t="s">
        <v>1038</v>
      </c>
      <c r="D1790" s="231">
        <v>189</v>
      </c>
      <c r="E1790" s="231">
        <v>242325.03</v>
      </c>
      <c r="F1790" s="231">
        <v>1</v>
      </c>
      <c r="G1790" s="228">
        <v>2340</v>
      </c>
      <c r="H1790" s="233">
        <v>4.2735042735042702E-4</v>
      </c>
      <c r="I1790" s="233">
        <v>7.7994419313597095E-4</v>
      </c>
    </row>
    <row r="1791" spans="1:9" x14ac:dyDescent="0.25">
      <c r="A1791" s="4">
        <v>43836</v>
      </c>
      <c r="B1791" s="231">
        <v>257627</v>
      </c>
      <c r="C1791" s="3" t="s">
        <v>258</v>
      </c>
      <c r="D1791" s="231">
        <v>23.65</v>
      </c>
      <c r="E1791" s="231">
        <v>305038.53000000003</v>
      </c>
      <c r="F1791" s="231">
        <v>1</v>
      </c>
      <c r="G1791" s="228">
        <v>2394</v>
      </c>
      <c r="H1791" s="233">
        <v>4.1771094402673402E-4</v>
      </c>
      <c r="I1791" s="233">
        <v>7.7531189256648995E-5</v>
      </c>
    </row>
    <row r="1792" spans="1:9" x14ac:dyDescent="0.25">
      <c r="A1792" s="4">
        <v>43838</v>
      </c>
      <c r="B1792" s="231">
        <v>92169</v>
      </c>
      <c r="C1792" s="3" t="s">
        <v>568</v>
      </c>
      <c r="D1792" s="231">
        <v>349.9</v>
      </c>
      <c r="E1792" s="231">
        <v>242325.03</v>
      </c>
      <c r="F1792" s="231">
        <v>1</v>
      </c>
      <c r="G1792" s="228">
        <v>2340</v>
      </c>
      <c r="H1792" s="233">
        <v>4.2735042735042702E-4</v>
      </c>
      <c r="I1792" s="233">
        <v>1.44392842951469E-3</v>
      </c>
    </row>
    <row r="1793" spans="1:9" x14ac:dyDescent="0.25">
      <c r="A1793" s="4">
        <v>43801</v>
      </c>
      <c r="B1793" s="231">
        <v>19534</v>
      </c>
      <c r="C1793" s="3" t="s">
        <v>174</v>
      </c>
      <c r="D1793" s="231">
        <v>40.75</v>
      </c>
      <c r="E1793" s="231">
        <v>293462.20000000007</v>
      </c>
      <c r="F1793" s="231">
        <v>1</v>
      </c>
      <c r="G1793" s="228">
        <v>2792</v>
      </c>
      <c r="H1793" s="233">
        <v>3.58166189111748E-4</v>
      </c>
      <c r="I1793" s="233">
        <v>1.3885945106388499E-4</v>
      </c>
    </row>
    <row r="1794" spans="1:9" x14ac:dyDescent="0.25">
      <c r="A1794" s="4">
        <v>43838</v>
      </c>
      <c r="B1794" s="231">
        <v>57812</v>
      </c>
      <c r="C1794" s="3" t="s">
        <v>1454</v>
      </c>
      <c r="D1794" s="231">
        <v>26.5</v>
      </c>
      <c r="E1794" s="231">
        <v>242325.03</v>
      </c>
      <c r="F1794" s="231">
        <v>1</v>
      </c>
      <c r="G1794" s="228">
        <v>2340</v>
      </c>
      <c r="H1794" s="233">
        <v>4.2735042735042702E-4</v>
      </c>
      <c r="I1794" s="233">
        <v>1.09357254593139E-4</v>
      </c>
    </row>
    <row r="1795" spans="1:9" x14ac:dyDescent="0.25">
      <c r="A1795" s="4">
        <v>43835</v>
      </c>
      <c r="B1795" s="231">
        <v>269105</v>
      </c>
      <c r="C1795" s="3" t="s">
        <v>1451</v>
      </c>
      <c r="D1795" s="231">
        <v>9.6</v>
      </c>
      <c r="E1795" s="231">
        <v>293667.87000000017</v>
      </c>
      <c r="F1795" s="231">
        <v>1</v>
      </c>
      <c r="G1795" s="228">
        <v>2318</v>
      </c>
      <c r="H1795" s="233">
        <v>4.31406384814495E-4</v>
      </c>
      <c r="I1795" s="233">
        <v>3.2689990907074701E-5</v>
      </c>
    </row>
    <row r="1796" spans="1:9" x14ac:dyDescent="0.25">
      <c r="A1796" s="4">
        <v>43838</v>
      </c>
      <c r="B1796" s="231">
        <v>284423</v>
      </c>
      <c r="C1796" s="3" t="s">
        <v>1424</v>
      </c>
      <c r="D1796" s="231">
        <v>35.9</v>
      </c>
      <c r="E1796" s="231">
        <v>242325.03</v>
      </c>
      <c r="F1796" s="231">
        <v>1</v>
      </c>
      <c r="G1796" s="228">
        <v>2340</v>
      </c>
      <c r="H1796" s="233">
        <v>4.2735042735042702E-4</v>
      </c>
      <c r="I1796" s="233">
        <v>1.4814812980730899E-4</v>
      </c>
    </row>
    <row r="1797" spans="1:9" x14ac:dyDescent="0.25">
      <c r="A1797" s="4">
        <v>43837</v>
      </c>
      <c r="B1797" s="231">
        <v>233184</v>
      </c>
      <c r="C1797" s="3" t="s">
        <v>1551</v>
      </c>
      <c r="D1797" s="231">
        <v>18.899999999999999</v>
      </c>
      <c r="E1797" s="231">
        <v>210789.04000000015</v>
      </c>
      <c r="F1797" s="231">
        <v>1</v>
      </c>
      <c r="G1797" s="228">
        <v>1807</v>
      </c>
      <c r="H1797" s="233">
        <v>5.5340343110127301E-4</v>
      </c>
      <c r="I1797" s="233">
        <v>8.9663105823718304E-5</v>
      </c>
    </row>
    <row r="1798" spans="1:9" x14ac:dyDescent="0.25">
      <c r="A1798" s="4">
        <v>43836</v>
      </c>
      <c r="B1798" s="231">
        <v>261104</v>
      </c>
      <c r="C1798" s="3" t="s">
        <v>1406</v>
      </c>
      <c r="D1798" s="231">
        <v>128.44999999999999</v>
      </c>
      <c r="E1798" s="231">
        <v>305038.53000000003</v>
      </c>
      <c r="F1798" s="231">
        <v>1</v>
      </c>
      <c r="G1798" s="228">
        <v>2394</v>
      </c>
      <c r="H1798" s="233">
        <v>4.1771094402673402E-4</v>
      </c>
      <c r="I1798" s="233">
        <v>4.2109434503241302E-4</v>
      </c>
    </row>
    <row r="1799" spans="1:9" x14ac:dyDescent="0.25">
      <c r="A1799" s="4">
        <v>43837</v>
      </c>
      <c r="B1799" s="231">
        <v>225895</v>
      </c>
      <c r="C1799" s="3" t="s">
        <v>1538</v>
      </c>
      <c r="D1799" s="231">
        <v>29.4</v>
      </c>
      <c r="E1799" s="231">
        <v>210789.04000000015</v>
      </c>
      <c r="F1799" s="231">
        <v>1</v>
      </c>
      <c r="G1799" s="228">
        <v>1807</v>
      </c>
      <c r="H1799" s="233">
        <v>5.5340343110127301E-4</v>
      </c>
      <c r="I1799" s="233">
        <v>1.3947594239245101E-4</v>
      </c>
    </row>
    <row r="1800" spans="1:9" x14ac:dyDescent="0.25">
      <c r="A1800" s="4">
        <v>43838</v>
      </c>
      <c r="B1800" s="231">
        <v>261104</v>
      </c>
      <c r="C1800" s="3" t="s">
        <v>1406</v>
      </c>
      <c r="D1800" s="231">
        <v>18.350000000000001</v>
      </c>
      <c r="E1800" s="231">
        <v>242325.03</v>
      </c>
      <c r="F1800" s="231">
        <v>1</v>
      </c>
      <c r="G1800" s="228">
        <v>2340</v>
      </c>
      <c r="H1800" s="233">
        <v>4.2735042735042702E-4</v>
      </c>
      <c r="I1800" s="233">
        <v>7.5724740444682898E-5</v>
      </c>
    </row>
    <row r="1801" spans="1:9" x14ac:dyDescent="0.25">
      <c r="A1801" s="4">
        <v>43838</v>
      </c>
      <c r="B1801" s="231">
        <v>289245</v>
      </c>
      <c r="C1801" s="3" t="s">
        <v>1537</v>
      </c>
      <c r="D1801" s="231">
        <v>35.799999999999997</v>
      </c>
      <c r="E1801" s="231">
        <v>242325.03</v>
      </c>
      <c r="F1801" s="231">
        <v>1</v>
      </c>
      <c r="G1801" s="228">
        <v>2340</v>
      </c>
      <c r="H1801" s="233">
        <v>4.2735042735042702E-4</v>
      </c>
      <c r="I1801" s="233">
        <v>1.4773546092205201E-4</v>
      </c>
    </row>
    <row r="1802" spans="1:9" x14ac:dyDescent="0.25">
      <c r="A1802" s="4">
        <v>43836</v>
      </c>
      <c r="B1802" s="231">
        <v>106909</v>
      </c>
      <c r="C1802" s="3" t="s">
        <v>1526</v>
      </c>
      <c r="D1802" s="231">
        <v>29.9</v>
      </c>
      <c r="E1802" s="231">
        <v>305038.53000000003</v>
      </c>
      <c r="F1802" s="231">
        <v>1</v>
      </c>
      <c r="G1802" s="228">
        <v>2394</v>
      </c>
      <c r="H1802" s="233">
        <v>4.1771094402673402E-4</v>
      </c>
      <c r="I1802" s="233">
        <v>9.80204041764822E-5</v>
      </c>
    </row>
    <row r="1803" spans="1:9" x14ac:dyDescent="0.25">
      <c r="A1803" s="4">
        <v>43838</v>
      </c>
      <c r="B1803" s="231">
        <v>221675</v>
      </c>
      <c r="C1803" s="3" t="s">
        <v>683</v>
      </c>
      <c r="D1803" s="231">
        <v>22.9</v>
      </c>
      <c r="E1803" s="231">
        <v>242325.03</v>
      </c>
      <c r="F1803" s="231">
        <v>1</v>
      </c>
      <c r="G1803" s="228">
        <v>2340</v>
      </c>
      <c r="H1803" s="233">
        <v>4.2735042735042702E-4</v>
      </c>
      <c r="I1803" s="233">
        <v>9.4501174723882195E-5</v>
      </c>
    </row>
    <row r="1804" spans="1:9" x14ac:dyDescent="0.25">
      <c r="A1804" s="4">
        <v>43836</v>
      </c>
      <c r="B1804" s="231">
        <v>13983</v>
      </c>
      <c r="C1804" s="3" t="s">
        <v>75</v>
      </c>
      <c r="D1804" s="231">
        <v>89.9</v>
      </c>
      <c r="E1804" s="231">
        <v>305038.53000000003</v>
      </c>
      <c r="F1804" s="231">
        <v>1</v>
      </c>
      <c r="G1804" s="228">
        <v>2394</v>
      </c>
      <c r="H1804" s="233">
        <v>4.1771094402673402E-4</v>
      </c>
      <c r="I1804" s="233">
        <v>2.9471686740688101E-4</v>
      </c>
    </row>
    <row r="1805" spans="1:9" x14ac:dyDescent="0.25">
      <c r="A1805" s="4">
        <v>43835</v>
      </c>
      <c r="B1805" s="231">
        <v>35517</v>
      </c>
      <c r="C1805" s="3" t="s">
        <v>1469</v>
      </c>
      <c r="D1805" s="231">
        <v>48.9</v>
      </c>
      <c r="E1805" s="231">
        <v>293667.87000000017</v>
      </c>
      <c r="F1805" s="231">
        <v>1</v>
      </c>
      <c r="G1805" s="228">
        <v>2318</v>
      </c>
      <c r="H1805" s="233">
        <v>4.31406384814495E-4</v>
      </c>
      <c r="I1805" s="233">
        <v>1.6651464118291201E-4</v>
      </c>
    </row>
    <row r="1806" spans="1:9" x14ac:dyDescent="0.25">
      <c r="A1806" s="4">
        <v>43829</v>
      </c>
      <c r="B1806" s="231">
        <v>22775</v>
      </c>
      <c r="C1806" s="3" t="s">
        <v>1153</v>
      </c>
      <c r="D1806" s="231">
        <v>39.5</v>
      </c>
      <c r="E1806" s="231">
        <v>486085.17000000086</v>
      </c>
      <c r="F1806" s="231">
        <v>1</v>
      </c>
      <c r="G1806" s="228">
        <v>3017</v>
      </c>
      <c r="H1806" s="233">
        <v>3.3145508783559798E-4</v>
      </c>
      <c r="I1806" s="233">
        <v>8.1261479341161402E-5</v>
      </c>
    </row>
    <row r="1807" spans="1:9" x14ac:dyDescent="0.25">
      <c r="A1807" s="4">
        <v>43801</v>
      </c>
      <c r="B1807" s="231">
        <v>218570</v>
      </c>
      <c r="C1807" s="3" t="s">
        <v>647</v>
      </c>
      <c r="D1807" s="231">
        <v>31.3</v>
      </c>
      <c r="E1807" s="231">
        <v>293462.20000000007</v>
      </c>
      <c r="F1807" s="231">
        <v>1</v>
      </c>
      <c r="G1807" s="228">
        <v>2792</v>
      </c>
      <c r="H1807" s="233">
        <v>3.58166189111748E-4</v>
      </c>
      <c r="I1807" s="233">
        <v>1.06657688792628E-4</v>
      </c>
    </row>
    <row r="1808" spans="1:9" x14ac:dyDescent="0.25">
      <c r="A1808" s="4">
        <v>43838</v>
      </c>
      <c r="B1808" s="231">
        <v>291700</v>
      </c>
      <c r="C1808" s="3" t="s">
        <v>721</v>
      </c>
      <c r="D1808" s="231">
        <v>79.900000000000006</v>
      </c>
      <c r="E1808" s="231">
        <v>242325.03</v>
      </c>
      <c r="F1808" s="231">
        <v>1</v>
      </c>
      <c r="G1808" s="228">
        <v>2340</v>
      </c>
      <c r="H1808" s="233">
        <v>4.2735042735042702E-4</v>
      </c>
      <c r="I1808" s="233">
        <v>3.29722439320445E-4</v>
      </c>
    </row>
    <row r="1809" spans="1:9" x14ac:dyDescent="0.25">
      <c r="A1809" s="4">
        <v>43836</v>
      </c>
      <c r="B1809" s="231">
        <v>283344</v>
      </c>
      <c r="C1809" s="3" t="s">
        <v>1434</v>
      </c>
      <c r="D1809" s="231">
        <v>7.9</v>
      </c>
      <c r="E1809" s="231">
        <v>305038.53000000003</v>
      </c>
      <c r="F1809" s="231">
        <v>1</v>
      </c>
      <c r="G1809" s="228">
        <v>2394</v>
      </c>
      <c r="H1809" s="233">
        <v>4.1771094402673402E-4</v>
      </c>
      <c r="I1809" s="233">
        <v>2.58983676586692E-5</v>
      </c>
    </row>
    <row r="1810" spans="1:9" x14ac:dyDescent="0.25">
      <c r="A1810" s="4">
        <v>43837</v>
      </c>
      <c r="B1810" s="231">
        <v>275450</v>
      </c>
      <c r="C1810" s="3" t="s">
        <v>1505</v>
      </c>
      <c r="D1810" s="231">
        <v>169.8</v>
      </c>
      <c r="E1810" s="231">
        <v>210789.04000000015</v>
      </c>
      <c r="F1810" s="231">
        <v>1</v>
      </c>
      <c r="G1810" s="228">
        <v>1807</v>
      </c>
      <c r="H1810" s="233">
        <v>5.5340343110127301E-4</v>
      </c>
      <c r="I1810" s="233">
        <v>8.0554472851150096E-4</v>
      </c>
    </row>
    <row r="1811" spans="1:9" x14ac:dyDescent="0.25">
      <c r="A1811" s="4">
        <v>43829</v>
      </c>
      <c r="B1811" s="231">
        <v>5831</v>
      </c>
      <c r="C1811" s="3" t="s">
        <v>1517</v>
      </c>
      <c r="D1811" s="231">
        <v>70.680000000000007</v>
      </c>
      <c r="E1811" s="231">
        <v>486085.17000000086</v>
      </c>
      <c r="F1811" s="231">
        <v>1</v>
      </c>
      <c r="G1811" s="228">
        <v>3017</v>
      </c>
      <c r="H1811" s="233">
        <v>3.3145508783559798E-4</v>
      </c>
      <c r="I1811" s="233">
        <v>1.4540661670463999E-4</v>
      </c>
    </row>
    <row r="1812" spans="1:9" x14ac:dyDescent="0.25">
      <c r="A1812" s="4">
        <v>43829</v>
      </c>
      <c r="B1812" s="231">
        <v>5832</v>
      </c>
      <c r="C1812" s="3" t="s">
        <v>1516</v>
      </c>
      <c r="D1812" s="231">
        <v>70.680000000000007</v>
      </c>
      <c r="E1812" s="231">
        <v>486085.17000000086</v>
      </c>
      <c r="F1812" s="231">
        <v>1</v>
      </c>
      <c r="G1812" s="228">
        <v>3017</v>
      </c>
      <c r="H1812" s="233">
        <v>3.3145508783559798E-4</v>
      </c>
      <c r="I1812" s="233">
        <v>1.4540661670463999E-4</v>
      </c>
    </row>
    <row r="1813" spans="1:9" x14ac:dyDescent="0.25">
      <c r="A1813" s="4">
        <v>43836</v>
      </c>
      <c r="B1813" s="231">
        <v>156037</v>
      </c>
      <c r="C1813" s="3" t="s">
        <v>1487</v>
      </c>
      <c r="D1813" s="231">
        <v>13</v>
      </c>
      <c r="E1813" s="231">
        <v>305038.53000000003</v>
      </c>
      <c r="F1813" s="231">
        <v>1</v>
      </c>
      <c r="G1813" s="228">
        <v>2394</v>
      </c>
      <c r="H1813" s="233">
        <v>4.1771094402673402E-4</v>
      </c>
      <c r="I1813" s="233">
        <v>4.2617567033253097E-5</v>
      </c>
    </row>
    <row r="1814" spans="1:9" x14ac:dyDescent="0.25">
      <c r="A1814" s="4">
        <v>43836</v>
      </c>
      <c r="B1814" s="231">
        <v>235532</v>
      </c>
      <c r="C1814" s="3" t="s">
        <v>1512</v>
      </c>
      <c r="D1814" s="231">
        <v>24.9</v>
      </c>
      <c r="E1814" s="231">
        <v>305038.53000000003</v>
      </c>
      <c r="F1814" s="231">
        <v>1</v>
      </c>
      <c r="G1814" s="228">
        <v>2394</v>
      </c>
      <c r="H1814" s="233">
        <v>4.1771094402673402E-4</v>
      </c>
      <c r="I1814" s="233">
        <v>8.16290322406156E-5</v>
      </c>
    </row>
    <row r="1815" spans="1:9" x14ac:dyDescent="0.25">
      <c r="A1815" s="4">
        <v>43837</v>
      </c>
      <c r="B1815" s="231">
        <v>286033</v>
      </c>
      <c r="C1815" s="3" t="s">
        <v>1100</v>
      </c>
      <c r="D1815" s="231">
        <v>54.9</v>
      </c>
      <c r="E1815" s="231">
        <v>210789.04000000015</v>
      </c>
      <c r="F1815" s="231">
        <v>1</v>
      </c>
      <c r="G1815" s="228">
        <v>1807</v>
      </c>
      <c r="H1815" s="233">
        <v>5.5340343110127301E-4</v>
      </c>
      <c r="I1815" s="233">
        <v>2.6044997405937201E-4</v>
      </c>
    </row>
    <row r="1816" spans="1:9" x14ac:dyDescent="0.25">
      <c r="A1816" s="4">
        <v>43801</v>
      </c>
      <c r="B1816" s="231">
        <v>26016</v>
      </c>
      <c r="C1816" s="3" t="s">
        <v>1166</v>
      </c>
      <c r="D1816" s="231">
        <v>189</v>
      </c>
      <c r="E1816" s="231">
        <v>293462.20000000007</v>
      </c>
      <c r="F1816" s="231">
        <v>1</v>
      </c>
      <c r="G1816" s="228">
        <v>2792</v>
      </c>
      <c r="H1816" s="233">
        <v>3.58166189111748E-4</v>
      </c>
      <c r="I1816" s="233">
        <v>6.4403524542513502E-4</v>
      </c>
    </row>
    <row r="1817" spans="1:9" x14ac:dyDescent="0.25">
      <c r="A1817" s="4">
        <v>43838</v>
      </c>
      <c r="B1817" s="231">
        <v>282375</v>
      </c>
      <c r="C1817" s="3" t="s">
        <v>1417</v>
      </c>
      <c r="D1817" s="231">
        <v>11.9</v>
      </c>
      <c r="E1817" s="231">
        <v>242325.03</v>
      </c>
      <c r="F1817" s="231">
        <v>1</v>
      </c>
      <c r="G1817" s="228">
        <v>2340</v>
      </c>
      <c r="H1817" s="233">
        <v>4.2735042735042702E-4</v>
      </c>
      <c r="I1817" s="233">
        <v>4.91075973455982E-5</v>
      </c>
    </row>
    <row r="1818" spans="1:9" x14ac:dyDescent="0.25">
      <c r="A1818" s="4">
        <v>43838</v>
      </c>
      <c r="B1818" s="231">
        <v>245960</v>
      </c>
      <c r="C1818" s="3" t="s">
        <v>1554</v>
      </c>
      <c r="D1818" s="231">
        <v>149</v>
      </c>
      <c r="E1818" s="231">
        <v>242325.03</v>
      </c>
      <c r="F1818" s="231">
        <v>1</v>
      </c>
      <c r="G1818" s="228">
        <v>2340</v>
      </c>
      <c r="H1818" s="233">
        <v>4.2735042735042702E-4</v>
      </c>
      <c r="I1818" s="233">
        <v>6.1487663903312003E-4</v>
      </c>
    </row>
    <row r="1819" spans="1:9" x14ac:dyDescent="0.25">
      <c r="A1819" s="4">
        <v>43837</v>
      </c>
      <c r="B1819" s="231">
        <v>255846</v>
      </c>
      <c r="C1819" s="3" t="s">
        <v>485</v>
      </c>
      <c r="D1819" s="231">
        <v>29.8</v>
      </c>
      <c r="E1819" s="231">
        <v>210789.04000000015</v>
      </c>
      <c r="F1819" s="231">
        <v>1</v>
      </c>
      <c r="G1819" s="228">
        <v>1807</v>
      </c>
      <c r="H1819" s="233">
        <v>5.5340343110127301E-4</v>
      </c>
      <c r="I1819" s="233">
        <v>1.4137357426173601E-4</v>
      </c>
    </row>
    <row r="1820" spans="1:9" x14ac:dyDescent="0.25">
      <c r="A1820" s="4">
        <v>43837</v>
      </c>
      <c r="B1820" s="231">
        <v>106909</v>
      </c>
      <c r="C1820" s="3" t="s">
        <v>1526</v>
      </c>
      <c r="D1820" s="231">
        <v>29.9</v>
      </c>
      <c r="E1820" s="231">
        <v>210789.04000000015</v>
      </c>
      <c r="F1820" s="231">
        <v>1</v>
      </c>
      <c r="G1820" s="228">
        <v>1807</v>
      </c>
      <c r="H1820" s="233">
        <v>5.5340343110127301E-4</v>
      </c>
      <c r="I1820" s="233">
        <v>1.41847982229057E-4</v>
      </c>
    </row>
    <row r="1821" spans="1:9" x14ac:dyDescent="0.25">
      <c r="A1821" s="4">
        <v>43838</v>
      </c>
      <c r="B1821" s="231">
        <v>239135</v>
      </c>
      <c r="C1821" s="3" t="s">
        <v>1408</v>
      </c>
      <c r="D1821" s="231">
        <v>26.5</v>
      </c>
      <c r="E1821" s="231">
        <v>242325.03</v>
      </c>
      <c r="F1821" s="231">
        <v>1</v>
      </c>
      <c r="G1821" s="228">
        <v>2340</v>
      </c>
      <c r="H1821" s="233">
        <v>4.2735042735042702E-4</v>
      </c>
      <c r="I1821" s="233">
        <v>1.09357254593139E-4</v>
      </c>
    </row>
    <row r="1822" spans="1:9" x14ac:dyDescent="0.25">
      <c r="A1822" s="4">
        <v>43801</v>
      </c>
      <c r="B1822" s="231">
        <v>242590</v>
      </c>
      <c r="C1822" s="3" t="s">
        <v>1483</v>
      </c>
      <c r="D1822" s="231">
        <v>29.99</v>
      </c>
      <c r="E1822" s="231">
        <v>293462.20000000007</v>
      </c>
      <c r="F1822" s="231">
        <v>1</v>
      </c>
      <c r="G1822" s="228">
        <v>2792</v>
      </c>
      <c r="H1822" s="233">
        <v>3.58166189111748E-4</v>
      </c>
      <c r="I1822" s="233">
        <v>1.02193740795237E-4</v>
      </c>
    </row>
    <row r="1823" spans="1:9" x14ac:dyDescent="0.25">
      <c r="A1823" s="4">
        <v>43829</v>
      </c>
      <c r="B1823" s="231">
        <v>284330</v>
      </c>
      <c r="C1823" s="3" t="s">
        <v>1426</v>
      </c>
      <c r="D1823" s="231">
        <v>42.9</v>
      </c>
      <c r="E1823" s="231">
        <v>486085.17000000086</v>
      </c>
      <c r="F1823" s="231">
        <v>1</v>
      </c>
      <c r="G1823" s="228">
        <v>3017</v>
      </c>
      <c r="H1823" s="233">
        <v>3.3145508783559798E-4</v>
      </c>
      <c r="I1823" s="233">
        <v>8.8256138322425904E-5</v>
      </c>
    </row>
    <row r="1824" spans="1:9" x14ac:dyDescent="0.25">
      <c r="A1824" s="4">
        <v>43837</v>
      </c>
      <c r="B1824" s="231">
        <v>10373</v>
      </c>
      <c r="C1824" s="3" t="s">
        <v>251</v>
      </c>
      <c r="D1824" s="231">
        <v>59.9</v>
      </c>
      <c r="E1824" s="231">
        <v>210789.04000000015</v>
      </c>
      <c r="F1824" s="231">
        <v>1</v>
      </c>
      <c r="G1824" s="228">
        <v>1807</v>
      </c>
      <c r="H1824" s="233">
        <v>5.5340343110127301E-4</v>
      </c>
      <c r="I1824" s="233">
        <v>2.8417037242543499E-4</v>
      </c>
    </row>
    <row r="1825" spans="1:9" x14ac:dyDescent="0.25">
      <c r="A1825" s="4">
        <v>43836</v>
      </c>
      <c r="B1825" s="231">
        <v>239115</v>
      </c>
      <c r="C1825" s="3" t="s">
        <v>1407</v>
      </c>
      <c r="D1825" s="231">
        <v>53</v>
      </c>
      <c r="E1825" s="231">
        <v>305038.53000000003</v>
      </c>
      <c r="F1825" s="231">
        <v>1</v>
      </c>
      <c r="G1825" s="228">
        <v>2394</v>
      </c>
      <c r="H1825" s="233">
        <v>4.1771094402673402E-4</v>
      </c>
      <c r="I1825" s="233">
        <v>1.7374854252018599E-4</v>
      </c>
    </row>
    <row r="1826" spans="1:9" x14ac:dyDescent="0.25">
      <c r="A1826" s="4">
        <v>43836</v>
      </c>
      <c r="B1826" s="231">
        <v>235367</v>
      </c>
      <c r="C1826" s="3" t="s">
        <v>1364</v>
      </c>
      <c r="D1826" s="231">
        <v>79.900000000000006</v>
      </c>
      <c r="E1826" s="231">
        <v>305038.53000000003</v>
      </c>
      <c r="F1826" s="231">
        <v>1</v>
      </c>
      <c r="G1826" s="228">
        <v>2394</v>
      </c>
      <c r="H1826" s="233">
        <v>4.1771094402673402E-4</v>
      </c>
      <c r="I1826" s="233">
        <v>2.61934123535148E-4</v>
      </c>
    </row>
    <row r="1827" spans="1:9" x14ac:dyDescent="0.25">
      <c r="A1827" s="4">
        <v>43838</v>
      </c>
      <c r="B1827" s="231">
        <v>297572</v>
      </c>
      <c r="C1827" s="3" t="s">
        <v>1472</v>
      </c>
      <c r="D1827" s="231">
        <v>34.5</v>
      </c>
      <c r="E1827" s="231">
        <v>242325.03</v>
      </c>
      <c r="F1827" s="231">
        <v>1</v>
      </c>
      <c r="G1827" s="228">
        <v>2340</v>
      </c>
      <c r="H1827" s="233">
        <v>4.2735042735042702E-4</v>
      </c>
      <c r="I1827" s="233">
        <v>1.4237076541370901E-4</v>
      </c>
    </row>
    <row r="1828" spans="1:9" x14ac:dyDescent="0.25">
      <c r="A1828" s="4">
        <v>43838</v>
      </c>
      <c r="B1828" s="231">
        <v>315660</v>
      </c>
      <c r="C1828" s="3" t="s">
        <v>826</v>
      </c>
      <c r="D1828" s="231">
        <v>29.8</v>
      </c>
      <c r="E1828" s="231">
        <v>242325.03</v>
      </c>
      <c r="F1828" s="231">
        <v>1</v>
      </c>
      <c r="G1828" s="228">
        <v>2340</v>
      </c>
      <c r="H1828" s="233">
        <v>4.2735042735042702E-4</v>
      </c>
      <c r="I1828" s="233">
        <v>1.2297532780662399E-4</v>
      </c>
    </row>
    <row r="1829" spans="1:9" x14ac:dyDescent="0.25">
      <c r="A1829" s="4">
        <v>43837</v>
      </c>
      <c r="B1829" s="231">
        <v>46116</v>
      </c>
      <c r="C1829" s="3" t="s">
        <v>1423</v>
      </c>
      <c r="D1829" s="231">
        <v>20.07</v>
      </c>
      <c r="E1829" s="231">
        <v>210789.04000000015</v>
      </c>
      <c r="F1829" s="231">
        <v>1</v>
      </c>
      <c r="G1829" s="228">
        <v>1807</v>
      </c>
      <c r="H1829" s="233">
        <v>5.5340343110127301E-4</v>
      </c>
      <c r="I1829" s="233">
        <v>9.5213679041376999E-5</v>
      </c>
    </row>
    <row r="1830" spans="1:9" x14ac:dyDescent="0.25">
      <c r="A1830" s="4">
        <v>43801</v>
      </c>
      <c r="B1830" s="231">
        <v>292842</v>
      </c>
      <c r="C1830" s="3" t="s">
        <v>1294</v>
      </c>
      <c r="D1830" s="231">
        <v>58.5</v>
      </c>
      <c r="E1830" s="231">
        <v>293462.20000000007</v>
      </c>
      <c r="F1830" s="231">
        <v>1</v>
      </c>
      <c r="G1830" s="228">
        <v>2792</v>
      </c>
      <c r="H1830" s="233">
        <v>3.58166189111748E-4</v>
      </c>
      <c r="I1830" s="233">
        <v>1.9934424263158901E-4</v>
      </c>
    </row>
    <row r="1831" spans="1:9" x14ac:dyDescent="0.25">
      <c r="A1831" s="4">
        <v>43801</v>
      </c>
      <c r="B1831" s="231">
        <v>299206</v>
      </c>
      <c r="C1831" s="3" t="s">
        <v>1229</v>
      </c>
      <c r="D1831" s="231">
        <v>3.5</v>
      </c>
      <c r="E1831" s="231">
        <v>293462.20000000007</v>
      </c>
      <c r="F1831" s="231">
        <v>1</v>
      </c>
      <c r="G1831" s="228">
        <v>2792</v>
      </c>
      <c r="H1831" s="233">
        <v>3.58166189111748E-4</v>
      </c>
      <c r="I1831" s="233">
        <v>1.1926578618984E-5</v>
      </c>
    </row>
    <row r="1832" spans="1:9" x14ac:dyDescent="0.25">
      <c r="A1832" s="4">
        <v>43837</v>
      </c>
      <c r="B1832" s="231">
        <v>204126</v>
      </c>
      <c r="C1832" s="3" t="s">
        <v>1488</v>
      </c>
      <c r="D1832" s="231">
        <v>26.9</v>
      </c>
      <c r="E1832" s="231">
        <v>210789.04000000015</v>
      </c>
      <c r="F1832" s="231">
        <v>1</v>
      </c>
      <c r="G1832" s="228">
        <v>1807</v>
      </c>
      <c r="H1832" s="233">
        <v>5.5340343110127301E-4</v>
      </c>
      <c r="I1832" s="233">
        <v>1.2761574320941901E-4</v>
      </c>
    </row>
    <row r="1833" spans="1:9" x14ac:dyDescent="0.25">
      <c r="A1833" s="4">
        <v>43801</v>
      </c>
      <c r="B1833" s="231">
        <v>148703</v>
      </c>
      <c r="C1833" s="3" t="s">
        <v>1524</v>
      </c>
      <c r="D1833" s="231">
        <v>28.69</v>
      </c>
      <c r="E1833" s="231">
        <v>293462.20000000007</v>
      </c>
      <c r="F1833" s="231">
        <v>1</v>
      </c>
      <c r="G1833" s="228">
        <v>2792</v>
      </c>
      <c r="H1833" s="233">
        <v>3.58166189111748E-4</v>
      </c>
      <c r="I1833" s="233">
        <v>9.7763868736757206E-5</v>
      </c>
    </row>
    <row r="1834" spans="1:9" x14ac:dyDescent="0.25">
      <c r="A1834" s="4">
        <v>43801</v>
      </c>
      <c r="B1834" s="231">
        <v>5685</v>
      </c>
      <c r="C1834" s="3" t="s">
        <v>1519</v>
      </c>
      <c r="D1834" s="231">
        <v>77.849999999999994</v>
      </c>
      <c r="E1834" s="231">
        <v>293462.20000000007</v>
      </c>
      <c r="F1834" s="231">
        <v>1</v>
      </c>
      <c r="G1834" s="228">
        <v>2792</v>
      </c>
      <c r="H1834" s="233">
        <v>3.58166189111748E-4</v>
      </c>
      <c r="I1834" s="233">
        <v>2.6528118442511501E-4</v>
      </c>
    </row>
    <row r="1835" spans="1:9" x14ac:dyDescent="0.25">
      <c r="A1835" s="4">
        <v>43829</v>
      </c>
      <c r="B1835" s="231">
        <v>290046</v>
      </c>
      <c r="C1835" s="3" t="s">
        <v>1365</v>
      </c>
      <c r="D1835" s="231">
        <v>349</v>
      </c>
      <c r="E1835" s="231">
        <v>486085.17000000086</v>
      </c>
      <c r="F1835" s="231">
        <v>1</v>
      </c>
      <c r="G1835" s="228">
        <v>3017</v>
      </c>
      <c r="H1835" s="233">
        <v>3.3145508783559798E-4</v>
      </c>
      <c r="I1835" s="233">
        <v>7.1798117190038804E-4</v>
      </c>
    </row>
    <row r="1836" spans="1:9" x14ac:dyDescent="0.25">
      <c r="A1836" s="4">
        <v>43829</v>
      </c>
      <c r="B1836" s="231">
        <v>231873</v>
      </c>
      <c r="C1836" s="3" t="s">
        <v>1108</v>
      </c>
      <c r="D1836" s="231">
        <v>14.27</v>
      </c>
      <c r="E1836" s="231">
        <v>486085.17000000086</v>
      </c>
      <c r="F1836" s="231">
        <v>1</v>
      </c>
      <c r="G1836" s="228">
        <v>3017</v>
      </c>
      <c r="H1836" s="233">
        <v>3.3145508783559798E-4</v>
      </c>
      <c r="I1836" s="233">
        <v>2.9356995194895501E-5</v>
      </c>
    </row>
    <row r="1837" spans="1:9" x14ac:dyDescent="0.25">
      <c r="A1837" s="4">
        <v>43836</v>
      </c>
      <c r="B1837" s="231">
        <v>264310</v>
      </c>
      <c r="C1837" s="3" t="s">
        <v>1558</v>
      </c>
      <c r="D1837" s="231">
        <v>349</v>
      </c>
      <c r="E1837" s="231">
        <v>305038.53000000003</v>
      </c>
      <c r="F1837" s="231">
        <v>1</v>
      </c>
      <c r="G1837" s="228">
        <v>2394</v>
      </c>
      <c r="H1837" s="233">
        <v>4.1771094402673402E-4</v>
      </c>
      <c r="I1837" s="233">
        <v>1.14411776112349E-3</v>
      </c>
    </row>
    <row r="1838" spans="1:9" x14ac:dyDescent="0.25">
      <c r="A1838" s="4">
        <v>43836</v>
      </c>
      <c r="B1838" s="231">
        <v>286034</v>
      </c>
      <c r="C1838" s="3" t="s">
        <v>1370</v>
      </c>
      <c r="D1838" s="231">
        <v>109.8</v>
      </c>
      <c r="E1838" s="231">
        <v>305038.53000000003</v>
      </c>
      <c r="F1838" s="231">
        <v>1</v>
      </c>
      <c r="G1838" s="228">
        <v>2394</v>
      </c>
      <c r="H1838" s="233">
        <v>4.1771094402673402E-4</v>
      </c>
      <c r="I1838" s="233">
        <v>3.5995452771162999E-4</v>
      </c>
    </row>
    <row r="1839" spans="1:9" x14ac:dyDescent="0.25">
      <c r="A1839" s="4">
        <v>43837</v>
      </c>
      <c r="B1839" s="231">
        <v>281929</v>
      </c>
      <c r="C1839" s="3" t="s">
        <v>886</v>
      </c>
      <c r="D1839" s="231">
        <v>37.799999999999997</v>
      </c>
      <c r="E1839" s="231">
        <v>210789.04000000015</v>
      </c>
      <c r="F1839" s="231">
        <v>1</v>
      </c>
      <c r="G1839" s="228">
        <v>1807</v>
      </c>
      <c r="H1839" s="233">
        <v>5.5340343110127301E-4</v>
      </c>
      <c r="I1839" s="233">
        <v>1.7932621164743699E-4</v>
      </c>
    </row>
    <row r="1840" spans="1:9" x14ac:dyDescent="0.25">
      <c r="A1840" s="4">
        <v>43837</v>
      </c>
      <c r="B1840" s="231">
        <v>232109</v>
      </c>
      <c r="C1840" s="3" t="s">
        <v>1335</v>
      </c>
      <c r="D1840" s="231">
        <v>14.3</v>
      </c>
      <c r="E1840" s="231">
        <v>210789.04000000015</v>
      </c>
      <c r="F1840" s="231">
        <v>1</v>
      </c>
      <c r="G1840" s="228">
        <v>1807</v>
      </c>
      <c r="H1840" s="233">
        <v>5.5340343110127301E-4</v>
      </c>
      <c r="I1840" s="233">
        <v>6.7840339326940299E-5</v>
      </c>
    </row>
    <row r="1841" spans="1:9" x14ac:dyDescent="0.25">
      <c r="A1841" s="4">
        <v>43837</v>
      </c>
      <c r="B1841" s="231">
        <v>25911</v>
      </c>
      <c r="C1841" s="3" t="s">
        <v>1381</v>
      </c>
      <c r="D1841" s="231">
        <v>245</v>
      </c>
      <c r="E1841" s="231">
        <v>210789.04000000015</v>
      </c>
      <c r="F1841" s="231">
        <v>1</v>
      </c>
      <c r="G1841" s="228">
        <v>1807</v>
      </c>
      <c r="H1841" s="233">
        <v>5.5340343110127301E-4</v>
      </c>
      <c r="I1841" s="233">
        <v>1.16229951993709E-3</v>
      </c>
    </row>
    <row r="1842" spans="1:9" x14ac:dyDescent="0.25">
      <c r="A1842" s="4">
        <v>43837</v>
      </c>
      <c r="B1842" s="231">
        <v>116895</v>
      </c>
      <c r="C1842" s="3" t="s">
        <v>800</v>
      </c>
      <c r="D1842" s="231">
        <v>54.9</v>
      </c>
      <c r="E1842" s="231">
        <v>210789.04000000015</v>
      </c>
      <c r="F1842" s="231">
        <v>1</v>
      </c>
      <c r="G1842" s="228">
        <v>1807</v>
      </c>
      <c r="H1842" s="233">
        <v>5.5340343110127301E-4</v>
      </c>
      <c r="I1842" s="233">
        <v>2.6044997405937201E-4</v>
      </c>
    </row>
    <row r="1843" spans="1:9" x14ac:dyDescent="0.25">
      <c r="A1843" s="4">
        <v>43837</v>
      </c>
      <c r="B1843" s="231">
        <v>231873</v>
      </c>
      <c r="C1843" s="3" t="s">
        <v>1108</v>
      </c>
      <c r="D1843" s="231">
        <v>14.3</v>
      </c>
      <c r="E1843" s="231">
        <v>210789.04000000015</v>
      </c>
      <c r="F1843" s="231">
        <v>1</v>
      </c>
      <c r="G1843" s="228">
        <v>1807</v>
      </c>
      <c r="H1843" s="233">
        <v>5.5340343110127301E-4</v>
      </c>
      <c r="I1843" s="233">
        <v>6.7840339326940299E-5</v>
      </c>
    </row>
    <row r="1844" spans="1:9" x14ac:dyDescent="0.25">
      <c r="A1844" s="4">
        <v>43837</v>
      </c>
      <c r="B1844" s="231">
        <v>242581</v>
      </c>
      <c r="C1844" s="3" t="s">
        <v>1475</v>
      </c>
      <c r="D1844" s="231">
        <v>16.899999999999999</v>
      </c>
      <c r="E1844" s="231">
        <v>210789.04000000015</v>
      </c>
      <c r="F1844" s="231">
        <v>1</v>
      </c>
      <c r="G1844" s="228">
        <v>1807</v>
      </c>
      <c r="H1844" s="233">
        <v>5.5340343110127301E-4</v>
      </c>
      <c r="I1844" s="233">
        <v>8.0174946477293101E-5</v>
      </c>
    </row>
    <row r="1845" spans="1:9" x14ac:dyDescent="0.25">
      <c r="A1845" s="4">
        <v>43837</v>
      </c>
      <c r="B1845" s="231">
        <v>22794</v>
      </c>
      <c r="C1845" s="3" t="s">
        <v>1133</v>
      </c>
      <c r="D1845" s="231">
        <v>39.5</v>
      </c>
      <c r="E1845" s="231">
        <v>210789.04000000015</v>
      </c>
      <c r="F1845" s="231">
        <v>1</v>
      </c>
      <c r="G1845" s="228">
        <v>1807</v>
      </c>
      <c r="H1845" s="233">
        <v>5.5340343110127301E-4</v>
      </c>
      <c r="I1845" s="233">
        <v>1.8739114709189801E-4</v>
      </c>
    </row>
    <row r="1846" spans="1:9" x14ac:dyDescent="0.25">
      <c r="A1846" s="4">
        <v>43836</v>
      </c>
      <c r="B1846" s="231">
        <v>231873</v>
      </c>
      <c r="C1846" s="3" t="s">
        <v>1108</v>
      </c>
      <c r="D1846" s="231">
        <v>14.3</v>
      </c>
      <c r="E1846" s="231">
        <v>305038.53000000003</v>
      </c>
      <c r="F1846" s="231">
        <v>1</v>
      </c>
      <c r="G1846" s="228">
        <v>2394</v>
      </c>
      <c r="H1846" s="233">
        <v>4.1771094402673402E-4</v>
      </c>
      <c r="I1846" s="233">
        <v>4.6879323736578502E-5</v>
      </c>
    </row>
    <row r="1847" spans="1:9" x14ac:dyDescent="0.25">
      <c r="A1847" s="4">
        <v>43829</v>
      </c>
      <c r="B1847" s="231">
        <v>6065</v>
      </c>
      <c r="C1847" s="3" t="s">
        <v>1556</v>
      </c>
      <c r="D1847" s="231">
        <v>349</v>
      </c>
      <c r="E1847" s="231">
        <v>486085.17000000086</v>
      </c>
      <c r="F1847" s="231">
        <v>1</v>
      </c>
      <c r="G1847" s="228">
        <v>3017</v>
      </c>
      <c r="H1847" s="233">
        <v>3.3145508783559798E-4</v>
      </c>
      <c r="I1847" s="233">
        <v>7.1798117190038804E-4</v>
      </c>
    </row>
    <row r="1848" spans="1:9" x14ac:dyDescent="0.25">
      <c r="A1848" s="4">
        <v>43829</v>
      </c>
      <c r="B1848" s="231">
        <v>208876</v>
      </c>
      <c r="C1848" s="3" t="s">
        <v>682</v>
      </c>
      <c r="D1848" s="231">
        <v>22.9</v>
      </c>
      <c r="E1848" s="231">
        <v>486085.17000000086</v>
      </c>
      <c r="F1848" s="231">
        <v>1</v>
      </c>
      <c r="G1848" s="228">
        <v>3017</v>
      </c>
      <c r="H1848" s="233">
        <v>3.3145508783559798E-4</v>
      </c>
      <c r="I1848" s="233">
        <v>4.71110854914581E-5</v>
      </c>
    </row>
    <row r="1849" spans="1:9" x14ac:dyDescent="0.25">
      <c r="A1849" s="4">
        <v>43836</v>
      </c>
      <c r="B1849" s="231">
        <v>14806</v>
      </c>
      <c r="C1849" s="3" t="s">
        <v>1420</v>
      </c>
      <c r="D1849" s="231">
        <v>39.799999999999997</v>
      </c>
      <c r="E1849" s="231">
        <v>305038.53000000003</v>
      </c>
      <c r="F1849" s="231">
        <v>1</v>
      </c>
      <c r="G1849" s="228">
        <v>2394</v>
      </c>
      <c r="H1849" s="233">
        <v>4.1771094402673402E-4</v>
      </c>
      <c r="I1849" s="233">
        <v>1.30475320609498E-4</v>
      </c>
    </row>
    <row r="1850" spans="1:9" x14ac:dyDescent="0.25">
      <c r="A1850" s="4">
        <v>43836</v>
      </c>
      <c r="B1850" s="231">
        <v>14807</v>
      </c>
      <c r="C1850" s="3" t="s">
        <v>1421</v>
      </c>
      <c r="D1850" s="231">
        <v>19.899999999999999</v>
      </c>
      <c r="E1850" s="231">
        <v>305038.53000000003</v>
      </c>
      <c r="F1850" s="231">
        <v>1</v>
      </c>
      <c r="G1850" s="228">
        <v>2394</v>
      </c>
      <c r="H1850" s="233">
        <v>4.1771094402673402E-4</v>
      </c>
      <c r="I1850" s="233">
        <v>6.5237660304749001E-5</v>
      </c>
    </row>
    <row r="1851" spans="1:9" x14ac:dyDescent="0.25">
      <c r="A1851" s="4">
        <v>43829</v>
      </c>
      <c r="B1851" s="231">
        <v>25911</v>
      </c>
      <c r="C1851" s="3" t="s">
        <v>1381</v>
      </c>
      <c r="D1851" s="231">
        <v>245</v>
      </c>
      <c r="E1851" s="231">
        <v>486085.17000000086</v>
      </c>
      <c r="F1851" s="231">
        <v>1</v>
      </c>
      <c r="G1851" s="228">
        <v>3017</v>
      </c>
      <c r="H1851" s="233">
        <v>3.3145508783559798E-4</v>
      </c>
      <c r="I1851" s="233">
        <v>5.0402689717935596E-4</v>
      </c>
    </row>
    <row r="1852" spans="1:9" x14ac:dyDescent="0.25">
      <c r="A1852" s="4">
        <v>43829</v>
      </c>
      <c r="B1852" s="231">
        <v>233184</v>
      </c>
      <c r="C1852" s="3" t="s">
        <v>1551</v>
      </c>
      <c r="D1852" s="231">
        <v>18.899999999999999</v>
      </c>
      <c r="E1852" s="231">
        <v>486085.17000000086</v>
      </c>
      <c r="F1852" s="231">
        <v>1</v>
      </c>
      <c r="G1852" s="228">
        <v>3017</v>
      </c>
      <c r="H1852" s="233">
        <v>3.3145508783559798E-4</v>
      </c>
      <c r="I1852" s="233">
        <v>3.8882074925264599E-5</v>
      </c>
    </row>
    <row r="1853" spans="1:9" x14ac:dyDescent="0.25">
      <c r="A1853" s="4">
        <v>43799</v>
      </c>
      <c r="B1853" s="231">
        <v>255842</v>
      </c>
      <c r="C1853" s="3" t="s">
        <v>483</v>
      </c>
      <c r="D1853" s="231">
        <v>16.899999999999999</v>
      </c>
      <c r="E1853" s="231">
        <v>327763.22000000003</v>
      </c>
      <c r="F1853" s="231">
        <v>1</v>
      </c>
      <c r="G1853" s="228">
        <v>2593</v>
      </c>
      <c r="H1853" s="233">
        <v>3.8565368299267301E-4</v>
      </c>
      <c r="I1853" s="233">
        <v>5.1561612068614599E-5</v>
      </c>
    </row>
    <row r="1854" spans="1:9" x14ac:dyDescent="0.25">
      <c r="A1854" s="4">
        <v>43836</v>
      </c>
      <c r="B1854" s="231">
        <v>51654</v>
      </c>
      <c r="C1854" s="3" t="s">
        <v>1028</v>
      </c>
      <c r="D1854" s="231">
        <v>22.94</v>
      </c>
      <c r="E1854" s="231">
        <v>305038.53000000003</v>
      </c>
      <c r="F1854" s="231">
        <v>1</v>
      </c>
      <c r="G1854" s="228">
        <v>2394</v>
      </c>
      <c r="H1854" s="233">
        <v>4.1771094402673402E-4</v>
      </c>
      <c r="I1854" s="233">
        <v>7.5203614441755903E-5</v>
      </c>
    </row>
    <row r="1855" spans="1:9" x14ac:dyDescent="0.25">
      <c r="A1855" s="4">
        <v>43829</v>
      </c>
      <c r="B1855" s="231">
        <v>264310</v>
      </c>
      <c r="C1855" s="3" t="s">
        <v>1558</v>
      </c>
      <c r="D1855" s="231">
        <v>349</v>
      </c>
      <c r="E1855" s="231">
        <v>486085.17000000086</v>
      </c>
      <c r="F1855" s="231">
        <v>1</v>
      </c>
      <c r="G1855" s="228">
        <v>3017</v>
      </c>
      <c r="H1855" s="233">
        <v>3.3145508783559798E-4</v>
      </c>
      <c r="I1855" s="233">
        <v>7.1798117190038804E-4</v>
      </c>
    </row>
    <row r="1856" spans="1:9" x14ac:dyDescent="0.25">
      <c r="A1856" s="4">
        <v>43836</v>
      </c>
      <c r="B1856" s="231">
        <v>168727</v>
      </c>
      <c r="C1856" s="3" t="s">
        <v>1510</v>
      </c>
      <c r="D1856" s="231">
        <v>48.5</v>
      </c>
      <c r="E1856" s="231">
        <v>305038.53000000003</v>
      </c>
      <c r="F1856" s="231">
        <v>1</v>
      </c>
      <c r="G1856" s="228">
        <v>2394</v>
      </c>
      <c r="H1856" s="233">
        <v>4.1771094402673402E-4</v>
      </c>
      <c r="I1856" s="233">
        <v>1.5899630777790601E-4</v>
      </c>
    </row>
    <row r="1857" spans="1:9" x14ac:dyDescent="0.25">
      <c r="A1857" s="4">
        <v>43829</v>
      </c>
      <c r="B1857" s="231">
        <v>255845</v>
      </c>
      <c r="C1857" s="3" t="s">
        <v>484</v>
      </c>
      <c r="D1857" s="231">
        <v>14.9</v>
      </c>
      <c r="E1857" s="231">
        <v>486085.17000000086</v>
      </c>
      <c r="F1857" s="231">
        <v>1</v>
      </c>
      <c r="G1857" s="228">
        <v>3017</v>
      </c>
      <c r="H1857" s="233">
        <v>3.3145508783559798E-4</v>
      </c>
      <c r="I1857" s="233">
        <v>3.0653064359071003E-5</v>
      </c>
    </row>
    <row r="1858" spans="1:9" x14ac:dyDescent="0.25">
      <c r="A1858" s="4">
        <v>43836</v>
      </c>
      <c r="B1858" s="231">
        <v>17148</v>
      </c>
      <c r="C1858" s="3" t="s">
        <v>1413</v>
      </c>
      <c r="D1858" s="231">
        <v>17.75</v>
      </c>
      <c r="E1858" s="231">
        <v>305038.53000000003</v>
      </c>
      <c r="F1858" s="231">
        <v>1</v>
      </c>
      <c r="G1858" s="228">
        <v>2394</v>
      </c>
      <c r="H1858" s="233">
        <v>4.1771094402673402E-4</v>
      </c>
      <c r="I1858" s="233">
        <v>5.8189370372326397E-5</v>
      </c>
    </row>
    <row r="1859" spans="1:9" x14ac:dyDescent="0.25">
      <c r="A1859" s="4">
        <v>43836</v>
      </c>
      <c r="B1859" s="231">
        <v>249712</v>
      </c>
      <c r="C1859" s="3" t="s">
        <v>1038</v>
      </c>
      <c r="D1859" s="231">
        <v>189</v>
      </c>
      <c r="E1859" s="231">
        <v>305038.53000000003</v>
      </c>
      <c r="F1859" s="231">
        <v>1</v>
      </c>
      <c r="G1859" s="228">
        <v>2394</v>
      </c>
      <c r="H1859" s="233">
        <v>4.1771094402673402E-4</v>
      </c>
      <c r="I1859" s="233">
        <v>6.19593859175757E-4</v>
      </c>
    </row>
    <row r="1860" spans="1:9" x14ac:dyDescent="0.25">
      <c r="A1860" s="4">
        <v>43798</v>
      </c>
      <c r="B1860" s="231">
        <v>22581</v>
      </c>
      <c r="C1860" s="3" t="s">
        <v>1439</v>
      </c>
      <c r="D1860" s="231">
        <v>8.7899999999999991</v>
      </c>
      <c r="E1860" s="231">
        <v>325288.59000000037</v>
      </c>
      <c r="F1860" s="231">
        <v>1</v>
      </c>
      <c r="G1860" s="228">
        <v>2673</v>
      </c>
      <c r="H1860" s="233">
        <v>3.7411148522259599E-4</v>
      </c>
      <c r="I1860" s="233">
        <v>2.70221590004125E-5</v>
      </c>
    </row>
    <row r="1861" spans="1:9" x14ac:dyDescent="0.25">
      <c r="A1861" s="4">
        <v>43799</v>
      </c>
      <c r="B1861" s="231">
        <v>242589</v>
      </c>
      <c r="C1861" s="3" t="s">
        <v>1482</v>
      </c>
      <c r="D1861" s="231">
        <v>29.99</v>
      </c>
      <c r="E1861" s="231">
        <v>327763.22000000003</v>
      </c>
      <c r="F1861" s="231">
        <v>1</v>
      </c>
      <c r="G1861" s="228">
        <v>2593</v>
      </c>
      <c r="H1861" s="233">
        <v>3.8565368299267301E-4</v>
      </c>
      <c r="I1861" s="233">
        <v>9.1498979049571202E-5</v>
      </c>
    </row>
    <row r="1862" spans="1:9" x14ac:dyDescent="0.25">
      <c r="A1862" s="4">
        <v>43829</v>
      </c>
      <c r="B1862" s="231">
        <v>235532</v>
      </c>
      <c r="C1862" s="3" t="s">
        <v>1512</v>
      </c>
      <c r="D1862" s="231">
        <v>24.9</v>
      </c>
      <c r="E1862" s="231">
        <v>486085.17000000086</v>
      </c>
      <c r="F1862" s="231">
        <v>1</v>
      </c>
      <c r="G1862" s="228">
        <v>3017</v>
      </c>
      <c r="H1862" s="233">
        <v>3.3145508783559798E-4</v>
      </c>
      <c r="I1862" s="233">
        <v>5.1225590774554898E-5</v>
      </c>
    </row>
    <row r="1863" spans="1:9" x14ac:dyDescent="0.25">
      <c r="A1863" s="4">
        <v>43829</v>
      </c>
      <c r="B1863" s="231">
        <v>289245</v>
      </c>
      <c r="C1863" s="3" t="s">
        <v>1537</v>
      </c>
      <c r="D1863" s="231">
        <v>35.799999999999997</v>
      </c>
      <c r="E1863" s="231">
        <v>486085.17000000086</v>
      </c>
      <c r="F1863" s="231">
        <v>1</v>
      </c>
      <c r="G1863" s="228">
        <v>3017</v>
      </c>
      <c r="H1863" s="233">
        <v>3.3145508783559798E-4</v>
      </c>
      <c r="I1863" s="233">
        <v>7.36496445674324E-5</v>
      </c>
    </row>
    <row r="1864" spans="1:9" x14ac:dyDescent="0.25">
      <c r="A1864" s="4">
        <v>43829</v>
      </c>
      <c r="B1864" s="231">
        <v>249712</v>
      </c>
      <c r="C1864" s="3" t="s">
        <v>1038</v>
      </c>
      <c r="D1864" s="231">
        <v>189</v>
      </c>
      <c r="E1864" s="231">
        <v>486085.17000000086</v>
      </c>
      <c r="F1864" s="231">
        <v>1</v>
      </c>
      <c r="G1864" s="228">
        <v>3017</v>
      </c>
      <c r="H1864" s="233">
        <v>3.3145508783559798E-4</v>
      </c>
      <c r="I1864" s="233">
        <v>3.8882074925264599E-4</v>
      </c>
    </row>
    <row r="1865" spans="1:9" x14ac:dyDescent="0.25">
      <c r="A1865" s="4">
        <v>43829</v>
      </c>
      <c r="B1865" s="231">
        <v>252871</v>
      </c>
      <c r="C1865" s="3" t="s">
        <v>1366</v>
      </c>
      <c r="D1865" s="231">
        <v>698</v>
      </c>
      <c r="E1865" s="231">
        <v>486085.17000000086</v>
      </c>
      <c r="F1865" s="231">
        <v>1</v>
      </c>
      <c r="G1865" s="228">
        <v>3017</v>
      </c>
      <c r="H1865" s="233">
        <v>3.3145508783559798E-4</v>
      </c>
      <c r="I1865" s="233">
        <v>1.43596234380078E-3</v>
      </c>
    </row>
    <row r="1866" spans="1:9" x14ac:dyDescent="0.25">
      <c r="A1866" s="4">
        <v>43798</v>
      </c>
      <c r="B1866" s="231">
        <v>242592</v>
      </c>
      <c r="C1866" s="3" t="s">
        <v>1484</v>
      </c>
      <c r="D1866" s="231">
        <v>59.98</v>
      </c>
      <c r="E1866" s="231">
        <v>325288.59000000037</v>
      </c>
      <c r="F1866" s="231">
        <v>1</v>
      </c>
      <c r="G1866" s="228">
        <v>2673</v>
      </c>
      <c r="H1866" s="233">
        <v>3.7411148522259599E-4</v>
      </c>
      <c r="I1866" s="233">
        <v>1.8439011340668301E-4</v>
      </c>
    </row>
    <row r="1867" spans="1:9" x14ac:dyDescent="0.25">
      <c r="A1867" s="4">
        <v>43799</v>
      </c>
      <c r="B1867" s="231">
        <v>314995</v>
      </c>
      <c r="C1867" s="3" t="s">
        <v>922</v>
      </c>
      <c r="D1867" s="231">
        <v>59.95</v>
      </c>
      <c r="E1867" s="231">
        <v>327763.22000000003</v>
      </c>
      <c r="F1867" s="231">
        <v>1</v>
      </c>
      <c r="G1867" s="228">
        <v>2593</v>
      </c>
      <c r="H1867" s="233">
        <v>3.8565368299267301E-4</v>
      </c>
      <c r="I1867" s="233">
        <v>1.8290642861026299E-4</v>
      </c>
    </row>
    <row r="1868" spans="1:9" x14ac:dyDescent="0.25">
      <c r="A1868" s="4">
        <v>43799</v>
      </c>
      <c r="B1868" s="231">
        <v>231618</v>
      </c>
      <c r="C1868" s="3" t="s">
        <v>1106</v>
      </c>
      <c r="D1868" s="231">
        <v>18.79</v>
      </c>
      <c r="E1868" s="231">
        <v>327763.22000000003</v>
      </c>
      <c r="F1868" s="231">
        <v>1</v>
      </c>
      <c r="G1868" s="228">
        <v>2593</v>
      </c>
      <c r="H1868" s="233">
        <v>3.8565368299267301E-4</v>
      </c>
      <c r="I1868" s="233">
        <v>5.73279698680041E-5</v>
      </c>
    </row>
    <row r="1869" spans="1:9" x14ac:dyDescent="0.25">
      <c r="A1869" s="4">
        <v>43799</v>
      </c>
      <c r="B1869" s="231">
        <v>268206</v>
      </c>
      <c r="C1869" s="3" t="s">
        <v>879</v>
      </c>
      <c r="D1869" s="231">
        <v>36.75</v>
      </c>
      <c r="E1869" s="231">
        <v>327763.22000000003</v>
      </c>
      <c r="F1869" s="231">
        <v>1</v>
      </c>
      <c r="G1869" s="228">
        <v>2593</v>
      </c>
      <c r="H1869" s="233">
        <v>3.8565368299267301E-4</v>
      </c>
      <c r="I1869" s="233">
        <v>1.1212362387701699E-4</v>
      </c>
    </row>
    <row r="1870" spans="1:9" x14ac:dyDescent="0.25">
      <c r="A1870" s="4">
        <v>43799</v>
      </c>
      <c r="B1870" s="231">
        <v>152895</v>
      </c>
      <c r="C1870" s="3" t="s">
        <v>1485</v>
      </c>
      <c r="D1870" s="231">
        <v>17.5</v>
      </c>
      <c r="E1870" s="231">
        <v>327763.22000000003</v>
      </c>
      <c r="F1870" s="231">
        <v>1</v>
      </c>
      <c r="G1870" s="228">
        <v>2593</v>
      </c>
      <c r="H1870" s="233">
        <v>3.8565368299267301E-4</v>
      </c>
      <c r="I1870" s="233">
        <v>5.3392201846198602E-5</v>
      </c>
    </row>
    <row r="1871" spans="1:9" x14ac:dyDescent="0.25">
      <c r="A1871" s="4">
        <v>43799</v>
      </c>
      <c r="B1871" s="231">
        <v>152901</v>
      </c>
      <c r="C1871" s="3" t="s">
        <v>892</v>
      </c>
      <c r="D1871" s="231">
        <v>16.2</v>
      </c>
      <c r="E1871" s="231">
        <v>327763.22000000003</v>
      </c>
      <c r="F1871" s="231">
        <v>1</v>
      </c>
      <c r="G1871" s="228">
        <v>2593</v>
      </c>
      <c r="H1871" s="233">
        <v>3.8565368299267301E-4</v>
      </c>
      <c r="I1871" s="233">
        <v>4.9425923994766701E-5</v>
      </c>
    </row>
    <row r="1872" spans="1:9" x14ac:dyDescent="0.25">
      <c r="A1872" s="4">
        <v>43799</v>
      </c>
      <c r="B1872" s="231">
        <v>231873</v>
      </c>
      <c r="C1872" s="3" t="s">
        <v>1108</v>
      </c>
      <c r="D1872" s="231">
        <v>18.64</v>
      </c>
      <c r="E1872" s="231">
        <v>327763.22000000003</v>
      </c>
      <c r="F1872" s="231">
        <v>1</v>
      </c>
      <c r="G1872" s="228">
        <v>2593</v>
      </c>
      <c r="H1872" s="233">
        <v>3.8565368299267301E-4</v>
      </c>
      <c r="I1872" s="233">
        <v>5.6870322423608099E-5</v>
      </c>
    </row>
    <row r="1873" spans="1:9" x14ac:dyDescent="0.25">
      <c r="A1873" s="4">
        <v>43799</v>
      </c>
      <c r="B1873" s="231">
        <v>268207</v>
      </c>
      <c r="C1873" s="3" t="s">
        <v>880</v>
      </c>
      <c r="D1873" s="231">
        <v>37.729999999999997</v>
      </c>
      <c r="E1873" s="231">
        <v>327763.22000000003</v>
      </c>
      <c r="F1873" s="231">
        <v>1</v>
      </c>
      <c r="G1873" s="228">
        <v>2593</v>
      </c>
      <c r="H1873" s="233">
        <v>3.8565368299267301E-4</v>
      </c>
      <c r="I1873" s="233">
        <v>1.15113587180404E-4</v>
      </c>
    </row>
    <row r="1874" spans="1:9" x14ac:dyDescent="0.25">
      <c r="A1874" s="4">
        <v>43799</v>
      </c>
      <c r="B1874" s="231">
        <v>242592</v>
      </c>
      <c r="C1874" s="3" t="s">
        <v>1484</v>
      </c>
      <c r="D1874" s="231">
        <v>29.78</v>
      </c>
      <c r="E1874" s="231">
        <v>327763.22000000003</v>
      </c>
      <c r="F1874" s="231">
        <v>1</v>
      </c>
      <c r="G1874" s="228">
        <v>2593</v>
      </c>
      <c r="H1874" s="233">
        <v>3.8565368299267301E-4</v>
      </c>
      <c r="I1874" s="233">
        <v>9.0858272627416807E-5</v>
      </c>
    </row>
    <row r="1875" spans="1:9" x14ac:dyDescent="0.25">
      <c r="A1875" s="4">
        <v>43799</v>
      </c>
      <c r="B1875" s="231">
        <v>168727</v>
      </c>
      <c r="C1875" s="3" t="s">
        <v>1510</v>
      </c>
      <c r="D1875" s="231">
        <v>66.3</v>
      </c>
      <c r="E1875" s="231">
        <v>327763.22000000003</v>
      </c>
      <c r="F1875" s="231">
        <v>1</v>
      </c>
      <c r="G1875" s="228">
        <v>2593</v>
      </c>
      <c r="H1875" s="233">
        <v>3.8565368299267301E-4</v>
      </c>
      <c r="I1875" s="233">
        <v>2.02280170423027E-4</v>
      </c>
    </row>
    <row r="1876" spans="1:9" x14ac:dyDescent="0.25">
      <c r="A1876" s="4">
        <v>43797</v>
      </c>
      <c r="B1876" s="231">
        <v>315633</v>
      </c>
      <c r="C1876" s="3" t="s">
        <v>1405</v>
      </c>
      <c r="D1876" s="231">
        <v>16.8</v>
      </c>
      <c r="E1876" s="231">
        <v>287467</v>
      </c>
      <c r="F1876" s="231">
        <v>1</v>
      </c>
      <c r="G1876" s="228">
        <v>2836</v>
      </c>
      <c r="H1876" s="233">
        <v>3.5260930888575501E-4</v>
      </c>
      <c r="I1876" s="233">
        <v>5.84414906754514E-5</v>
      </c>
    </row>
    <row r="1877" spans="1:9" x14ac:dyDescent="0.25">
      <c r="A1877" s="4">
        <v>43797</v>
      </c>
      <c r="B1877" s="231">
        <v>192056</v>
      </c>
      <c r="C1877" s="3" t="s">
        <v>567</v>
      </c>
      <c r="D1877" s="231">
        <v>272.60000000000002</v>
      </c>
      <c r="E1877" s="231">
        <v>287467</v>
      </c>
      <c r="F1877" s="231">
        <v>1</v>
      </c>
      <c r="G1877" s="228">
        <v>2836</v>
      </c>
      <c r="H1877" s="233">
        <v>3.5260930888575501E-4</v>
      </c>
      <c r="I1877" s="233">
        <v>9.4828275941238503E-4</v>
      </c>
    </row>
    <row r="1878" spans="1:9" x14ac:dyDescent="0.25">
      <c r="A1878" s="4">
        <v>43797</v>
      </c>
      <c r="B1878" s="231">
        <v>201998</v>
      </c>
      <c r="C1878" s="3" t="s">
        <v>1523</v>
      </c>
      <c r="D1878" s="231">
        <v>28.69</v>
      </c>
      <c r="E1878" s="231">
        <v>287467</v>
      </c>
      <c r="F1878" s="231">
        <v>1</v>
      </c>
      <c r="G1878" s="228">
        <v>2836</v>
      </c>
      <c r="H1878" s="233">
        <v>3.5260930888575501E-4</v>
      </c>
      <c r="I1878" s="233">
        <v>9.9802759968970395E-5</v>
      </c>
    </row>
    <row r="1879" spans="1:9" x14ac:dyDescent="0.25">
      <c r="A1879" s="4">
        <v>43797</v>
      </c>
      <c r="B1879" s="231">
        <v>26255</v>
      </c>
      <c r="C1879" s="3" t="s">
        <v>1518</v>
      </c>
      <c r="D1879" s="231">
        <v>77.900000000000006</v>
      </c>
      <c r="E1879" s="231">
        <v>287467</v>
      </c>
      <c r="F1879" s="231">
        <v>1</v>
      </c>
      <c r="G1879" s="228">
        <v>2836</v>
      </c>
      <c r="H1879" s="233">
        <v>3.5260930888575501E-4</v>
      </c>
      <c r="I1879" s="233">
        <v>2.7098762640581398E-4</v>
      </c>
    </row>
    <row r="1880" spans="1:9" x14ac:dyDescent="0.25">
      <c r="A1880" s="4">
        <v>43797</v>
      </c>
      <c r="B1880" s="231">
        <v>228107</v>
      </c>
      <c r="C1880" s="3" t="s">
        <v>1529</v>
      </c>
      <c r="D1880" s="231">
        <v>33.549999999999997</v>
      </c>
      <c r="E1880" s="231">
        <v>287467</v>
      </c>
      <c r="F1880" s="231">
        <v>1</v>
      </c>
      <c r="G1880" s="228">
        <v>2836</v>
      </c>
      <c r="H1880" s="233">
        <v>3.5260930888575501E-4</v>
      </c>
      <c r="I1880" s="233">
        <v>1.1670904834294E-4</v>
      </c>
    </row>
    <row r="1881" spans="1:9" x14ac:dyDescent="0.25">
      <c r="A1881" s="4">
        <v>43803</v>
      </c>
      <c r="B1881" s="231">
        <v>297572</v>
      </c>
      <c r="C1881" s="3" t="s">
        <v>1472</v>
      </c>
      <c r="D1881" s="231">
        <v>43.15</v>
      </c>
      <c r="E1881" s="231">
        <v>313144.49999999948</v>
      </c>
      <c r="F1881" s="231">
        <v>1</v>
      </c>
      <c r="G1881" s="228">
        <v>2857</v>
      </c>
      <c r="H1881" s="233">
        <v>3.5001750087504402E-4</v>
      </c>
      <c r="I1881" s="233">
        <v>1.3779580992161799E-4</v>
      </c>
    </row>
    <row r="1882" spans="1:9" x14ac:dyDescent="0.25">
      <c r="A1882" s="4">
        <v>43798</v>
      </c>
      <c r="B1882" s="231">
        <v>34732</v>
      </c>
      <c r="C1882" s="3" t="s">
        <v>1459</v>
      </c>
      <c r="D1882" s="231">
        <v>7.75</v>
      </c>
      <c r="E1882" s="231">
        <v>325288.59000000037</v>
      </c>
      <c r="F1882" s="231">
        <v>1</v>
      </c>
      <c r="G1882" s="228">
        <v>2673</v>
      </c>
      <c r="H1882" s="233">
        <v>3.7411148522259599E-4</v>
      </c>
      <c r="I1882" s="233">
        <v>2.3824997981023498E-5</v>
      </c>
    </row>
    <row r="1883" spans="1:9" x14ac:dyDescent="0.25">
      <c r="A1883" s="4">
        <v>43803</v>
      </c>
      <c r="B1883" s="231">
        <v>318497</v>
      </c>
      <c r="C1883" s="3" t="s">
        <v>1493</v>
      </c>
      <c r="D1883" s="231">
        <v>38.43</v>
      </c>
      <c r="E1883" s="231">
        <v>313144.49999999948</v>
      </c>
      <c r="F1883" s="231">
        <v>1</v>
      </c>
      <c r="G1883" s="228">
        <v>2857</v>
      </c>
      <c r="H1883" s="233">
        <v>3.5001750087504402E-4</v>
      </c>
      <c r="I1883" s="233">
        <v>1.22722896298674E-4</v>
      </c>
    </row>
    <row r="1884" spans="1:9" x14ac:dyDescent="0.25">
      <c r="A1884" s="4">
        <v>43798</v>
      </c>
      <c r="B1884" s="231">
        <v>255846</v>
      </c>
      <c r="C1884" s="3" t="s">
        <v>485</v>
      </c>
      <c r="D1884" s="231">
        <v>16.899999999999999</v>
      </c>
      <c r="E1884" s="231">
        <v>325288.59000000037</v>
      </c>
      <c r="F1884" s="231">
        <v>1</v>
      </c>
      <c r="G1884" s="228">
        <v>2673</v>
      </c>
      <c r="H1884" s="233">
        <v>3.7411148522259599E-4</v>
      </c>
      <c r="I1884" s="233">
        <v>5.19538665650707E-5</v>
      </c>
    </row>
    <row r="1885" spans="1:9" x14ac:dyDescent="0.25">
      <c r="A1885" s="4">
        <v>43803</v>
      </c>
      <c r="B1885" s="231">
        <v>242303</v>
      </c>
      <c r="C1885" s="3" t="s">
        <v>1083</v>
      </c>
      <c r="D1885" s="231">
        <v>125.85</v>
      </c>
      <c r="E1885" s="231">
        <v>313144.49999999948</v>
      </c>
      <c r="F1885" s="231">
        <v>1</v>
      </c>
      <c r="G1885" s="228">
        <v>2857</v>
      </c>
      <c r="H1885" s="233">
        <v>3.5001750087504402E-4</v>
      </c>
      <c r="I1885" s="233">
        <v>4.0189113971345601E-4</v>
      </c>
    </row>
    <row r="1886" spans="1:9" x14ac:dyDescent="0.25">
      <c r="A1886" s="4">
        <v>43803</v>
      </c>
      <c r="B1886" s="231">
        <v>155625</v>
      </c>
      <c r="C1886" s="3" t="s">
        <v>1515</v>
      </c>
      <c r="D1886" s="231">
        <v>25.75</v>
      </c>
      <c r="E1886" s="231">
        <v>313144.49999999948</v>
      </c>
      <c r="F1886" s="231">
        <v>1</v>
      </c>
      <c r="G1886" s="228">
        <v>2857</v>
      </c>
      <c r="H1886" s="233">
        <v>3.5001750087504402E-4</v>
      </c>
      <c r="I1886" s="233">
        <v>8.2230408006527493E-5</v>
      </c>
    </row>
    <row r="1887" spans="1:9" x14ac:dyDescent="0.25">
      <c r="A1887" s="4">
        <v>43798</v>
      </c>
      <c r="B1887" s="231">
        <v>281930</v>
      </c>
      <c r="C1887" s="3" t="s">
        <v>887</v>
      </c>
      <c r="D1887" s="231">
        <v>18.3</v>
      </c>
      <c r="E1887" s="231">
        <v>325288.59000000037</v>
      </c>
      <c r="F1887" s="231">
        <v>1</v>
      </c>
      <c r="G1887" s="228">
        <v>2673</v>
      </c>
      <c r="H1887" s="233">
        <v>3.7411148522259599E-4</v>
      </c>
      <c r="I1887" s="233">
        <v>5.6257737168094301E-5</v>
      </c>
    </row>
    <row r="1888" spans="1:9" x14ac:dyDescent="0.25">
      <c r="A1888" s="4">
        <v>43798</v>
      </c>
      <c r="B1888" s="231">
        <v>282149</v>
      </c>
      <c r="C1888" s="3" t="s">
        <v>888</v>
      </c>
      <c r="D1888" s="231">
        <v>24.7</v>
      </c>
      <c r="E1888" s="231">
        <v>325288.59000000037</v>
      </c>
      <c r="F1888" s="231">
        <v>1</v>
      </c>
      <c r="G1888" s="228">
        <v>2673</v>
      </c>
      <c r="H1888" s="233">
        <v>3.7411148522259599E-4</v>
      </c>
      <c r="I1888" s="233">
        <v>7.5932574210487905E-5</v>
      </c>
    </row>
    <row r="1889" spans="1:9" x14ac:dyDescent="0.25">
      <c r="A1889" s="4">
        <v>43798</v>
      </c>
      <c r="B1889" s="231">
        <v>316054</v>
      </c>
      <c r="C1889" s="3" t="s">
        <v>1446</v>
      </c>
      <c r="D1889" s="231">
        <v>8.75</v>
      </c>
      <c r="E1889" s="231">
        <v>325288.59000000037</v>
      </c>
      <c r="F1889" s="231">
        <v>1</v>
      </c>
      <c r="G1889" s="228">
        <v>2673</v>
      </c>
      <c r="H1889" s="233">
        <v>3.7411148522259599E-4</v>
      </c>
      <c r="I1889" s="233">
        <v>2.6899191268897501E-5</v>
      </c>
    </row>
    <row r="1890" spans="1:9" x14ac:dyDescent="0.25">
      <c r="A1890" s="4">
        <v>43798</v>
      </c>
      <c r="B1890" s="231">
        <v>283111</v>
      </c>
      <c r="C1890" s="3" t="s">
        <v>1092</v>
      </c>
      <c r="D1890" s="231">
        <v>18.79</v>
      </c>
      <c r="E1890" s="231">
        <v>325288.59000000037</v>
      </c>
      <c r="F1890" s="231">
        <v>1</v>
      </c>
      <c r="G1890" s="228">
        <v>2673</v>
      </c>
      <c r="H1890" s="233">
        <v>3.7411148522259599E-4</v>
      </c>
      <c r="I1890" s="233">
        <v>5.7764091879152498E-5</v>
      </c>
    </row>
    <row r="1891" spans="1:9" x14ac:dyDescent="0.25">
      <c r="A1891" s="4">
        <v>43798</v>
      </c>
      <c r="B1891" s="231">
        <v>257011</v>
      </c>
      <c r="C1891" s="3" t="s">
        <v>1444</v>
      </c>
      <c r="D1891" s="231">
        <v>8.5</v>
      </c>
      <c r="E1891" s="231">
        <v>325288.59000000037</v>
      </c>
      <c r="F1891" s="231">
        <v>1</v>
      </c>
      <c r="G1891" s="228">
        <v>2673</v>
      </c>
      <c r="H1891" s="233">
        <v>3.7411148522259599E-4</v>
      </c>
      <c r="I1891" s="233">
        <v>2.6130642946928999E-5</v>
      </c>
    </row>
    <row r="1892" spans="1:9" x14ac:dyDescent="0.25">
      <c r="A1892" s="4">
        <v>43803</v>
      </c>
      <c r="B1892" s="231">
        <v>147100</v>
      </c>
      <c r="C1892" s="3" t="s">
        <v>76</v>
      </c>
      <c r="D1892" s="231">
        <v>89.9</v>
      </c>
      <c r="E1892" s="231">
        <v>313144.49999999948</v>
      </c>
      <c r="F1892" s="231">
        <v>1</v>
      </c>
      <c r="G1892" s="228">
        <v>2857</v>
      </c>
      <c r="H1892" s="233">
        <v>3.5001750087504402E-4</v>
      </c>
      <c r="I1892" s="233">
        <v>2.8708790989463397E-4</v>
      </c>
    </row>
    <row r="1893" spans="1:9" x14ac:dyDescent="0.25">
      <c r="A1893" s="4">
        <v>43803</v>
      </c>
      <c r="B1893" s="231">
        <v>261104</v>
      </c>
      <c r="C1893" s="3" t="s">
        <v>1406</v>
      </c>
      <c r="D1893" s="231">
        <v>45.98</v>
      </c>
      <c r="E1893" s="231">
        <v>313144.49999999948</v>
      </c>
      <c r="F1893" s="231">
        <v>1</v>
      </c>
      <c r="G1893" s="228">
        <v>2857</v>
      </c>
      <c r="H1893" s="233">
        <v>3.5001750087504402E-4</v>
      </c>
      <c r="I1893" s="233">
        <v>1.46833171267578E-4</v>
      </c>
    </row>
    <row r="1894" spans="1:9" x14ac:dyDescent="0.25">
      <c r="A1894" s="4">
        <v>43803</v>
      </c>
      <c r="B1894" s="231">
        <v>304335</v>
      </c>
      <c r="C1894" s="3" t="s">
        <v>1378</v>
      </c>
      <c r="D1894" s="231">
        <v>89.35</v>
      </c>
      <c r="E1894" s="231">
        <v>313144.49999999948</v>
      </c>
      <c r="F1894" s="231">
        <v>1</v>
      </c>
      <c r="G1894" s="228">
        <v>2857</v>
      </c>
      <c r="H1894" s="233">
        <v>3.5001750087504402E-4</v>
      </c>
      <c r="I1894" s="233">
        <v>2.8533153224789202E-4</v>
      </c>
    </row>
    <row r="1895" spans="1:9" x14ac:dyDescent="0.25">
      <c r="A1895" s="4">
        <v>43798</v>
      </c>
      <c r="B1895" s="231">
        <v>318681</v>
      </c>
      <c r="C1895" s="3" t="s">
        <v>1448</v>
      </c>
      <c r="D1895" s="231">
        <v>71.25</v>
      </c>
      <c r="E1895" s="231">
        <v>325288.59000000037</v>
      </c>
      <c r="F1895" s="231">
        <v>1</v>
      </c>
      <c r="G1895" s="228">
        <v>2673</v>
      </c>
      <c r="H1895" s="233">
        <v>3.7411148522259599E-4</v>
      </c>
      <c r="I1895" s="233">
        <v>2.1903627176102301E-4</v>
      </c>
    </row>
    <row r="1896" spans="1:9" x14ac:dyDescent="0.25">
      <c r="A1896" s="4">
        <v>43803</v>
      </c>
      <c r="B1896" s="231">
        <v>242587</v>
      </c>
      <c r="C1896" s="3" t="s">
        <v>1480</v>
      </c>
      <c r="D1896" s="231">
        <v>29.99</v>
      </c>
      <c r="E1896" s="231">
        <v>313144.49999999948</v>
      </c>
      <c r="F1896" s="231">
        <v>1</v>
      </c>
      <c r="G1896" s="228">
        <v>2857</v>
      </c>
      <c r="H1896" s="233">
        <v>3.5001750087504402E-4</v>
      </c>
      <c r="I1896" s="233">
        <v>9.5770482955951801E-5</v>
      </c>
    </row>
    <row r="1897" spans="1:9" x14ac:dyDescent="0.25">
      <c r="A1897" s="4">
        <v>43798</v>
      </c>
      <c r="B1897" s="231">
        <v>102710</v>
      </c>
      <c r="C1897" s="3" t="s">
        <v>77</v>
      </c>
      <c r="D1897" s="231">
        <v>109.7</v>
      </c>
      <c r="E1897" s="231">
        <v>325288.59000000037</v>
      </c>
      <c r="F1897" s="231">
        <v>1</v>
      </c>
      <c r="G1897" s="228">
        <v>2673</v>
      </c>
      <c r="H1897" s="233">
        <v>3.7411148522259599E-4</v>
      </c>
      <c r="I1897" s="233">
        <v>3.3723900367977797E-4</v>
      </c>
    </row>
    <row r="1898" spans="1:9" x14ac:dyDescent="0.25">
      <c r="A1898" s="4">
        <v>43798</v>
      </c>
      <c r="B1898" s="231">
        <v>233181</v>
      </c>
      <c r="C1898" s="3" t="s">
        <v>1550</v>
      </c>
      <c r="D1898" s="231">
        <v>24.09</v>
      </c>
      <c r="E1898" s="231">
        <v>325288.59000000037</v>
      </c>
      <c r="F1898" s="231">
        <v>1</v>
      </c>
      <c r="G1898" s="228">
        <v>2673</v>
      </c>
      <c r="H1898" s="233">
        <v>3.7411148522259599E-4</v>
      </c>
      <c r="I1898" s="233">
        <v>7.4057316304884804E-5</v>
      </c>
    </row>
    <row r="1899" spans="1:9" x14ac:dyDescent="0.25">
      <c r="A1899" s="4">
        <v>43798</v>
      </c>
      <c r="B1899" s="231">
        <v>19914</v>
      </c>
      <c r="C1899" s="3" t="s">
        <v>1506</v>
      </c>
      <c r="D1899" s="231">
        <v>42.9</v>
      </c>
      <c r="E1899" s="231">
        <v>325288.59000000037</v>
      </c>
      <c r="F1899" s="231">
        <v>1</v>
      </c>
      <c r="G1899" s="228">
        <v>2673</v>
      </c>
      <c r="H1899" s="233">
        <v>3.7411148522259599E-4</v>
      </c>
      <c r="I1899" s="233">
        <v>1.31882892049795E-4</v>
      </c>
    </row>
    <row r="1900" spans="1:9" x14ac:dyDescent="0.25">
      <c r="A1900" s="4">
        <v>43798</v>
      </c>
      <c r="B1900" s="231">
        <v>242583</v>
      </c>
      <c r="C1900" s="3" t="s">
        <v>1477</v>
      </c>
      <c r="D1900" s="231">
        <v>28.99</v>
      </c>
      <c r="E1900" s="231">
        <v>325288.59000000037</v>
      </c>
      <c r="F1900" s="231">
        <v>1</v>
      </c>
      <c r="G1900" s="228">
        <v>2673</v>
      </c>
      <c r="H1900" s="233">
        <v>3.7411148522259599E-4</v>
      </c>
      <c r="I1900" s="233">
        <v>8.9120863415467405E-5</v>
      </c>
    </row>
    <row r="1901" spans="1:9" x14ac:dyDescent="0.25">
      <c r="A1901" s="4">
        <v>43803</v>
      </c>
      <c r="B1901" s="231">
        <v>14807</v>
      </c>
      <c r="C1901" s="3" t="s">
        <v>1421</v>
      </c>
      <c r="D1901" s="231">
        <v>31.4</v>
      </c>
      <c r="E1901" s="231">
        <v>313144.49999999948</v>
      </c>
      <c r="F1901" s="231">
        <v>1</v>
      </c>
      <c r="G1901" s="228">
        <v>2857</v>
      </c>
      <c r="H1901" s="233">
        <v>3.5001750087504402E-4</v>
      </c>
      <c r="I1901" s="233">
        <v>1.0027319655941599E-4</v>
      </c>
    </row>
    <row r="1902" spans="1:9" x14ac:dyDescent="0.25">
      <c r="A1902" s="4">
        <v>43803</v>
      </c>
      <c r="B1902" s="231">
        <v>286126</v>
      </c>
      <c r="C1902" s="3" t="s">
        <v>1542</v>
      </c>
      <c r="D1902" s="231">
        <v>40.29</v>
      </c>
      <c r="E1902" s="231">
        <v>313144.49999999948</v>
      </c>
      <c r="F1902" s="231">
        <v>1</v>
      </c>
      <c r="G1902" s="228">
        <v>2857</v>
      </c>
      <c r="H1902" s="233">
        <v>3.5001750087504402E-4</v>
      </c>
      <c r="I1902" s="233">
        <v>1.28662646158563E-4</v>
      </c>
    </row>
    <row r="1903" spans="1:9" x14ac:dyDescent="0.25">
      <c r="A1903" s="4">
        <v>43798</v>
      </c>
      <c r="B1903" s="231">
        <v>239232</v>
      </c>
      <c r="C1903" s="3" t="s">
        <v>580</v>
      </c>
      <c r="D1903" s="231">
        <v>30.69</v>
      </c>
      <c r="E1903" s="231">
        <v>325288.59000000037</v>
      </c>
      <c r="F1903" s="231">
        <v>1</v>
      </c>
      <c r="G1903" s="228">
        <v>2673</v>
      </c>
      <c r="H1903" s="233">
        <v>3.7411148522259599E-4</v>
      </c>
      <c r="I1903" s="233">
        <v>9.4346992004853202E-5</v>
      </c>
    </row>
    <row r="1904" spans="1:9" x14ac:dyDescent="0.25">
      <c r="A1904" s="4">
        <v>43798</v>
      </c>
      <c r="B1904" s="231">
        <v>275860</v>
      </c>
      <c r="C1904" s="3" t="s">
        <v>500</v>
      </c>
      <c r="D1904" s="231">
        <v>203.05</v>
      </c>
      <c r="E1904" s="231">
        <v>325288.59000000037</v>
      </c>
      <c r="F1904" s="231">
        <v>1</v>
      </c>
      <c r="G1904" s="228">
        <v>2673</v>
      </c>
      <c r="H1904" s="233">
        <v>3.7411148522259599E-4</v>
      </c>
      <c r="I1904" s="233">
        <v>6.2421494710281598E-4</v>
      </c>
    </row>
    <row r="1905" spans="1:9" x14ac:dyDescent="0.25">
      <c r="A1905" s="4">
        <v>43798</v>
      </c>
      <c r="B1905" s="231">
        <v>294237</v>
      </c>
      <c r="C1905" s="3" t="s">
        <v>1507</v>
      </c>
      <c r="D1905" s="231">
        <v>49.09</v>
      </c>
      <c r="E1905" s="231">
        <v>325288.59000000037</v>
      </c>
      <c r="F1905" s="231">
        <v>1</v>
      </c>
      <c r="G1905" s="228">
        <v>2673</v>
      </c>
      <c r="H1905" s="233">
        <v>3.7411148522259599E-4</v>
      </c>
      <c r="I1905" s="233">
        <v>1.5091214850173501E-4</v>
      </c>
    </row>
    <row r="1906" spans="1:9" x14ac:dyDescent="0.25">
      <c r="A1906" s="4">
        <v>43798</v>
      </c>
      <c r="B1906" s="231">
        <v>294448</v>
      </c>
      <c r="C1906" s="3" t="s">
        <v>1268</v>
      </c>
      <c r="D1906" s="231">
        <v>38.9</v>
      </c>
      <c r="E1906" s="231">
        <v>325288.59000000037</v>
      </c>
      <c r="F1906" s="231">
        <v>1</v>
      </c>
      <c r="G1906" s="228">
        <v>2673</v>
      </c>
      <c r="H1906" s="233">
        <v>3.7411148522259599E-4</v>
      </c>
      <c r="I1906" s="233">
        <v>1.1958611889829901E-4</v>
      </c>
    </row>
    <row r="1907" spans="1:9" x14ac:dyDescent="0.25">
      <c r="A1907" s="4">
        <v>43803</v>
      </c>
      <c r="B1907" s="231">
        <v>242582</v>
      </c>
      <c r="C1907" s="3" t="s">
        <v>1476</v>
      </c>
      <c r="D1907" s="231">
        <v>28.99</v>
      </c>
      <c r="E1907" s="231">
        <v>313144.49999999948</v>
      </c>
      <c r="F1907" s="231">
        <v>1</v>
      </c>
      <c r="G1907" s="228">
        <v>2857</v>
      </c>
      <c r="H1907" s="233">
        <v>3.5001750087504402E-4</v>
      </c>
      <c r="I1907" s="233">
        <v>9.2577069052785698E-5</v>
      </c>
    </row>
    <row r="1908" spans="1:9" x14ac:dyDescent="0.25">
      <c r="A1908" s="4">
        <v>43803</v>
      </c>
      <c r="B1908" s="231">
        <v>233183</v>
      </c>
      <c r="C1908" s="3" t="s">
        <v>1547</v>
      </c>
      <c r="D1908" s="231">
        <v>24.09</v>
      </c>
      <c r="E1908" s="231">
        <v>313144.49999999948</v>
      </c>
      <c r="F1908" s="231">
        <v>1</v>
      </c>
      <c r="G1908" s="228">
        <v>2857</v>
      </c>
      <c r="H1908" s="233">
        <v>3.5001750087504402E-4</v>
      </c>
      <c r="I1908" s="233">
        <v>7.6929340927271706E-5</v>
      </c>
    </row>
    <row r="1909" spans="1:9" x14ac:dyDescent="0.25">
      <c r="A1909" s="4">
        <v>43798</v>
      </c>
      <c r="B1909" s="231">
        <v>249724</v>
      </c>
      <c r="C1909" s="3" t="s">
        <v>1382</v>
      </c>
      <c r="D1909" s="231">
        <v>89</v>
      </c>
      <c r="E1909" s="231">
        <v>325288.59000000037</v>
      </c>
      <c r="F1909" s="231">
        <v>1</v>
      </c>
      <c r="G1909" s="228">
        <v>2673</v>
      </c>
      <c r="H1909" s="233">
        <v>3.7411148522259599E-4</v>
      </c>
      <c r="I1909" s="233">
        <v>2.7360320262078601E-4</v>
      </c>
    </row>
    <row r="1910" spans="1:9" x14ac:dyDescent="0.25">
      <c r="A1910" s="4">
        <v>43803</v>
      </c>
      <c r="B1910" s="231">
        <v>34731</v>
      </c>
      <c r="C1910" s="3" t="s">
        <v>1458</v>
      </c>
      <c r="D1910" s="231">
        <v>7.73</v>
      </c>
      <c r="E1910" s="231">
        <v>313144.49999999948</v>
      </c>
      <c r="F1910" s="231">
        <v>1</v>
      </c>
      <c r="G1910" s="228">
        <v>2857</v>
      </c>
      <c r="H1910" s="233">
        <v>3.5001750087504402E-4</v>
      </c>
      <c r="I1910" s="233">
        <v>2.4685089471474099E-5</v>
      </c>
    </row>
    <row r="1911" spans="1:9" x14ac:dyDescent="0.25">
      <c r="A1911" s="4">
        <v>43803</v>
      </c>
      <c r="B1911" s="231">
        <v>13983</v>
      </c>
      <c r="C1911" s="3" t="s">
        <v>75</v>
      </c>
      <c r="D1911" s="231">
        <v>179.8</v>
      </c>
      <c r="E1911" s="231">
        <v>313144.49999999948</v>
      </c>
      <c r="F1911" s="231">
        <v>1</v>
      </c>
      <c r="G1911" s="228">
        <v>2857</v>
      </c>
      <c r="H1911" s="233">
        <v>3.5001750087504402E-4</v>
      </c>
      <c r="I1911" s="233">
        <v>5.7417581978926795E-4</v>
      </c>
    </row>
    <row r="1912" spans="1:9" x14ac:dyDescent="0.25">
      <c r="A1912" s="4">
        <v>43798</v>
      </c>
      <c r="B1912" s="231">
        <v>282375</v>
      </c>
      <c r="C1912" s="3" t="s">
        <v>1417</v>
      </c>
      <c r="D1912" s="231">
        <v>15.49</v>
      </c>
      <c r="E1912" s="231">
        <v>325288.59000000037</v>
      </c>
      <c r="F1912" s="231">
        <v>1</v>
      </c>
      <c r="G1912" s="228">
        <v>2673</v>
      </c>
      <c r="H1912" s="233">
        <v>3.7411148522259599E-4</v>
      </c>
      <c r="I1912" s="233">
        <v>4.7619254029168299E-5</v>
      </c>
    </row>
    <row r="1913" spans="1:9" x14ac:dyDescent="0.25">
      <c r="A1913" s="4">
        <v>43798</v>
      </c>
      <c r="B1913" s="231">
        <v>283344</v>
      </c>
      <c r="C1913" s="3" t="s">
        <v>1434</v>
      </c>
      <c r="D1913" s="231">
        <v>10.55</v>
      </c>
      <c r="E1913" s="231">
        <v>325288.59000000037</v>
      </c>
      <c r="F1913" s="231">
        <v>1</v>
      </c>
      <c r="G1913" s="228">
        <v>2673</v>
      </c>
      <c r="H1913" s="233">
        <v>3.7411148522259599E-4</v>
      </c>
      <c r="I1913" s="233">
        <v>3.2432739187070701E-5</v>
      </c>
    </row>
    <row r="1914" spans="1:9" x14ac:dyDescent="0.25">
      <c r="A1914" s="4">
        <v>43798</v>
      </c>
      <c r="B1914" s="231">
        <v>286045</v>
      </c>
      <c r="C1914" s="3" t="s">
        <v>1066</v>
      </c>
      <c r="D1914" s="231">
        <v>17</v>
      </c>
      <c r="E1914" s="231">
        <v>325288.59000000037</v>
      </c>
      <c r="F1914" s="231">
        <v>1</v>
      </c>
      <c r="G1914" s="228">
        <v>2673</v>
      </c>
      <c r="H1914" s="233">
        <v>3.7411148522259599E-4</v>
      </c>
      <c r="I1914" s="233">
        <v>5.22612858938581E-5</v>
      </c>
    </row>
    <row r="1915" spans="1:9" x14ac:dyDescent="0.25">
      <c r="A1915" s="4">
        <v>43798</v>
      </c>
      <c r="B1915" s="231">
        <v>292227</v>
      </c>
      <c r="C1915" s="3" t="s">
        <v>1497</v>
      </c>
      <c r="D1915" s="231">
        <v>162.15</v>
      </c>
      <c r="E1915" s="231">
        <v>325288.59000000037</v>
      </c>
      <c r="F1915" s="231">
        <v>1</v>
      </c>
      <c r="G1915" s="228">
        <v>2673</v>
      </c>
      <c r="H1915" s="233">
        <v>3.7411148522259599E-4</v>
      </c>
      <c r="I1915" s="233">
        <v>4.9848044162877005E-4</v>
      </c>
    </row>
    <row r="1916" spans="1:9" x14ac:dyDescent="0.25">
      <c r="A1916" s="4">
        <v>43798</v>
      </c>
      <c r="B1916" s="231">
        <v>17037</v>
      </c>
      <c r="C1916" s="3" t="s">
        <v>1412</v>
      </c>
      <c r="D1916" s="231">
        <v>26.22</v>
      </c>
      <c r="E1916" s="231">
        <v>325288.59000000037</v>
      </c>
      <c r="F1916" s="231">
        <v>1</v>
      </c>
      <c r="G1916" s="228">
        <v>2673</v>
      </c>
      <c r="H1916" s="233">
        <v>3.7411148522259599E-4</v>
      </c>
      <c r="I1916" s="233">
        <v>8.0605348008056405E-5</v>
      </c>
    </row>
    <row r="1917" spans="1:9" x14ac:dyDescent="0.25">
      <c r="A1917" s="4">
        <v>43803</v>
      </c>
      <c r="B1917" s="231">
        <v>275447</v>
      </c>
      <c r="C1917" s="3" t="s">
        <v>1227</v>
      </c>
      <c r="D1917" s="231">
        <v>3.5</v>
      </c>
      <c r="E1917" s="231">
        <v>313144.49999999948</v>
      </c>
      <c r="F1917" s="231">
        <v>1</v>
      </c>
      <c r="G1917" s="228">
        <v>2857</v>
      </c>
      <c r="H1917" s="233">
        <v>3.5001750087504402E-4</v>
      </c>
      <c r="I1917" s="233">
        <v>1.11769486610814E-5</v>
      </c>
    </row>
    <row r="1918" spans="1:9" x14ac:dyDescent="0.25">
      <c r="A1918" s="4">
        <v>43803</v>
      </c>
      <c r="B1918" s="231">
        <v>232109</v>
      </c>
      <c r="C1918" s="3" t="s">
        <v>1335</v>
      </c>
      <c r="D1918" s="231">
        <v>18.79</v>
      </c>
      <c r="E1918" s="231">
        <v>313144.49999999948</v>
      </c>
      <c r="F1918" s="231">
        <v>1</v>
      </c>
      <c r="G1918" s="228">
        <v>2857</v>
      </c>
      <c r="H1918" s="233">
        <v>3.5001750087504402E-4</v>
      </c>
      <c r="I1918" s="233">
        <v>6.0004247240491301E-5</v>
      </c>
    </row>
    <row r="1919" spans="1:9" x14ac:dyDescent="0.25">
      <c r="A1919" s="4">
        <v>43803</v>
      </c>
      <c r="B1919" s="231">
        <v>17037</v>
      </c>
      <c r="C1919" s="3" t="s">
        <v>1412</v>
      </c>
      <c r="D1919" s="231">
        <v>26.79</v>
      </c>
      <c r="E1919" s="231">
        <v>313144.49999999948</v>
      </c>
      <c r="F1919" s="231">
        <v>1</v>
      </c>
      <c r="G1919" s="228">
        <v>2857</v>
      </c>
      <c r="H1919" s="233">
        <v>3.5001750087504402E-4</v>
      </c>
      <c r="I1919" s="233">
        <v>8.55515584658202E-5</v>
      </c>
    </row>
    <row r="1920" spans="1:9" x14ac:dyDescent="0.25">
      <c r="A1920" s="4">
        <v>43803</v>
      </c>
      <c r="B1920" s="231">
        <v>26255</v>
      </c>
      <c r="C1920" s="3" t="s">
        <v>1518</v>
      </c>
      <c r="D1920" s="231">
        <v>77.849999999999994</v>
      </c>
      <c r="E1920" s="231">
        <v>313144.49999999948</v>
      </c>
      <c r="F1920" s="231">
        <v>1</v>
      </c>
      <c r="G1920" s="228">
        <v>2857</v>
      </c>
      <c r="H1920" s="233">
        <v>3.5001750087504402E-4</v>
      </c>
      <c r="I1920" s="233">
        <v>2.4860727236148197E-4</v>
      </c>
    </row>
    <row r="1921" spans="1:9" x14ac:dyDescent="0.25">
      <c r="A1921" s="4">
        <v>43803</v>
      </c>
      <c r="B1921" s="231">
        <v>281928</v>
      </c>
      <c r="C1921" s="3" t="s">
        <v>885</v>
      </c>
      <c r="D1921" s="231">
        <v>40.1</v>
      </c>
      <c r="E1921" s="231">
        <v>313144.49999999948</v>
      </c>
      <c r="F1921" s="231">
        <v>1</v>
      </c>
      <c r="G1921" s="228">
        <v>2857</v>
      </c>
      <c r="H1921" s="233">
        <v>3.5001750087504402E-4</v>
      </c>
      <c r="I1921" s="233">
        <v>1.28055897516961E-4</v>
      </c>
    </row>
    <row r="1922" spans="1:9" x14ac:dyDescent="0.25">
      <c r="A1922" s="4">
        <v>43803</v>
      </c>
      <c r="B1922" s="231">
        <v>281929</v>
      </c>
      <c r="C1922" s="3" t="s">
        <v>886</v>
      </c>
      <c r="D1922" s="231">
        <v>40.1</v>
      </c>
      <c r="E1922" s="231">
        <v>313144.49999999948</v>
      </c>
      <c r="F1922" s="231">
        <v>1</v>
      </c>
      <c r="G1922" s="228">
        <v>2857</v>
      </c>
      <c r="H1922" s="233">
        <v>3.5001750087504402E-4</v>
      </c>
      <c r="I1922" s="233">
        <v>1.28055897516961E-4</v>
      </c>
    </row>
    <row r="1923" spans="1:9" x14ac:dyDescent="0.25">
      <c r="A1923" s="4">
        <v>43803</v>
      </c>
      <c r="B1923" s="231">
        <v>283769</v>
      </c>
      <c r="C1923" s="3" t="s">
        <v>1110</v>
      </c>
      <c r="D1923" s="231">
        <v>67.55</v>
      </c>
      <c r="E1923" s="231">
        <v>313144.49999999948</v>
      </c>
      <c r="F1923" s="231">
        <v>1</v>
      </c>
      <c r="G1923" s="228">
        <v>2857</v>
      </c>
      <c r="H1923" s="233">
        <v>3.5001750087504402E-4</v>
      </c>
      <c r="I1923" s="233">
        <v>2.1571510915887099E-4</v>
      </c>
    </row>
    <row r="1924" spans="1:9" x14ac:dyDescent="0.25">
      <c r="A1924" s="4">
        <v>43803</v>
      </c>
      <c r="B1924" s="231">
        <v>231871</v>
      </c>
      <c r="C1924" s="3" t="s">
        <v>1095</v>
      </c>
      <c r="D1924" s="231">
        <v>18.79</v>
      </c>
      <c r="E1924" s="231">
        <v>313144.49999999948</v>
      </c>
      <c r="F1924" s="231">
        <v>1</v>
      </c>
      <c r="G1924" s="228">
        <v>2857</v>
      </c>
      <c r="H1924" s="233">
        <v>3.5001750087504402E-4</v>
      </c>
      <c r="I1924" s="233">
        <v>6.0004247240491301E-5</v>
      </c>
    </row>
    <row r="1925" spans="1:9" x14ac:dyDescent="0.25">
      <c r="A1925" s="4">
        <v>43803</v>
      </c>
      <c r="B1925" s="231">
        <v>17148</v>
      </c>
      <c r="C1925" s="3" t="s">
        <v>1413</v>
      </c>
      <c r="D1925" s="231">
        <v>25.45</v>
      </c>
      <c r="E1925" s="231">
        <v>313144.49999999948</v>
      </c>
      <c r="F1925" s="231">
        <v>1</v>
      </c>
      <c r="G1925" s="228">
        <v>2857</v>
      </c>
      <c r="H1925" s="233">
        <v>3.5001750087504402E-4</v>
      </c>
      <c r="I1925" s="233">
        <v>8.1272383835577597E-5</v>
      </c>
    </row>
    <row r="1926" spans="1:9" x14ac:dyDescent="0.25">
      <c r="A1926" s="4">
        <v>43803</v>
      </c>
      <c r="B1926" s="231">
        <v>284423</v>
      </c>
      <c r="C1926" s="3" t="s">
        <v>1424</v>
      </c>
      <c r="D1926" s="231">
        <v>42.05</v>
      </c>
      <c r="E1926" s="231">
        <v>313144.49999999948</v>
      </c>
      <c r="F1926" s="231">
        <v>1</v>
      </c>
      <c r="G1926" s="228">
        <v>2857</v>
      </c>
      <c r="H1926" s="233">
        <v>3.5001750087504402E-4</v>
      </c>
      <c r="I1926" s="233">
        <v>1.3428305462813501E-4</v>
      </c>
    </row>
    <row r="1927" spans="1:9" x14ac:dyDescent="0.25">
      <c r="A1927" s="4">
        <v>43803</v>
      </c>
      <c r="B1927" s="231">
        <v>231874</v>
      </c>
      <c r="C1927" s="3" t="s">
        <v>1101</v>
      </c>
      <c r="D1927" s="231">
        <v>18.79</v>
      </c>
      <c r="E1927" s="231">
        <v>313144.49999999948</v>
      </c>
      <c r="F1927" s="231">
        <v>1</v>
      </c>
      <c r="G1927" s="228">
        <v>2857</v>
      </c>
      <c r="H1927" s="233">
        <v>3.5001750087504402E-4</v>
      </c>
      <c r="I1927" s="233">
        <v>6.0004247240491301E-5</v>
      </c>
    </row>
    <row r="1928" spans="1:9" x14ac:dyDescent="0.25">
      <c r="A1928" s="4">
        <v>43803</v>
      </c>
      <c r="B1928" s="231">
        <v>314995</v>
      </c>
      <c r="C1928" s="3" t="s">
        <v>922</v>
      </c>
      <c r="D1928" s="231">
        <v>60.35</v>
      </c>
      <c r="E1928" s="231">
        <v>313144.49999999948</v>
      </c>
      <c r="F1928" s="231">
        <v>1</v>
      </c>
      <c r="G1928" s="228">
        <v>2857</v>
      </c>
      <c r="H1928" s="233">
        <v>3.5001750087504402E-4</v>
      </c>
      <c r="I1928" s="233">
        <v>1.9272252905607501E-4</v>
      </c>
    </row>
    <row r="1929" spans="1:9" x14ac:dyDescent="0.25">
      <c r="A1929" s="4">
        <v>43803</v>
      </c>
      <c r="B1929" s="231">
        <v>275450</v>
      </c>
      <c r="C1929" s="3" t="s">
        <v>1505</v>
      </c>
      <c r="D1929" s="231">
        <v>90.6</v>
      </c>
      <c r="E1929" s="231">
        <v>313144.49999999948</v>
      </c>
      <c r="F1929" s="231">
        <v>1</v>
      </c>
      <c r="G1929" s="228">
        <v>2857</v>
      </c>
      <c r="H1929" s="233">
        <v>3.5001750087504402E-4</v>
      </c>
      <c r="I1929" s="233">
        <v>2.8932329962684999E-4</v>
      </c>
    </row>
    <row r="1930" spans="1:9" x14ac:dyDescent="0.25">
      <c r="A1930" s="4">
        <v>43803</v>
      </c>
      <c r="B1930" s="231">
        <v>22790</v>
      </c>
      <c r="C1930" s="3" t="s">
        <v>1137</v>
      </c>
      <c r="D1930" s="231">
        <v>38.840000000000003</v>
      </c>
      <c r="E1930" s="231">
        <v>313144.49999999948</v>
      </c>
      <c r="F1930" s="231">
        <v>1</v>
      </c>
      <c r="G1930" s="228">
        <v>2857</v>
      </c>
      <c r="H1930" s="233">
        <v>3.5001750087504402E-4</v>
      </c>
      <c r="I1930" s="233">
        <v>1.2403219599897201E-4</v>
      </c>
    </row>
    <row r="1931" spans="1:9" x14ac:dyDescent="0.25">
      <c r="A1931" s="4">
        <v>43803</v>
      </c>
      <c r="B1931" s="231">
        <v>19534</v>
      </c>
      <c r="C1931" s="3" t="s">
        <v>174</v>
      </c>
      <c r="D1931" s="231">
        <v>32.9</v>
      </c>
      <c r="E1931" s="231">
        <v>313144.49999999948</v>
      </c>
      <c r="F1931" s="231">
        <v>1</v>
      </c>
      <c r="G1931" s="228">
        <v>2857</v>
      </c>
      <c r="H1931" s="233">
        <v>3.5001750087504402E-4</v>
      </c>
      <c r="I1931" s="233">
        <v>1.05063317414165E-4</v>
      </c>
    </row>
    <row r="1932" spans="1:9" x14ac:dyDescent="0.25">
      <c r="A1932" s="4">
        <v>43803</v>
      </c>
      <c r="B1932" s="231">
        <v>231620</v>
      </c>
      <c r="C1932" s="3" t="s">
        <v>1121</v>
      </c>
      <c r="D1932" s="231">
        <v>32.89</v>
      </c>
      <c r="E1932" s="231">
        <v>313144.49999999948</v>
      </c>
      <c r="F1932" s="231">
        <v>1</v>
      </c>
      <c r="G1932" s="228">
        <v>2857</v>
      </c>
      <c r="H1932" s="233">
        <v>3.5001750087504402E-4</v>
      </c>
      <c r="I1932" s="233">
        <v>1.0503138327513401E-4</v>
      </c>
    </row>
    <row r="1933" spans="1:9" x14ac:dyDescent="0.25">
      <c r="A1933" s="4">
        <v>43803</v>
      </c>
      <c r="B1933" s="231">
        <v>231618</v>
      </c>
      <c r="C1933" s="3" t="s">
        <v>1106</v>
      </c>
      <c r="D1933" s="231">
        <v>18.79</v>
      </c>
      <c r="E1933" s="231">
        <v>313144.49999999948</v>
      </c>
      <c r="F1933" s="231">
        <v>1</v>
      </c>
      <c r="G1933" s="228">
        <v>2857</v>
      </c>
      <c r="H1933" s="233">
        <v>3.5001750087504402E-4</v>
      </c>
      <c r="I1933" s="233">
        <v>6.0004247240491301E-5</v>
      </c>
    </row>
    <row r="1934" spans="1:9" x14ac:dyDescent="0.25">
      <c r="A1934" s="4">
        <v>43803</v>
      </c>
      <c r="B1934" s="231">
        <v>282375</v>
      </c>
      <c r="C1934" s="3" t="s">
        <v>1417</v>
      </c>
      <c r="D1934" s="231">
        <v>15.49</v>
      </c>
      <c r="E1934" s="231">
        <v>313144.49999999948</v>
      </c>
      <c r="F1934" s="231">
        <v>1</v>
      </c>
      <c r="G1934" s="228">
        <v>2857</v>
      </c>
      <c r="H1934" s="233">
        <v>3.5001750087504402E-4</v>
      </c>
      <c r="I1934" s="233">
        <v>4.9465981360043103E-5</v>
      </c>
    </row>
    <row r="1935" spans="1:9" x14ac:dyDescent="0.25">
      <c r="A1935" s="4">
        <v>43803</v>
      </c>
      <c r="B1935" s="231">
        <v>242589</v>
      </c>
      <c r="C1935" s="3" t="s">
        <v>1482</v>
      </c>
      <c r="D1935" s="231">
        <v>29.99</v>
      </c>
      <c r="E1935" s="231">
        <v>313144.49999999948</v>
      </c>
      <c r="F1935" s="231">
        <v>1</v>
      </c>
      <c r="G1935" s="228">
        <v>2857</v>
      </c>
      <c r="H1935" s="233">
        <v>3.5001750087504402E-4</v>
      </c>
      <c r="I1935" s="233">
        <v>9.5770482955951801E-5</v>
      </c>
    </row>
    <row r="1936" spans="1:9" x14ac:dyDescent="0.25">
      <c r="A1936" s="4">
        <v>43803</v>
      </c>
      <c r="B1936" s="231">
        <v>190124</v>
      </c>
      <c r="C1936" s="3" t="s">
        <v>680</v>
      </c>
      <c r="D1936" s="231">
        <v>30.65</v>
      </c>
      <c r="E1936" s="231">
        <v>313144.49999999948</v>
      </c>
      <c r="F1936" s="231">
        <v>1</v>
      </c>
      <c r="G1936" s="228">
        <v>2857</v>
      </c>
      <c r="H1936" s="233">
        <v>3.5001750087504402E-4</v>
      </c>
      <c r="I1936" s="233">
        <v>9.7878136132041404E-5</v>
      </c>
    </row>
    <row r="1937" spans="1:9" x14ac:dyDescent="0.25">
      <c r="A1937" s="4">
        <v>43803</v>
      </c>
      <c r="B1937" s="231">
        <v>221675</v>
      </c>
      <c r="C1937" s="3" t="s">
        <v>683</v>
      </c>
      <c r="D1937" s="231">
        <v>30.65</v>
      </c>
      <c r="E1937" s="231">
        <v>313144.49999999948</v>
      </c>
      <c r="F1937" s="231">
        <v>1</v>
      </c>
      <c r="G1937" s="228">
        <v>2857</v>
      </c>
      <c r="H1937" s="233">
        <v>3.5001750087504402E-4</v>
      </c>
      <c r="I1937" s="233">
        <v>9.7878136132041404E-5</v>
      </c>
    </row>
    <row r="1938" spans="1:9" x14ac:dyDescent="0.25">
      <c r="A1938" s="4">
        <v>43803</v>
      </c>
      <c r="B1938" s="231">
        <v>317979</v>
      </c>
      <c r="C1938" s="3" t="s">
        <v>489</v>
      </c>
      <c r="D1938" s="231">
        <v>79.900000000000006</v>
      </c>
      <c r="E1938" s="231">
        <v>313144.49999999948</v>
      </c>
      <c r="F1938" s="231">
        <v>1</v>
      </c>
      <c r="G1938" s="228">
        <v>2857</v>
      </c>
      <c r="H1938" s="233">
        <v>3.5001750087504402E-4</v>
      </c>
      <c r="I1938" s="233">
        <v>2.55153770862973E-4</v>
      </c>
    </row>
    <row r="1939" spans="1:9" x14ac:dyDescent="0.25">
      <c r="A1939" s="4">
        <v>43803</v>
      </c>
      <c r="B1939" s="231">
        <v>316202</v>
      </c>
      <c r="C1939" s="3" t="s">
        <v>118</v>
      </c>
      <c r="D1939" s="231">
        <v>13.54</v>
      </c>
      <c r="E1939" s="231">
        <v>313144.49999999948</v>
      </c>
      <c r="F1939" s="231">
        <v>1</v>
      </c>
      <c r="G1939" s="228">
        <v>2857</v>
      </c>
      <c r="H1939" s="233">
        <v>3.5001750087504402E-4</v>
      </c>
      <c r="I1939" s="233">
        <v>4.3238824248869199E-5</v>
      </c>
    </row>
    <row r="1940" spans="1:9" x14ac:dyDescent="0.25">
      <c r="A1940" s="4">
        <v>43803</v>
      </c>
      <c r="B1940" s="231">
        <v>315632</v>
      </c>
      <c r="C1940" s="3" t="s">
        <v>1404</v>
      </c>
      <c r="D1940" s="231">
        <v>55.77</v>
      </c>
      <c r="E1940" s="231">
        <v>313144.49999999948</v>
      </c>
      <c r="F1940" s="231">
        <v>1</v>
      </c>
      <c r="G1940" s="228">
        <v>2857</v>
      </c>
      <c r="H1940" s="233">
        <v>3.5001750087504402E-4</v>
      </c>
      <c r="I1940" s="233">
        <v>1.7809669337957401E-4</v>
      </c>
    </row>
    <row r="1941" spans="1:9" x14ac:dyDescent="0.25">
      <c r="A1941" s="4">
        <v>43803</v>
      </c>
      <c r="B1941" s="231">
        <v>318496</v>
      </c>
      <c r="C1941" s="3" t="s">
        <v>1494</v>
      </c>
      <c r="D1941" s="231">
        <v>38.450000000000003</v>
      </c>
      <c r="E1941" s="231">
        <v>313144.49999999948</v>
      </c>
      <c r="F1941" s="231">
        <v>1</v>
      </c>
      <c r="G1941" s="228">
        <v>2857</v>
      </c>
      <c r="H1941" s="233">
        <v>3.5001750087504402E-4</v>
      </c>
      <c r="I1941" s="233">
        <v>1.2278676457673699E-4</v>
      </c>
    </row>
    <row r="1942" spans="1:9" x14ac:dyDescent="0.25">
      <c r="A1942" s="4">
        <v>43803</v>
      </c>
      <c r="B1942" s="231">
        <v>8500</v>
      </c>
      <c r="C1942" s="3" t="s">
        <v>1456</v>
      </c>
      <c r="D1942" s="231">
        <v>41.09</v>
      </c>
      <c r="E1942" s="231">
        <v>313144.49999999948</v>
      </c>
      <c r="F1942" s="231">
        <v>1</v>
      </c>
      <c r="G1942" s="228">
        <v>2857</v>
      </c>
      <c r="H1942" s="233">
        <v>3.5001750087504402E-4</v>
      </c>
      <c r="I1942" s="233">
        <v>1.31217377281096E-4</v>
      </c>
    </row>
    <row r="1943" spans="1:9" x14ac:dyDescent="0.25">
      <c r="A1943" s="4">
        <v>43803</v>
      </c>
      <c r="B1943" s="231">
        <v>234442</v>
      </c>
      <c r="C1943" s="3" t="s">
        <v>1107</v>
      </c>
      <c r="D1943" s="231">
        <v>9.43</v>
      </c>
      <c r="E1943" s="231">
        <v>313144.49999999948</v>
      </c>
      <c r="F1943" s="231">
        <v>1</v>
      </c>
      <c r="G1943" s="228">
        <v>2857</v>
      </c>
      <c r="H1943" s="233">
        <v>3.5001750087504402E-4</v>
      </c>
      <c r="I1943" s="233">
        <v>3.01138931068565E-5</v>
      </c>
    </row>
    <row r="1944" spans="1:9" x14ac:dyDescent="0.25">
      <c r="A1944" s="4">
        <v>43802</v>
      </c>
      <c r="B1944" s="231">
        <v>116895</v>
      </c>
      <c r="C1944" s="3" t="s">
        <v>800</v>
      </c>
      <c r="D1944" s="231">
        <v>71.650000000000006</v>
      </c>
      <c r="E1944" s="231">
        <v>292156.23999999976</v>
      </c>
      <c r="F1944" s="231">
        <v>1</v>
      </c>
      <c r="G1944" s="228">
        <v>2796</v>
      </c>
      <c r="H1944" s="233">
        <v>3.5765379113018598E-4</v>
      </c>
      <c r="I1944" s="233">
        <v>2.4524548919441198E-4</v>
      </c>
    </row>
    <row r="1945" spans="1:9" x14ac:dyDescent="0.25">
      <c r="A1945" s="4">
        <v>43802</v>
      </c>
      <c r="B1945" s="231">
        <v>35517</v>
      </c>
      <c r="C1945" s="3" t="s">
        <v>1469</v>
      </c>
      <c r="D1945" s="231">
        <v>60.99</v>
      </c>
      <c r="E1945" s="231">
        <v>292156.23999999976</v>
      </c>
      <c r="F1945" s="231">
        <v>1</v>
      </c>
      <c r="G1945" s="228">
        <v>2796</v>
      </c>
      <c r="H1945" s="233">
        <v>3.5765379113018598E-4</v>
      </c>
      <c r="I1945" s="233">
        <v>2.0875816309793701E-4</v>
      </c>
    </row>
    <row r="1946" spans="1:9" x14ac:dyDescent="0.25">
      <c r="A1946" s="4">
        <v>43802</v>
      </c>
      <c r="B1946" s="231">
        <v>236566</v>
      </c>
      <c r="C1946" s="3" t="s">
        <v>1520</v>
      </c>
      <c r="D1946" s="231">
        <v>77.849999999999994</v>
      </c>
      <c r="E1946" s="231">
        <v>292156.23999999976</v>
      </c>
      <c r="F1946" s="231">
        <v>1</v>
      </c>
      <c r="G1946" s="228">
        <v>2796</v>
      </c>
      <c r="H1946" s="233">
        <v>3.5765379113018598E-4</v>
      </c>
      <c r="I1946" s="233">
        <v>2.6646701093907901E-4</v>
      </c>
    </row>
    <row r="1947" spans="1:9" x14ac:dyDescent="0.25">
      <c r="A1947" s="4">
        <v>43802</v>
      </c>
      <c r="B1947" s="231">
        <v>242581</v>
      </c>
      <c r="C1947" s="3" t="s">
        <v>1475</v>
      </c>
      <c r="D1947" s="231">
        <v>28.96</v>
      </c>
      <c r="E1947" s="231">
        <v>292156.23999999976</v>
      </c>
      <c r="F1947" s="231">
        <v>1</v>
      </c>
      <c r="G1947" s="228">
        <v>2796</v>
      </c>
      <c r="H1947" s="233">
        <v>3.5765379113018598E-4</v>
      </c>
      <c r="I1947" s="233">
        <v>9.9125043504119602E-5</v>
      </c>
    </row>
    <row r="1948" spans="1:9" x14ac:dyDescent="0.25">
      <c r="A1948" s="4">
        <v>43802</v>
      </c>
      <c r="B1948" s="231">
        <v>224392</v>
      </c>
      <c r="C1948" s="3" t="s">
        <v>1535</v>
      </c>
      <c r="D1948" s="231">
        <v>29.95</v>
      </c>
      <c r="E1948" s="231">
        <v>292156.23999999976</v>
      </c>
      <c r="F1948" s="231">
        <v>1</v>
      </c>
      <c r="G1948" s="228">
        <v>2796</v>
      </c>
      <c r="H1948" s="233">
        <v>3.5765379113018598E-4</v>
      </c>
      <c r="I1948" s="233">
        <v>1.02513641331091E-4</v>
      </c>
    </row>
    <row r="1949" spans="1:9" x14ac:dyDescent="0.25">
      <c r="A1949" s="4">
        <v>43802</v>
      </c>
      <c r="B1949" s="231">
        <v>22788</v>
      </c>
      <c r="C1949" s="3" t="s">
        <v>1144</v>
      </c>
      <c r="D1949" s="231">
        <v>50.85</v>
      </c>
      <c r="E1949" s="231">
        <v>292156.23999999976</v>
      </c>
      <c r="F1949" s="231">
        <v>1</v>
      </c>
      <c r="G1949" s="228">
        <v>2796</v>
      </c>
      <c r="H1949" s="233">
        <v>3.5765379113018598E-4</v>
      </c>
      <c r="I1949" s="233">
        <v>1.7405070656714399E-4</v>
      </c>
    </row>
    <row r="1950" spans="1:9" x14ac:dyDescent="0.25">
      <c r="A1950" s="4">
        <v>43802</v>
      </c>
      <c r="B1950" s="231">
        <v>231875</v>
      </c>
      <c r="C1950" s="3" t="s">
        <v>1123</v>
      </c>
      <c r="D1950" s="231">
        <v>18.79</v>
      </c>
      <c r="E1950" s="231">
        <v>292156.23999999976</v>
      </c>
      <c r="F1950" s="231">
        <v>1</v>
      </c>
      <c r="G1950" s="228">
        <v>2796</v>
      </c>
      <c r="H1950" s="233">
        <v>3.5765379113018598E-4</v>
      </c>
      <c r="I1950" s="233">
        <v>6.4314902190690896E-5</v>
      </c>
    </row>
    <row r="1951" spans="1:9" x14ac:dyDescent="0.25">
      <c r="A1951" s="4">
        <v>43802</v>
      </c>
      <c r="B1951" s="231">
        <v>268206</v>
      </c>
      <c r="C1951" s="3" t="s">
        <v>879</v>
      </c>
      <c r="D1951" s="231">
        <v>36.75</v>
      </c>
      <c r="E1951" s="231">
        <v>292156.23999999976</v>
      </c>
      <c r="F1951" s="231">
        <v>1</v>
      </c>
      <c r="G1951" s="228">
        <v>2796</v>
      </c>
      <c r="H1951" s="233">
        <v>3.5765379113018598E-4</v>
      </c>
      <c r="I1951" s="233">
        <v>1.2578885872846699E-4</v>
      </c>
    </row>
    <row r="1952" spans="1:9" x14ac:dyDescent="0.25">
      <c r="A1952" s="4">
        <v>43802</v>
      </c>
      <c r="B1952" s="231">
        <v>275449</v>
      </c>
      <c r="C1952" s="3" t="s">
        <v>1504</v>
      </c>
      <c r="D1952" s="231">
        <v>80.400000000000006</v>
      </c>
      <c r="E1952" s="231">
        <v>292156.23999999976</v>
      </c>
      <c r="F1952" s="231">
        <v>1</v>
      </c>
      <c r="G1952" s="228">
        <v>2796</v>
      </c>
      <c r="H1952" s="233">
        <v>3.5765379113018598E-4</v>
      </c>
      <c r="I1952" s="233">
        <v>2.75195217463095E-4</v>
      </c>
    </row>
    <row r="1953" spans="1:9" x14ac:dyDescent="0.25">
      <c r="A1953" s="4">
        <v>43802</v>
      </c>
      <c r="B1953" s="231">
        <v>168728</v>
      </c>
      <c r="C1953" s="3" t="s">
        <v>779</v>
      </c>
      <c r="D1953" s="231">
        <v>63.85</v>
      </c>
      <c r="E1953" s="231">
        <v>292156.23999999976</v>
      </c>
      <c r="F1953" s="231">
        <v>1</v>
      </c>
      <c r="G1953" s="228">
        <v>2796</v>
      </c>
      <c r="H1953" s="233">
        <v>3.5765379113018598E-4</v>
      </c>
      <c r="I1953" s="233">
        <v>2.1854744570918601E-4</v>
      </c>
    </row>
    <row r="1954" spans="1:9" x14ac:dyDescent="0.25">
      <c r="A1954" s="4">
        <v>43802</v>
      </c>
      <c r="B1954" s="231">
        <v>283917</v>
      </c>
      <c r="C1954" s="3" t="s">
        <v>578</v>
      </c>
      <c r="D1954" s="231">
        <v>45.98</v>
      </c>
      <c r="E1954" s="231">
        <v>292156.23999999976</v>
      </c>
      <c r="F1954" s="231">
        <v>1</v>
      </c>
      <c r="G1954" s="228">
        <v>2796</v>
      </c>
      <c r="H1954" s="233">
        <v>3.5765379113018598E-4</v>
      </c>
      <c r="I1954" s="233">
        <v>1.5738154351931701E-4</v>
      </c>
    </row>
    <row r="1955" spans="1:9" x14ac:dyDescent="0.25">
      <c r="A1955" s="4">
        <v>43802</v>
      </c>
      <c r="B1955" s="231">
        <v>244404</v>
      </c>
      <c r="C1955" s="3" t="s">
        <v>1409</v>
      </c>
      <c r="D1955" s="231">
        <v>55.8</v>
      </c>
      <c r="E1955" s="231">
        <v>292156.23999999976</v>
      </c>
      <c r="F1955" s="231">
        <v>1</v>
      </c>
      <c r="G1955" s="228">
        <v>2796</v>
      </c>
      <c r="H1955" s="233">
        <v>3.5765379113018598E-4</v>
      </c>
      <c r="I1955" s="233">
        <v>1.90993695701998E-4</v>
      </c>
    </row>
    <row r="1956" spans="1:9" x14ac:dyDescent="0.25">
      <c r="A1956" s="4">
        <v>43802</v>
      </c>
      <c r="B1956" s="231">
        <v>318495</v>
      </c>
      <c r="C1956" s="3" t="s">
        <v>1492</v>
      </c>
      <c r="D1956" s="231">
        <v>38.450000000000003</v>
      </c>
      <c r="E1956" s="231">
        <v>292156.23999999976</v>
      </c>
      <c r="F1956" s="231">
        <v>1</v>
      </c>
      <c r="G1956" s="228">
        <v>2796</v>
      </c>
      <c r="H1956" s="233">
        <v>3.5765379113018598E-4</v>
      </c>
      <c r="I1956" s="233">
        <v>1.31607663077811E-4</v>
      </c>
    </row>
    <row r="1957" spans="1:9" x14ac:dyDescent="0.25">
      <c r="A1957" s="4">
        <v>43802</v>
      </c>
      <c r="B1957" s="231">
        <v>257009</v>
      </c>
      <c r="C1957" s="3" t="s">
        <v>1442</v>
      </c>
      <c r="D1957" s="231">
        <v>8.7200000000000006</v>
      </c>
      <c r="E1957" s="231">
        <v>292156.23999999976</v>
      </c>
      <c r="F1957" s="231">
        <v>1</v>
      </c>
      <c r="G1957" s="228">
        <v>2796</v>
      </c>
      <c r="H1957" s="233">
        <v>3.5765379113018598E-4</v>
      </c>
      <c r="I1957" s="233">
        <v>2.98470434860471E-5</v>
      </c>
    </row>
    <row r="1958" spans="1:9" x14ac:dyDescent="0.25">
      <c r="A1958" s="4">
        <v>43802</v>
      </c>
      <c r="B1958" s="231">
        <v>168727</v>
      </c>
      <c r="C1958" s="3" t="s">
        <v>1510</v>
      </c>
      <c r="D1958" s="231">
        <v>64.87</v>
      </c>
      <c r="E1958" s="231">
        <v>292156.23999999976</v>
      </c>
      <c r="F1958" s="231">
        <v>1</v>
      </c>
      <c r="G1958" s="228">
        <v>2796</v>
      </c>
      <c r="H1958" s="233">
        <v>3.5765379113018598E-4</v>
      </c>
      <c r="I1958" s="233">
        <v>2.22038728318793E-4</v>
      </c>
    </row>
    <row r="1959" spans="1:9" x14ac:dyDescent="0.25">
      <c r="A1959" s="4">
        <v>43802</v>
      </c>
      <c r="B1959" s="231">
        <v>289094</v>
      </c>
      <c r="C1959" s="3" t="s">
        <v>1403</v>
      </c>
      <c r="D1959" s="231">
        <v>36.75</v>
      </c>
      <c r="E1959" s="231">
        <v>292156.23999999976</v>
      </c>
      <c r="F1959" s="231">
        <v>1</v>
      </c>
      <c r="G1959" s="228">
        <v>2796</v>
      </c>
      <c r="H1959" s="233">
        <v>3.5765379113018598E-4</v>
      </c>
      <c r="I1959" s="233">
        <v>1.2578885872846699E-4</v>
      </c>
    </row>
    <row r="1960" spans="1:9" x14ac:dyDescent="0.25">
      <c r="A1960" s="4">
        <v>43802</v>
      </c>
      <c r="B1960" s="231">
        <v>242589</v>
      </c>
      <c r="C1960" s="3" t="s">
        <v>1482</v>
      </c>
      <c r="D1960" s="231">
        <v>29.99</v>
      </c>
      <c r="E1960" s="231">
        <v>292156.23999999976</v>
      </c>
      <c r="F1960" s="231">
        <v>1</v>
      </c>
      <c r="G1960" s="228">
        <v>2796</v>
      </c>
      <c r="H1960" s="233">
        <v>3.5765379113018598E-4</v>
      </c>
      <c r="I1960" s="233">
        <v>1.0265055437460499E-4</v>
      </c>
    </row>
    <row r="1961" spans="1:9" x14ac:dyDescent="0.25">
      <c r="A1961" s="4">
        <v>43802</v>
      </c>
      <c r="B1961" s="231">
        <v>231618</v>
      </c>
      <c r="C1961" s="3" t="s">
        <v>1106</v>
      </c>
      <c r="D1961" s="231">
        <v>18.79</v>
      </c>
      <c r="E1961" s="231">
        <v>292156.23999999976</v>
      </c>
      <c r="F1961" s="231">
        <v>1</v>
      </c>
      <c r="G1961" s="228">
        <v>2796</v>
      </c>
      <c r="H1961" s="233">
        <v>3.5765379113018598E-4</v>
      </c>
      <c r="I1961" s="233">
        <v>6.4314902190690896E-5</v>
      </c>
    </row>
    <row r="1962" spans="1:9" x14ac:dyDescent="0.25">
      <c r="A1962" s="4">
        <v>43802</v>
      </c>
      <c r="B1962" s="231">
        <v>239820</v>
      </c>
      <c r="C1962" s="3" t="s">
        <v>1490</v>
      </c>
      <c r="D1962" s="231">
        <v>51.26</v>
      </c>
      <c r="E1962" s="231">
        <v>292156.23999999976</v>
      </c>
      <c r="F1962" s="231">
        <v>1</v>
      </c>
      <c r="G1962" s="228">
        <v>2796</v>
      </c>
      <c r="H1962" s="233">
        <v>3.5765379113018598E-4</v>
      </c>
      <c r="I1962" s="233">
        <v>1.75454065263162E-4</v>
      </c>
    </row>
    <row r="1963" spans="1:9" x14ac:dyDescent="0.25">
      <c r="A1963" s="4">
        <v>43802</v>
      </c>
      <c r="B1963" s="231">
        <v>234442</v>
      </c>
      <c r="C1963" s="3" t="s">
        <v>1107</v>
      </c>
      <c r="D1963" s="231">
        <v>9.4499999999999993</v>
      </c>
      <c r="E1963" s="231">
        <v>292156.23999999976</v>
      </c>
      <c r="F1963" s="231">
        <v>1</v>
      </c>
      <c r="G1963" s="228">
        <v>2796</v>
      </c>
      <c r="H1963" s="233">
        <v>3.5765379113018598E-4</v>
      </c>
      <c r="I1963" s="233">
        <v>3.2345706530177201E-5</v>
      </c>
    </row>
    <row r="1964" spans="1:9" x14ac:dyDescent="0.25">
      <c r="A1964" s="4">
        <v>43802</v>
      </c>
      <c r="B1964" s="231">
        <v>281928</v>
      </c>
      <c r="C1964" s="3" t="s">
        <v>885</v>
      </c>
      <c r="D1964" s="231">
        <v>20.05</v>
      </c>
      <c r="E1964" s="231">
        <v>292156.23999999976</v>
      </c>
      <c r="F1964" s="231">
        <v>1</v>
      </c>
      <c r="G1964" s="228">
        <v>2796</v>
      </c>
      <c r="H1964" s="233">
        <v>3.5765379113018598E-4</v>
      </c>
      <c r="I1964" s="233">
        <v>6.8627663061381197E-5</v>
      </c>
    </row>
    <row r="1965" spans="1:9" x14ac:dyDescent="0.25">
      <c r="A1965" s="4">
        <v>43802</v>
      </c>
      <c r="B1965" s="231">
        <v>51654</v>
      </c>
      <c r="C1965" s="3" t="s">
        <v>1028</v>
      </c>
      <c r="D1965" s="231">
        <v>11.49</v>
      </c>
      <c r="E1965" s="231">
        <v>292156.23999999976</v>
      </c>
      <c r="F1965" s="231">
        <v>1</v>
      </c>
      <c r="G1965" s="228">
        <v>2796</v>
      </c>
      <c r="H1965" s="233">
        <v>3.5765379113018598E-4</v>
      </c>
      <c r="I1965" s="233">
        <v>3.9328271749389999E-5</v>
      </c>
    </row>
    <row r="1966" spans="1:9" x14ac:dyDescent="0.25">
      <c r="A1966" s="4">
        <v>43802</v>
      </c>
      <c r="B1966" s="231">
        <v>34732</v>
      </c>
      <c r="C1966" s="3" t="s">
        <v>1459</v>
      </c>
      <c r="D1966" s="231">
        <v>7.75</v>
      </c>
      <c r="E1966" s="231">
        <v>292156.23999999976</v>
      </c>
      <c r="F1966" s="231">
        <v>1</v>
      </c>
      <c r="G1966" s="228">
        <v>2796</v>
      </c>
      <c r="H1966" s="233">
        <v>3.5765379113018598E-4</v>
      </c>
      <c r="I1966" s="233">
        <v>2.6526902180833098E-5</v>
      </c>
    </row>
    <row r="1967" spans="1:9" x14ac:dyDescent="0.25">
      <c r="A1967" s="4">
        <v>43802</v>
      </c>
      <c r="B1967" s="231">
        <v>46116</v>
      </c>
      <c r="C1967" s="3" t="s">
        <v>1423</v>
      </c>
      <c r="D1967" s="231">
        <v>24.77</v>
      </c>
      <c r="E1967" s="231">
        <v>292156.23999999976</v>
      </c>
      <c r="F1967" s="231">
        <v>1</v>
      </c>
      <c r="G1967" s="228">
        <v>2796</v>
      </c>
      <c r="H1967" s="233">
        <v>3.5765379113018598E-4</v>
      </c>
      <c r="I1967" s="233">
        <v>8.4783402196030499E-5</v>
      </c>
    </row>
    <row r="1968" spans="1:9" x14ac:dyDescent="0.25">
      <c r="A1968" s="4">
        <v>43802</v>
      </c>
      <c r="B1968" s="231">
        <v>292238</v>
      </c>
      <c r="C1968" s="3" t="s">
        <v>1498</v>
      </c>
      <c r="D1968" s="231">
        <v>292.47000000000003</v>
      </c>
      <c r="E1968" s="231">
        <v>292156.23999999976</v>
      </c>
      <c r="F1968" s="231">
        <v>1</v>
      </c>
      <c r="G1968" s="228">
        <v>2796</v>
      </c>
      <c r="H1968" s="233">
        <v>3.5765379113018598E-4</v>
      </c>
      <c r="I1968" s="233">
        <v>1.00107394591332E-3</v>
      </c>
    </row>
    <row r="1969" spans="1:9" x14ac:dyDescent="0.25">
      <c r="A1969" s="4">
        <v>43802</v>
      </c>
      <c r="B1969" s="231">
        <v>314995</v>
      </c>
      <c r="C1969" s="3" t="s">
        <v>922</v>
      </c>
      <c r="D1969" s="231">
        <v>299.73</v>
      </c>
      <c r="E1969" s="231">
        <v>292156.23999999976</v>
      </c>
      <c r="F1969" s="231">
        <v>1</v>
      </c>
      <c r="G1969" s="228">
        <v>2796</v>
      </c>
      <c r="H1969" s="233">
        <v>3.5765379113018598E-4</v>
      </c>
      <c r="I1969" s="233">
        <v>1.02592366331111E-3</v>
      </c>
    </row>
    <row r="1970" spans="1:9" x14ac:dyDescent="0.25">
      <c r="A1970" s="4">
        <v>43802</v>
      </c>
      <c r="B1970" s="231">
        <v>57812</v>
      </c>
      <c r="C1970" s="3" t="s">
        <v>1454</v>
      </c>
      <c r="D1970" s="231">
        <v>26.45</v>
      </c>
      <c r="E1970" s="231">
        <v>292156.23999999976</v>
      </c>
      <c r="F1970" s="231">
        <v>1</v>
      </c>
      <c r="G1970" s="228">
        <v>2796</v>
      </c>
      <c r="H1970" s="233">
        <v>3.5765379113018598E-4</v>
      </c>
      <c r="I1970" s="233">
        <v>9.0533750023617603E-5</v>
      </c>
    </row>
    <row r="1971" spans="1:9" x14ac:dyDescent="0.25">
      <c r="A1971" s="4">
        <v>43802</v>
      </c>
      <c r="B1971" s="231">
        <v>233184</v>
      </c>
      <c r="C1971" s="3" t="s">
        <v>1551</v>
      </c>
      <c r="D1971" s="231">
        <v>24.09</v>
      </c>
      <c r="E1971" s="231">
        <v>292156.23999999976</v>
      </c>
      <c r="F1971" s="231">
        <v>1</v>
      </c>
      <c r="G1971" s="228">
        <v>2796</v>
      </c>
      <c r="H1971" s="233">
        <v>3.5765379113018598E-4</v>
      </c>
      <c r="I1971" s="233">
        <v>8.2455880456292898E-5</v>
      </c>
    </row>
    <row r="1972" spans="1:9" x14ac:dyDescent="0.25">
      <c r="A1972" s="4">
        <v>43802</v>
      </c>
      <c r="B1972" s="231">
        <v>35506</v>
      </c>
      <c r="C1972" s="3" t="s">
        <v>1467</v>
      </c>
      <c r="D1972" s="231">
        <v>60.99</v>
      </c>
      <c r="E1972" s="231">
        <v>292156.23999999976</v>
      </c>
      <c r="F1972" s="231">
        <v>1</v>
      </c>
      <c r="G1972" s="228">
        <v>2796</v>
      </c>
      <c r="H1972" s="233">
        <v>3.5765379113018598E-4</v>
      </c>
      <c r="I1972" s="233">
        <v>2.0875816309793701E-4</v>
      </c>
    </row>
    <row r="1973" spans="1:9" x14ac:dyDescent="0.25">
      <c r="A1973" s="4">
        <v>43802</v>
      </c>
      <c r="B1973" s="231">
        <v>111794</v>
      </c>
      <c r="C1973" s="3" t="s">
        <v>1098</v>
      </c>
      <c r="D1973" s="231">
        <v>18.45</v>
      </c>
      <c r="E1973" s="231">
        <v>292156.23999999976</v>
      </c>
      <c r="F1973" s="231">
        <v>1</v>
      </c>
      <c r="G1973" s="228">
        <v>2796</v>
      </c>
      <c r="H1973" s="233">
        <v>3.5765379113018598E-4</v>
      </c>
      <c r="I1973" s="233">
        <v>6.3151141320822102E-5</v>
      </c>
    </row>
    <row r="1974" spans="1:9" x14ac:dyDescent="0.25">
      <c r="A1974" s="4">
        <v>43802</v>
      </c>
      <c r="B1974" s="231">
        <v>232108</v>
      </c>
      <c r="C1974" s="3" t="s">
        <v>1117</v>
      </c>
      <c r="D1974" s="231">
        <v>9.99</v>
      </c>
      <c r="E1974" s="231">
        <v>292156.23999999976</v>
      </c>
      <c r="F1974" s="231">
        <v>1</v>
      </c>
      <c r="G1974" s="228">
        <v>2796</v>
      </c>
      <c r="H1974" s="233">
        <v>3.5765379113018598E-4</v>
      </c>
      <c r="I1974" s="233">
        <v>3.4194032617615902E-5</v>
      </c>
    </row>
    <row r="1975" spans="1:9" x14ac:dyDescent="0.25">
      <c r="A1975" s="4">
        <v>43802</v>
      </c>
      <c r="B1975" s="231">
        <v>231874</v>
      </c>
      <c r="C1975" s="3" t="s">
        <v>1101</v>
      </c>
      <c r="D1975" s="231">
        <v>18.79</v>
      </c>
      <c r="E1975" s="231">
        <v>292156.23999999976</v>
      </c>
      <c r="F1975" s="231">
        <v>1</v>
      </c>
      <c r="G1975" s="228">
        <v>2796</v>
      </c>
      <c r="H1975" s="233">
        <v>3.5765379113018598E-4</v>
      </c>
      <c r="I1975" s="233">
        <v>6.4314902190690896E-5</v>
      </c>
    </row>
    <row r="1976" spans="1:9" x14ac:dyDescent="0.25">
      <c r="A1976" s="4">
        <v>43802</v>
      </c>
      <c r="B1976" s="231">
        <v>250678</v>
      </c>
      <c r="C1976" s="3" t="s">
        <v>1362</v>
      </c>
      <c r="D1976" s="231">
        <v>107.75</v>
      </c>
      <c r="E1976" s="231">
        <v>292156.23999999976</v>
      </c>
      <c r="F1976" s="231">
        <v>1</v>
      </c>
      <c r="G1976" s="228">
        <v>2796</v>
      </c>
      <c r="H1976" s="233">
        <v>3.5765379113018598E-4</v>
      </c>
      <c r="I1976" s="233">
        <v>3.6880951096577701E-4</v>
      </c>
    </row>
    <row r="1977" spans="1:9" x14ac:dyDescent="0.25">
      <c r="A1977" s="4">
        <v>43802</v>
      </c>
      <c r="B1977" s="231">
        <v>242300</v>
      </c>
      <c r="C1977" s="3" t="s">
        <v>1359</v>
      </c>
      <c r="D1977" s="231">
        <v>121.15</v>
      </c>
      <c r="E1977" s="231">
        <v>292156.23999999976</v>
      </c>
      <c r="F1977" s="231">
        <v>1</v>
      </c>
      <c r="G1977" s="228">
        <v>2796</v>
      </c>
      <c r="H1977" s="233">
        <v>3.5765379113018598E-4</v>
      </c>
      <c r="I1977" s="233">
        <v>4.14675380542959E-4</v>
      </c>
    </row>
    <row r="1978" spans="1:9" x14ac:dyDescent="0.25">
      <c r="A1978" s="4">
        <v>43802</v>
      </c>
      <c r="B1978" s="231">
        <v>215437</v>
      </c>
      <c r="C1978" s="3" t="s">
        <v>1376</v>
      </c>
      <c r="D1978" s="231">
        <v>159.30000000000001</v>
      </c>
      <c r="E1978" s="231">
        <v>292156.23999999976</v>
      </c>
      <c r="F1978" s="231">
        <v>1</v>
      </c>
      <c r="G1978" s="228">
        <v>2796</v>
      </c>
      <c r="H1978" s="233">
        <v>3.5765379113018598E-4</v>
      </c>
      <c r="I1978" s="233">
        <v>5.4525619579441501E-4</v>
      </c>
    </row>
    <row r="1979" spans="1:9" x14ac:dyDescent="0.25">
      <c r="A1979" s="4">
        <v>43802</v>
      </c>
      <c r="B1979" s="231">
        <v>14343</v>
      </c>
      <c r="C1979" s="3" t="s">
        <v>1392</v>
      </c>
      <c r="D1979" s="231">
        <v>52.07</v>
      </c>
      <c r="E1979" s="231">
        <v>292156.23999999976</v>
      </c>
      <c r="F1979" s="231">
        <v>1</v>
      </c>
      <c r="G1979" s="228">
        <v>2796</v>
      </c>
      <c r="H1979" s="233">
        <v>3.5765379113018598E-4</v>
      </c>
      <c r="I1979" s="233">
        <v>1.7822655439432E-4</v>
      </c>
    </row>
    <row r="1980" spans="1:9" x14ac:dyDescent="0.25">
      <c r="A1980" s="4">
        <v>43802</v>
      </c>
      <c r="B1980" s="231">
        <v>247779</v>
      </c>
      <c r="C1980" s="3" t="s">
        <v>1503</v>
      </c>
      <c r="D1980" s="231">
        <v>33.22</v>
      </c>
      <c r="E1980" s="231">
        <v>292156.23999999976</v>
      </c>
      <c r="F1980" s="231">
        <v>1</v>
      </c>
      <c r="G1980" s="228">
        <v>2796</v>
      </c>
      <c r="H1980" s="233">
        <v>3.5765379113018598E-4</v>
      </c>
      <c r="I1980" s="233">
        <v>1.13706282638358E-4</v>
      </c>
    </row>
    <row r="1981" spans="1:9" x14ac:dyDescent="0.25">
      <c r="A1981" s="4">
        <v>43802</v>
      </c>
      <c r="B1981" s="231">
        <v>282375</v>
      </c>
      <c r="C1981" s="3" t="s">
        <v>1417</v>
      </c>
      <c r="D1981" s="231">
        <v>15.49</v>
      </c>
      <c r="E1981" s="231">
        <v>292156.23999999976</v>
      </c>
      <c r="F1981" s="231">
        <v>1</v>
      </c>
      <c r="G1981" s="228">
        <v>2796</v>
      </c>
      <c r="H1981" s="233">
        <v>3.5765379113018598E-4</v>
      </c>
      <c r="I1981" s="233">
        <v>5.3019576100787797E-5</v>
      </c>
    </row>
    <row r="1982" spans="1:9" x14ac:dyDescent="0.25">
      <c r="A1982" s="4">
        <v>43802</v>
      </c>
      <c r="B1982" s="231">
        <v>281930</v>
      </c>
      <c r="C1982" s="3" t="s">
        <v>887</v>
      </c>
      <c r="D1982" s="231">
        <v>24.66</v>
      </c>
      <c r="E1982" s="231">
        <v>292156.23999999976</v>
      </c>
      <c r="F1982" s="231">
        <v>1</v>
      </c>
      <c r="G1982" s="228">
        <v>2796</v>
      </c>
      <c r="H1982" s="233">
        <v>3.5765379113018598E-4</v>
      </c>
      <c r="I1982" s="233">
        <v>8.4406891326367102E-5</v>
      </c>
    </row>
    <row r="1983" spans="1:9" x14ac:dyDescent="0.25">
      <c r="A1983" s="4">
        <v>43802</v>
      </c>
      <c r="B1983" s="231">
        <v>499</v>
      </c>
      <c r="C1983" s="3" t="s">
        <v>1464</v>
      </c>
      <c r="D1983" s="231">
        <v>10.3</v>
      </c>
      <c r="E1983" s="231">
        <v>292156.23999999976</v>
      </c>
      <c r="F1983" s="231">
        <v>1</v>
      </c>
      <c r="G1983" s="228">
        <v>2796</v>
      </c>
      <c r="H1983" s="233">
        <v>3.5765379113018598E-4</v>
      </c>
      <c r="I1983" s="233">
        <v>3.52551087048492E-5</v>
      </c>
    </row>
    <row r="1984" spans="1:9" x14ac:dyDescent="0.25">
      <c r="A1984" s="4">
        <v>43802</v>
      </c>
      <c r="B1984" s="231">
        <v>221025</v>
      </c>
      <c r="C1984" s="3" t="s">
        <v>1432</v>
      </c>
      <c r="D1984" s="231">
        <v>9.5</v>
      </c>
      <c r="E1984" s="231">
        <v>292156.23999999976</v>
      </c>
      <c r="F1984" s="231">
        <v>1</v>
      </c>
      <c r="G1984" s="228">
        <v>2796</v>
      </c>
      <c r="H1984" s="233">
        <v>3.5765379113018598E-4</v>
      </c>
      <c r="I1984" s="233">
        <v>3.2516847834569598E-5</v>
      </c>
    </row>
    <row r="1985" spans="1:9" x14ac:dyDescent="0.25">
      <c r="A1985" s="4">
        <v>43802</v>
      </c>
      <c r="B1985" s="231">
        <v>66210</v>
      </c>
      <c r="C1985" s="3" t="s">
        <v>1281</v>
      </c>
      <c r="D1985" s="231">
        <v>31.73</v>
      </c>
      <c r="E1985" s="231">
        <v>292156.23999999976</v>
      </c>
      <c r="F1985" s="231">
        <v>1</v>
      </c>
      <c r="G1985" s="228">
        <v>2796</v>
      </c>
      <c r="H1985" s="233">
        <v>3.5765379113018598E-4</v>
      </c>
      <c r="I1985" s="233">
        <v>1.08606271767463E-4</v>
      </c>
    </row>
    <row r="1986" spans="1:9" x14ac:dyDescent="0.25">
      <c r="A1986" s="4">
        <v>43813</v>
      </c>
      <c r="B1986" s="231">
        <v>281928</v>
      </c>
      <c r="C1986" s="3" t="s">
        <v>885</v>
      </c>
      <c r="D1986" s="231">
        <v>24.65</v>
      </c>
      <c r="E1986" s="231">
        <v>345596.96000000025</v>
      </c>
      <c r="F1986" s="231">
        <v>1</v>
      </c>
      <c r="G1986" s="228">
        <v>2796</v>
      </c>
      <c r="H1986" s="233">
        <v>3.5765379113018598E-4</v>
      </c>
      <c r="I1986" s="233">
        <v>7.13258588848698E-5</v>
      </c>
    </row>
    <row r="1987" spans="1:9" x14ac:dyDescent="0.25">
      <c r="A1987" s="4">
        <v>43813</v>
      </c>
      <c r="B1987" s="231">
        <v>221022</v>
      </c>
      <c r="C1987" s="3" t="s">
        <v>1430</v>
      </c>
      <c r="D1987" s="231">
        <v>10.29</v>
      </c>
      <c r="E1987" s="231">
        <v>345596.96000000025</v>
      </c>
      <c r="F1987" s="231">
        <v>1</v>
      </c>
      <c r="G1987" s="228">
        <v>2796</v>
      </c>
      <c r="H1987" s="233">
        <v>3.5765379113018598E-4</v>
      </c>
      <c r="I1987" s="233">
        <v>2.9774567461473E-5</v>
      </c>
    </row>
    <row r="1988" spans="1:9" x14ac:dyDescent="0.25">
      <c r="A1988" s="4">
        <v>43813</v>
      </c>
      <c r="B1988" s="231">
        <v>283344</v>
      </c>
      <c r="C1988" s="3" t="s">
        <v>1434</v>
      </c>
      <c r="D1988" s="231">
        <v>10.55</v>
      </c>
      <c r="E1988" s="231">
        <v>345596.96000000025</v>
      </c>
      <c r="F1988" s="231">
        <v>1</v>
      </c>
      <c r="G1988" s="228">
        <v>2796</v>
      </c>
      <c r="H1988" s="233">
        <v>3.5765379113018598E-4</v>
      </c>
      <c r="I1988" s="233">
        <v>3.05268888939301E-5</v>
      </c>
    </row>
    <row r="1989" spans="1:9" x14ac:dyDescent="0.25">
      <c r="A1989" s="4">
        <v>43813</v>
      </c>
      <c r="B1989" s="231">
        <v>146677</v>
      </c>
      <c r="C1989" s="3" t="s">
        <v>1527</v>
      </c>
      <c r="D1989" s="231">
        <v>21.69</v>
      </c>
      <c r="E1989" s="231">
        <v>345596.96000000025</v>
      </c>
      <c r="F1989" s="231">
        <v>1</v>
      </c>
      <c r="G1989" s="228">
        <v>2796</v>
      </c>
      <c r="H1989" s="233">
        <v>3.5765379113018598E-4</v>
      </c>
      <c r="I1989" s="233">
        <v>6.2760968730743398E-5</v>
      </c>
    </row>
    <row r="1990" spans="1:9" x14ac:dyDescent="0.25">
      <c r="A1990" s="4">
        <v>43813</v>
      </c>
      <c r="B1990" s="231">
        <v>233184</v>
      </c>
      <c r="C1990" s="3" t="s">
        <v>1551</v>
      </c>
      <c r="D1990" s="231">
        <v>24.09</v>
      </c>
      <c r="E1990" s="231">
        <v>345596.96000000025</v>
      </c>
      <c r="F1990" s="231">
        <v>1</v>
      </c>
      <c r="G1990" s="228">
        <v>2796</v>
      </c>
      <c r="H1990" s="233">
        <v>3.5765379113018598E-4</v>
      </c>
      <c r="I1990" s="233">
        <v>6.9705474261116094E-5</v>
      </c>
    </row>
    <row r="1991" spans="1:9" x14ac:dyDescent="0.25">
      <c r="A1991" s="4">
        <v>43813</v>
      </c>
      <c r="B1991" s="231">
        <v>249259</v>
      </c>
      <c r="C1991" s="3" t="s">
        <v>1270</v>
      </c>
      <c r="D1991" s="231">
        <v>30.1</v>
      </c>
      <c r="E1991" s="231">
        <v>345596.96000000025</v>
      </c>
      <c r="F1991" s="231">
        <v>1</v>
      </c>
      <c r="G1991" s="228">
        <v>2796</v>
      </c>
      <c r="H1991" s="233">
        <v>3.5765379113018598E-4</v>
      </c>
      <c r="I1991" s="233">
        <v>8.7095673526757796E-5</v>
      </c>
    </row>
    <row r="1992" spans="1:9" x14ac:dyDescent="0.25">
      <c r="A1992" s="4">
        <v>43813</v>
      </c>
      <c r="B1992" s="231">
        <v>82707</v>
      </c>
      <c r="C1992" s="3" t="s">
        <v>1455</v>
      </c>
      <c r="D1992" s="231">
        <v>59.5</v>
      </c>
      <c r="E1992" s="231">
        <v>345596.96000000025</v>
      </c>
      <c r="F1992" s="231">
        <v>1</v>
      </c>
      <c r="G1992" s="228">
        <v>2796</v>
      </c>
      <c r="H1992" s="233">
        <v>3.5765379113018598E-4</v>
      </c>
      <c r="I1992" s="233">
        <v>1.72165866273824E-4</v>
      </c>
    </row>
    <row r="1993" spans="1:9" x14ac:dyDescent="0.25">
      <c r="A1993" s="4">
        <v>43813</v>
      </c>
      <c r="B1993" s="231">
        <v>127859</v>
      </c>
      <c r="C1993" s="3" t="s">
        <v>1549</v>
      </c>
      <c r="D1993" s="231">
        <v>98.72</v>
      </c>
      <c r="E1993" s="231">
        <v>345596.96000000025</v>
      </c>
      <c r="F1993" s="231">
        <v>1</v>
      </c>
      <c r="G1993" s="228">
        <v>2796</v>
      </c>
      <c r="H1993" s="233">
        <v>3.5765379113018598E-4</v>
      </c>
      <c r="I1993" s="233">
        <v>2.8565066081599798E-4</v>
      </c>
    </row>
    <row r="1994" spans="1:9" x14ac:dyDescent="0.25">
      <c r="A1994" s="4">
        <v>43813</v>
      </c>
      <c r="B1994" s="231">
        <v>242300</v>
      </c>
      <c r="C1994" s="3" t="s">
        <v>1359</v>
      </c>
      <c r="D1994" s="231">
        <v>121.15</v>
      </c>
      <c r="E1994" s="231">
        <v>345596.96000000025</v>
      </c>
      <c r="F1994" s="231">
        <v>1</v>
      </c>
      <c r="G1994" s="228">
        <v>2796</v>
      </c>
      <c r="H1994" s="233">
        <v>3.5765379113018598E-4</v>
      </c>
      <c r="I1994" s="233">
        <v>3.5055285208527301E-4</v>
      </c>
    </row>
    <row r="1995" spans="1:9" x14ac:dyDescent="0.25">
      <c r="A1995" s="4">
        <v>43813</v>
      </c>
      <c r="B1995" s="231">
        <v>239135</v>
      </c>
      <c r="C1995" s="3" t="s">
        <v>1408</v>
      </c>
      <c r="D1995" s="231">
        <v>27.9</v>
      </c>
      <c r="E1995" s="231">
        <v>345596.96000000025</v>
      </c>
      <c r="F1995" s="231">
        <v>1</v>
      </c>
      <c r="G1995" s="228">
        <v>2796</v>
      </c>
      <c r="H1995" s="233">
        <v>3.5765379113018598E-4</v>
      </c>
      <c r="I1995" s="233">
        <v>8.0729876790582798E-5</v>
      </c>
    </row>
    <row r="1996" spans="1:9" x14ac:dyDescent="0.25">
      <c r="A1996" s="4">
        <v>43813</v>
      </c>
      <c r="B1996" s="231">
        <v>26016</v>
      </c>
      <c r="C1996" s="3" t="s">
        <v>1166</v>
      </c>
      <c r="D1996" s="231">
        <v>224.9</v>
      </c>
      <c r="E1996" s="231">
        <v>345596.96000000025</v>
      </c>
      <c r="F1996" s="231">
        <v>1</v>
      </c>
      <c r="G1996" s="228">
        <v>2796</v>
      </c>
      <c r="H1996" s="233">
        <v>3.5765379113018598E-4</v>
      </c>
      <c r="I1996" s="233">
        <v>6.5075803907534298E-4</v>
      </c>
    </row>
    <row r="1997" spans="1:9" x14ac:dyDescent="0.25">
      <c r="A1997" s="4">
        <v>43813</v>
      </c>
      <c r="B1997" s="231">
        <v>294238</v>
      </c>
      <c r="C1997" s="3" t="s">
        <v>1508</v>
      </c>
      <c r="D1997" s="231">
        <v>49.09</v>
      </c>
      <c r="E1997" s="231">
        <v>345596.96000000025</v>
      </c>
      <c r="F1997" s="231">
        <v>1</v>
      </c>
      <c r="G1997" s="228">
        <v>2796</v>
      </c>
      <c r="H1997" s="233">
        <v>3.5765379113018598E-4</v>
      </c>
      <c r="I1997" s="233">
        <v>1.4204407353583199E-4</v>
      </c>
    </row>
    <row r="1998" spans="1:9" x14ac:dyDescent="0.25">
      <c r="A1998" s="4">
        <v>43813</v>
      </c>
      <c r="B1998" s="231">
        <v>242581</v>
      </c>
      <c r="C1998" s="3" t="s">
        <v>1475</v>
      </c>
      <c r="D1998" s="231">
        <v>28.99</v>
      </c>
      <c r="E1998" s="231">
        <v>345596.96000000025</v>
      </c>
      <c r="F1998" s="231">
        <v>1</v>
      </c>
      <c r="G1998" s="228">
        <v>2796</v>
      </c>
      <c r="H1998" s="233">
        <v>3.5765379113018598E-4</v>
      </c>
      <c r="I1998" s="233">
        <v>8.3883839718960405E-5</v>
      </c>
    </row>
    <row r="1999" spans="1:9" x14ac:dyDescent="0.25">
      <c r="A1999" s="4">
        <v>43813</v>
      </c>
      <c r="B1999" s="231">
        <v>289245</v>
      </c>
      <c r="C1999" s="3" t="s">
        <v>1537</v>
      </c>
      <c r="D1999" s="231">
        <v>22.79</v>
      </c>
      <c r="E1999" s="231">
        <v>345596.96000000025</v>
      </c>
      <c r="F1999" s="231">
        <v>1</v>
      </c>
      <c r="G1999" s="228">
        <v>2796</v>
      </c>
      <c r="H1999" s="233">
        <v>3.5765379113018598E-4</v>
      </c>
      <c r="I1999" s="233">
        <v>6.5943867098830903E-5</v>
      </c>
    </row>
    <row r="2000" spans="1:9" x14ac:dyDescent="0.25">
      <c r="A2000" s="4">
        <v>43813</v>
      </c>
      <c r="B2000" s="231">
        <v>206347</v>
      </c>
      <c r="C2000" s="3" t="s">
        <v>1514</v>
      </c>
      <c r="D2000" s="231">
        <v>14.03</v>
      </c>
      <c r="E2000" s="231">
        <v>345596.96000000025</v>
      </c>
      <c r="F2000" s="231">
        <v>1</v>
      </c>
      <c r="G2000" s="228">
        <v>2796</v>
      </c>
      <c r="H2000" s="233">
        <v>3.5765379113018598E-4</v>
      </c>
      <c r="I2000" s="233">
        <v>4.0596421912970499E-5</v>
      </c>
    </row>
    <row r="2001" spans="1:9" x14ac:dyDescent="0.25">
      <c r="A2001" s="4">
        <v>43813</v>
      </c>
      <c r="B2001" s="231">
        <v>22581</v>
      </c>
      <c r="C2001" s="3" t="s">
        <v>1439</v>
      </c>
      <c r="D2001" s="231">
        <v>8.43</v>
      </c>
      <c r="E2001" s="231">
        <v>345596.96000000025</v>
      </c>
      <c r="F2001" s="231">
        <v>1</v>
      </c>
      <c r="G2001" s="228">
        <v>2796</v>
      </c>
      <c r="H2001" s="233">
        <v>3.5765379113018598E-4</v>
      </c>
      <c r="I2001" s="233">
        <v>2.4392575675434198E-5</v>
      </c>
    </row>
    <row r="2002" spans="1:9" x14ac:dyDescent="0.25">
      <c r="A2002" s="4">
        <v>43813</v>
      </c>
      <c r="B2002" s="231">
        <v>220744</v>
      </c>
      <c r="C2002" s="3" t="s">
        <v>1402</v>
      </c>
      <c r="D2002" s="231">
        <v>69.25</v>
      </c>
      <c r="E2002" s="231">
        <v>345596.96000000025</v>
      </c>
      <c r="F2002" s="231">
        <v>1</v>
      </c>
      <c r="G2002" s="228">
        <v>2796</v>
      </c>
      <c r="H2002" s="233">
        <v>3.5765379113018598E-4</v>
      </c>
      <c r="I2002" s="233">
        <v>2.00377919990963E-4</v>
      </c>
    </row>
    <row r="2003" spans="1:9" x14ac:dyDescent="0.25">
      <c r="A2003" s="4">
        <v>43813</v>
      </c>
      <c r="B2003" s="231">
        <v>224392</v>
      </c>
      <c r="C2003" s="3" t="s">
        <v>1535</v>
      </c>
      <c r="D2003" s="231">
        <v>29.95</v>
      </c>
      <c r="E2003" s="231">
        <v>345596.96000000025</v>
      </c>
      <c r="F2003" s="231">
        <v>1</v>
      </c>
      <c r="G2003" s="228">
        <v>2796</v>
      </c>
      <c r="H2003" s="233">
        <v>3.5765379113018598E-4</v>
      </c>
      <c r="I2003" s="233">
        <v>8.6661641931109494E-5</v>
      </c>
    </row>
    <row r="2004" spans="1:9" x14ac:dyDescent="0.25">
      <c r="A2004" s="4">
        <v>43813</v>
      </c>
      <c r="B2004" s="231">
        <v>318495</v>
      </c>
      <c r="C2004" s="3" t="s">
        <v>1492</v>
      </c>
      <c r="D2004" s="231">
        <v>38.5</v>
      </c>
      <c r="E2004" s="231">
        <v>345596.96000000025</v>
      </c>
      <c r="F2004" s="231">
        <v>1</v>
      </c>
      <c r="G2004" s="228">
        <v>2796</v>
      </c>
      <c r="H2004" s="233">
        <v>3.5765379113018598E-4</v>
      </c>
      <c r="I2004" s="233">
        <v>1.11401442883062E-4</v>
      </c>
    </row>
    <row r="2005" spans="1:9" x14ac:dyDescent="0.25">
      <c r="A2005" s="4">
        <v>43813</v>
      </c>
      <c r="B2005" s="231">
        <v>5831</v>
      </c>
      <c r="C2005" s="3" t="s">
        <v>1517</v>
      </c>
      <c r="D2005" s="231">
        <v>93.85</v>
      </c>
      <c r="E2005" s="231">
        <v>345596.96000000025</v>
      </c>
      <c r="F2005" s="231">
        <v>1</v>
      </c>
      <c r="G2005" s="228">
        <v>2796</v>
      </c>
      <c r="H2005" s="233">
        <v>3.5765379113018598E-4</v>
      </c>
      <c r="I2005" s="233">
        <v>2.7155910167728301E-4</v>
      </c>
    </row>
    <row r="2006" spans="1:9" x14ac:dyDescent="0.25">
      <c r="A2006" s="4">
        <v>43813</v>
      </c>
      <c r="B2006" s="231">
        <v>290673</v>
      </c>
      <c r="C2006" s="3" t="s">
        <v>1029</v>
      </c>
      <c r="D2006" s="231">
        <v>13.5</v>
      </c>
      <c r="E2006" s="231">
        <v>345596.96000000025</v>
      </c>
      <c r="F2006" s="231">
        <v>1</v>
      </c>
      <c r="G2006" s="228">
        <v>2796</v>
      </c>
      <c r="H2006" s="233">
        <v>3.5765379113018598E-4</v>
      </c>
      <c r="I2006" s="233">
        <v>3.9062843608346502E-5</v>
      </c>
    </row>
    <row r="2007" spans="1:9" x14ac:dyDescent="0.25">
      <c r="A2007" s="4">
        <v>43813</v>
      </c>
      <c r="B2007" s="231">
        <v>242592</v>
      </c>
      <c r="C2007" s="3" t="s">
        <v>1484</v>
      </c>
      <c r="D2007" s="231">
        <v>29.99</v>
      </c>
      <c r="E2007" s="231">
        <v>345596.96000000025</v>
      </c>
      <c r="F2007" s="231">
        <v>1</v>
      </c>
      <c r="G2007" s="228">
        <v>2796</v>
      </c>
      <c r="H2007" s="233">
        <v>3.5765379113018598E-4</v>
      </c>
      <c r="I2007" s="233">
        <v>8.6777383689949102E-5</v>
      </c>
    </row>
    <row r="2008" spans="1:9" x14ac:dyDescent="0.25">
      <c r="A2008" s="4">
        <v>43813</v>
      </c>
      <c r="B2008" s="231">
        <v>25911</v>
      </c>
      <c r="C2008" s="3" t="s">
        <v>1381</v>
      </c>
      <c r="D2008" s="231">
        <v>309.14999999999998</v>
      </c>
      <c r="E2008" s="231">
        <v>345596.96000000025</v>
      </c>
      <c r="F2008" s="231">
        <v>1</v>
      </c>
      <c r="G2008" s="228">
        <v>2796</v>
      </c>
      <c r="H2008" s="233">
        <v>3.5765379113018598E-4</v>
      </c>
      <c r="I2008" s="233">
        <v>8.9453911863113505E-4</v>
      </c>
    </row>
    <row r="2009" spans="1:9" x14ac:dyDescent="0.25">
      <c r="A2009" s="4">
        <v>43813</v>
      </c>
      <c r="B2009" s="231">
        <v>66210</v>
      </c>
      <c r="C2009" s="3" t="s">
        <v>1281</v>
      </c>
      <c r="D2009" s="231">
        <v>47.24</v>
      </c>
      <c r="E2009" s="231">
        <v>345596.96000000025</v>
      </c>
      <c r="F2009" s="231">
        <v>1</v>
      </c>
      <c r="G2009" s="228">
        <v>2796</v>
      </c>
      <c r="H2009" s="233">
        <v>3.5765379113018598E-4</v>
      </c>
      <c r="I2009" s="233">
        <v>1.36691017189503E-4</v>
      </c>
    </row>
    <row r="2010" spans="1:9" x14ac:dyDescent="0.25">
      <c r="A2010" s="4">
        <v>43813</v>
      </c>
      <c r="B2010" s="231">
        <v>22794</v>
      </c>
      <c r="C2010" s="3" t="s">
        <v>1133</v>
      </c>
      <c r="D2010" s="231">
        <v>51.95</v>
      </c>
      <c r="E2010" s="231">
        <v>345596.96000000025</v>
      </c>
      <c r="F2010" s="231">
        <v>1</v>
      </c>
      <c r="G2010" s="228">
        <v>2796</v>
      </c>
      <c r="H2010" s="233">
        <v>3.5765379113018598E-4</v>
      </c>
      <c r="I2010" s="233">
        <v>1.50319609292859E-4</v>
      </c>
    </row>
    <row r="2011" spans="1:9" x14ac:dyDescent="0.25">
      <c r="A2011" s="4">
        <v>43813</v>
      </c>
      <c r="B2011" s="231">
        <v>248608</v>
      </c>
      <c r="C2011" s="3" t="s">
        <v>1071</v>
      </c>
      <c r="D2011" s="231">
        <v>243.56</v>
      </c>
      <c r="E2011" s="231">
        <v>345596.96000000025</v>
      </c>
      <c r="F2011" s="231">
        <v>1</v>
      </c>
      <c r="G2011" s="228">
        <v>2796</v>
      </c>
      <c r="H2011" s="233">
        <v>3.5765379113018598E-4</v>
      </c>
      <c r="I2011" s="233">
        <v>7.0475156957399104E-4</v>
      </c>
    </row>
    <row r="2012" spans="1:9" x14ac:dyDescent="0.25">
      <c r="A2012" s="4">
        <v>43813</v>
      </c>
      <c r="B2012" s="231">
        <v>221025</v>
      </c>
      <c r="C2012" s="3" t="s">
        <v>1432</v>
      </c>
      <c r="D2012" s="231">
        <v>9.59</v>
      </c>
      <c r="E2012" s="231">
        <v>345596.96000000025</v>
      </c>
      <c r="F2012" s="231">
        <v>1</v>
      </c>
      <c r="G2012" s="228">
        <v>2796</v>
      </c>
      <c r="H2012" s="233">
        <v>3.5765379113018598E-4</v>
      </c>
      <c r="I2012" s="233">
        <v>2.7749086681781E-5</v>
      </c>
    </row>
    <row r="2013" spans="1:9" x14ac:dyDescent="0.25">
      <c r="A2013" s="4">
        <v>43813</v>
      </c>
      <c r="B2013" s="231">
        <v>275450</v>
      </c>
      <c r="C2013" s="3" t="s">
        <v>1505</v>
      </c>
      <c r="D2013" s="231">
        <v>90.6</v>
      </c>
      <c r="E2013" s="231">
        <v>345596.96000000025</v>
      </c>
      <c r="F2013" s="231">
        <v>1</v>
      </c>
      <c r="G2013" s="228">
        <v>2796</v>
      </c>
      <c r="H2013" s="233">
        <v>3.5765379113018598E-4</v>
      </c>
      <c r="I2013" s="233">
        <v>2.6215508377157E-4</v>
      </c>
    </row>
    <row r="2014" spans="1:9" x14ac:dyDescent="0.25">
      <c r="A2014" s="4">
        <v>43813</v>
      </c>
      <c r="B2014" s="231">
        <v>286034</v>
      </c>
      <c r="C2014" s="3" t="s">
        <v>1370</v>
      </c>
      <c r="D2014" s="231">
        <v>77.849999999999994</v>
      </c>
      <c r="E2014" s="231">
        <v>345596.96000000025</v>
      </c>
      <c r="F2014" s="231">
        <v>1</v>
      </c>
      <c r="G2014" s="228">
        <v>2796</v>
      </c>
      <c r="H2014" s="233">
        <v>3.5765379113018598E-4</v>
      </c>
      <c r="I2014" s="233">
        <v>2.25262398141465E-4</v>
      </c>
    </row>
    <row r="2015" spans="1:9" x14ac:dyDescent="0.25">
      <c r="A2015" s="4">
        <v>43813</v>
      </c>
      <c r="B2015" s="231">
        <v>249726</v>
      </c>
      <c r="C2015" s="3" t="s">
        <v>1384</v>
      </c>
      <c r="D2015" s="231">
        <v>89</v>
      </c>
      <c r="E2015" s="231">
        <v>345596.96000000025</v>
      </c>
      <c r="F2015" s="231">
        <v>1</v>
      </c>
      <c r="G2015" s="228">
        <v>2796</v>
      </c>
      <c r="H2015" s="233">
        <v>3.5765379113018598E-4</v>
      </c>
      <c r="I2015" s="233">
        <v>2.5752541341798798E-4</v>
      </c>
    </row>
    <row r="2016" spans="1:9" x14ac:dyDescent="0.25">
      <c r="A2016" s="4">
        <v>43813</v>
      </c>
      <c r="B2016" s="231">
        <v>242582</v>
      </c>
      <c r="C2016" s="3" t="s">
        <v>1476</v>
      </c>
      <c r="D2016" s="231">
        <v>28.99</v>
      </c>
      <c r="E2016" s="231">
        <v>345596.96000000025</v>
      </c>
      <c r="F2016" s="231">
        <v>1</v>
      </c>
      <c r="G2016" s="228">
        <v>2796</v>
      </c>
      <c r="H2016" s="233">
        <v>3.5765379113018598E-4</v>
      </c>
      <c r="I2016" s="233">
        <v>8.3883839718960405E-5</v>
      </c>
    </row>
    <row r="2017" spans="1:9" x14ac:dyDescent="0.25">
      <c r="A2017" s="4">
        <v>43813</v>
      </c>
      <c r="B2017" s="231">
        <v>152913</v>
      </c>
      <c r="C2017" s="3" t="s">
        <v>1486</v>
      </c>
      <c r="D2017" s="231">
        <v>8.75</v>
      </c>
      <c r="E2017" s="231">
        <v>345596.96000000025</v>
      </c>
      <c r="F2017" s="231">
        <v>1</v>
      </c>
      <c r="G2017" s="228">
        <v>2796</v>
      </c>
      <c r="H2017" s="233">
        <v>3.5765379113018598E-4</v>
      </c>
      <c r="I2017" s="233">
        <v>2.5318509746150499E-5</v>
      </c>
    </row>
    <row r="2018" spans="1:9" x14ac:dyDescent="0.25">
      <c r="A2018" s="4">
        <v>43813</v>
      </c>
      <c r="B2018" s="231">
        <v>286128</v>
      </c>
      <c r="C2018" s="3" t="s">
        <v>1543</v>
      </c>
      <c r="D2018" s="231">
        <v>120.87</v>
      </c>
      <c r="E2018" s="231">
        <v>345596.96000000025</v>
      </c>
      <c r="F2018" s="231">
        <v>1</v>
      </c>
      <c r="G2018" s="228">
        <v>2796</v>
      </c>
      <c r="H2018" s="233">
        <v>3.5765379113018598E-4</v>
      </c>
      <c r="I2018" s="233">
        <v>3.4974265977339602E-4</v>
      </c>
    </row>
    <row r="2019" spans="1:9" x14ac:dyDescent="0.25">
      <c r="A2019" s="4">
        <v>43813</v>
      </c>
      <c r="B2019" s="231">
        <v>220025</v>
      </c>
      <c r="C2019" s="3" t="s">
        <v>822</v>
      </c>
      <c r="D2019" s="231">
        <v>81.3</v>
      </c>
      <c r="E2019" s="231">
        <v>345596.96000000025</v>
      </c>
      <c r="F2019" s="231">
        <v>1</v>
      </c>
      <c r="G2019" s="228">
        <v>2796</v>
      </c>
      <c r="H2019" s="233">
        <v>3.5765379113018598E-4</v>
      </c>
      <c r="I2019" s="233">
        <v>2.3524512484137601E-4</v>
      </c>
    </row>
    <row r="2020" spans="1:9" x14ac:dyDescent="0.25">
      <c r="A2020" s="4">
        <v>43813</v>
      </c>
      <c r="B2020" s="231">
        <v>35515</v>
      </c>
      <c r="C2020" s="3" t="s">
        <v>1468</v>
      </c>
      <c r="D2020" s="231">
        <v>60.99</v>
      </c>
      <c r="E2020" s="231">
        <v>345596.96000000025</v>
      </c>
      <c r="F2020" s="231">
        <v>1</v>
      </c>
      <c r="G2020" s="228">
        <v>2796</v>
      </c>
      <c r="H2020" s="233">
        <v>3.5765379113018598E-4</v>
      </c>
      <c r="I2020" s="233">
        <v>1.7647724679059699E-4</v>
      </c>
    </row>
    <row r="2021" spans="1:9" x14ac:dyDescent="0.25">
      <c r="A2021" s="4">
        <v>43813</v>
      </c>
      <c r="B2021" s="231">
        <v>35506</v>
      </c>
      <c r="C2021" s="3" t="s">
        <v>1467</v>
      </c>
      <c r="D2021" s="231">
        <v>60.99</v>
      </c>
      <c r="E2021" s="231">
        <v>345596.96000000025</v>
      </c>
      <c r="F2021" s="231">
        <v>1</v>
      </c>
      <c r="G2021" s="228">
        <v>2796</v>
      </c>
      <c r="H2021" s="233">
        <v>3.5765379113018598E-4</v>
      </c>
      <c r="I2021" s="233">
        <v>1.7647724679059699E-4</v>
      </c>
    </row>
    <row r="2022" spans="1:9" x14ac:dyDescent="0.25">
      <c r="A2022" s="4">
        <v>43813</v>
      </c>
      <c r="B2022" s="231">
        <v>193417</v>
      </c>
      <c r="C2022" s="3" t="s">
        <v>1415</v>
      </c>
      <c r="D2022" s="231">
        <v>13.65</v>
      </c>
      <c r="E2022" s="231">
        <v>345596.96000000025</v>
      </c>
      <c r="F2022" s="231">
        <v>1</v>
      </c>
      <c r="G2022" s="228">
        <v>2796</v>
      </c>
      <c r="H2022" s="233">
        <v>3.5765379113018598E-4</v>
      </c>
      <c r="I2022" s="233">
        <v>3.9496875203994803E-5</v>
      </c>
    </row>
    <row r="2023" spans="1:9" x14ac:dyDescent="0.25">
      <c r="A2023" s="4">
        <v>43813</v>
      </c>
      <c r="B2023" s="231">
        <v>298718</v>
      </c>
      <c r="C2023" s="3" t="s">
        <v>1099</v>
      </c>
      <c r="D2023" s="231">
        <v>76.150000000000006</v>
      </c>
      <c r="E2023" s="231">
        <v>345596.96000000025</v>
      </c>
      <c r="F2023" s="231">
        <v>1</v>
      </c>
      <c r="G2023" s="228">
        <v>2796</v>
      </c>
      <c r="H2023" s="233">
        <v>3.5765379113018598E-4</v>
      </c>
      <c r="I2023" s="233">
        <v>2.2034337339078399E-4</v>
      </c>
    </row>
    <row r="2024" spans="1:9" x14ac:dyDescent="0.25">
      <c r="A2024" s="4">
        <v>43813</v>
      </c>
      <c r="B2024" s="231">
        <v>252871</v>
      </c>
      <c r="C2024" s="3" t="s">
        <v>1366</v>
      </c>
      <c r="D2024" s="231">
        <v>404.69</v>
      </c>
      <c r="E2024" s="231">
        <v>345596.96000000025</v>
      </c>
      <c r="F2024" s="231">
        <v>1</v>
      </c>
      <c r="G2024" s="228">
        <v>2796</v>
      </c>
      <c r="H2024" s="233">
        <v>3.5765379113018598E-4</v>
      </c>
      <c r="I2024" s="233">
        <v>1.17098830961939E-3</v>
      </c>
    </row>
    <row r="2025" spans="1:9" x14ac:dyDescent="0.25">
      <c r="A2025" s="4">
        <v>43813</v>
      </c>
      <c r="B2025" s="231">
        <v>79014</v>
      </c>
      <c r="C2025" s="3" t="s">
        <v>1367</v>
      </c>
      <c r="D2025" s="231">
        <v>409.75</v>
      </c>
      <c r="E2025" s="231">
        <v>345596.96000000025</v>
      </c>
      <c r="F2025" s="231">
        <v>1</v>
      </c>
      <c r="G2025" s="228">
        <v>2796</v>
      </c>
      <c r="H2025" s="233">
        <v>3.5765379113018598E-4</v>
      </c>
      <c r="I2025" s="233">
        <v>1.18562964211259E-3</v>
      </c>
    </row>
    <row r="2026" spans="1:9" x14ac:dyDescent="0.25">
      <c r="A2026" s="4">
        <v>43813</v>
      </c>
      <c r="B2026" s="231">
        <v>290046</v>
      </c>
      <c r="C2026" s="3" t="s">
        <v>1365</v>
      </c>
      <c r="D2026" s="231">
        <v>404.69</v>
      </c>
      <c r="E2026" s="231">
        <v>345596.96000000025</v>
      </c>
      <c r="F2026" s="231">
        <v>1</v>
      </c>
      <c r="G2026" s="228">
        <v>2796</v>
      </c>
      <c r="H2026" s="233">
        <v>3.5765379113018598E-4</v>
      </c>
      <c r="I2026" s="233">
        <v>1.17098830961939E-3</v>
      </c>
    </row>
    <row r="2027" spans="1:9" x14ac:dyDescent="0.25">
      <c r="A2027" s="4">
        <v>43813</v>
      </c>
      <c r="B2027" s="231">
        <v>152895</v>
      </c>
      <c r="C2027" s="3" t="s">
        <v>1485</v>
      </c>
      <c r="D2027" s="231">
        <v>17.5</v>
      </c>
      <c r="E2027" s="231">
        <v>345596.96000000025</v>
      </c>
      <c r="F2027" s="231">
        <v>1</v>
      </c>
      <c r="G2027" s="228">
        <v>2796</v>
      </c>
      <c r="H2027" s="233">
        <v>3.5765379113018598E-4</v>
      </c>
      <c r="I2027" s="233">
        <v>5.0637019492301101E-5</v>
      </c>
    </row>
    <row r="2028" spans="1:9" x14ac:dyDescent="0.25">
      <c r="A2028" s="4">
        <v>43813</v>
      </c>
      <c r="B2028" s="231">
        <v>284220</v>
      </c>
      <c r="C2028" s="3" t="s">
        <v>1511</v>
      </c>
      <c r="D2028" s="231">
        <v>66.25</v>
      </c>
      <c r="E2028" s="231">
        <v>345596.96000000025</v>
      </c>
      <c r="F2028" s="231">
        <v>1</v>
      </c>
      <c r="G2028" s="228">
        <v>2796</v>
      </c>
      <c r="H2028" s="233">
        <v>3.5765379113018598E-4</v>
      </c>
      <c r="I2028" s="233">
        <v>1.9169728807799701E-4</v>
      </c>
    </row>
    <row r="2029" spans="1:9" x14ac:dyDescent="0.25">
      <c r="A2029" s="4">
        <v>43813</v>
      </c>
      <c r="B2029" s="231">
        <v>106909</v>
      </c>
      <c r="C2029" s="3" t="s">
        <v>1526</v>
      </c>
      <c r="D2029" s="231">
        <v>40.450000000000003</v>
      </c>
      <c r="E2029" s="231">
        <v>345596.96000000025</v>
      </c>
      <c r="F2029" s="231">
        <v>1</v>
      </c>
      <c r="G2029" s="228">
        <v>2796</v>
      </c>
      <c r="H2029" s="233">
        <v>3.5765379113018598E-4</v>
      </c>
      <c r="I2029" s="233">
        <v>1.1704385362648999E-4</v>
      </c>
    </row>
    <row r="2030" spans="1:9" x14ac:dyDescent="0.25">
      <c r="A2030" s="4">
        <v>43813</v>
      </c>
      <c r="B2030" s="231">
        <v>231875</v>
      </c>
      <c r="C2030" s="3" t="s">
        <v>1123</v>
      </c>
      <c r="D2030" s="231">
        <v>18.79</v>
      </c>
      <c r="E2030" s="231">
        <v>345596.96000000025</v>
      </c>
      <c r="F2030" s="231">
        <v>1</v>
      </c>
      <c r="G2030" s="228">
        <v>2796</v>
      </c>
      <c r="H2030" s="233">
        <v>3.5765379113018598E-4</v>
      </c>
      <c r="I2030" s="233">
        <v>5.43696912148764E-5</v>
      </c>
    </row>
    <row r="2031" spans="1:9" x14ac:dyDescent="0.25">
      <c r="A2031" s="4">
        <v>43813</v>
      </c>
      <c r="B2031" s="231">
        <v>231873</v>
      </c>
      <c r="C2031" s="3" t="s">
        <v>1108</v>
      </c>
      <c r="D2031" s="231">
        <v>18.79</v>
      </c>
      <c r="E2031" s="231">
        <v>345596.96000000025</v>
      </c>
      <c r="F2031" s="231">
        <v>1</v>
      </c>
      <c r="G2031" s="228">
        <v>2796</v>
      </c>
      <c r="H2031" s="233">
        <v>3.5765379113018598E-4</v>
      </c>
      <c r="I2031" s="233">
        <v>5.43696912148764E-5</v>
      </c>
    </row>
    <row r="2032" spans="1:9" x14ac:dyDescent="0.25">
      <c r="A2032" s="4">
        <v>43813</v>
      </c>
      <c r="B2032" s="231">
        <v>231327</v>
      </c>
      <c r="C2032" s="3" t="s">
        <v>1470</v>
      </c>
      <c r="D2032" s="231">
        <v>111.65</v>
      </c>
      <c r="E2032" s="231">
        <v>345596.96000000025</v>
      </c>
      <c r="F2032" s="231">
        <v>1</v>
      </c>
      <c r="G2032" s="228">
        <v>2796</v>
      </c>
      <c r="H2032" s="233">
        <v>3.5765379113018598E-4</v>
      </c>
      <c r="I2032" s="233">
        <v>3.2306418436088102E-4</v>
      </c>
    </row>
    <row r="2033" spans="1:9" x14ac:dyDescent="0.25">
      <c r="A2033" s="4">
        <v>43813</v>
      </c>
      <c r="B2033" s="231">
        <v>285308</v>
      </c>
      <c r="C2033" s="3" t="s">
        <v>1545</v>
      </c>
      <c r="D2033" s="231">
        <v>119.9</v>
      </c>
      <c r="E2033" s="231">
        <v>345596.96000000025</v>
      </c>
      <c r="F2033" s="231">
        <v>1</v>
      </c>
      <c r="G2033" s="228">
        <v>2796</v>
      </c>
      <c r="H2033" s="233">
        <v>3.5765379113018598E-4</v>
      </c>
      <c r="I2033" s="233">
        <v>3.4693592212153699E-4</v>
      </c>
    </row>
    <row r="2034" spans="1:9" x14ac:dyDescent="0.25">
      <c r="A2034" s="4">
        <v>43813</v>
      </c>
      <c r="B2034" s="231">
        <v>17037</v>
      </c>
      <c r="C2034" s="3" t="s">
        <v>1412</v>
      </c>
      <c r="D2034" s="231">
        <v>26.79</v>
      </c>
      <c r="E2034" s="231">
        <v>345596.96000000025</v>
      </c>
      <c r="F2034" s="231">
        <v>1</v>
      </c>
      <c r="G2034" s="228">
        <v>2796</v>
      </c>
      <c r="H2034" s="233">
        <v>3.5765379113018598E-4</v>
      </c>
      <c r="I2034" s="233">
        <v>7.7518042982785393E-5</v>
      </c>
    </row>
    <row r="2035" spans="1:9" x14ac:dyDescent="0.25">
      <c r="A2035" s="4">
        <v>43813</v>
      </c>
      <c r="B2035" s="231">
        <v>22583</v>
      </c>
      <c r="C2035" s="3" t="s">
        <v>1440</v>
      </c>
      <c r="D2035" s="231">
        <v>8.7899999999999991</v>
      </c>
      <c r="E2035" s="231">
        <v>345596.96000000025</v>
      </c>
      <c r="F2035" s="231">
        <v>1</v>
      </c>
      <c r="G2035" s="228">
        <v>2796</v>
      </c>
      <c r="H2035" s="233">
        <v>3.5765379113018598E-4</v>
      </c>
      <c r="I2035" s="233">
        <v>2.54342515049901E-5</v>
      </c>
    </row>
    <row r="2036" spans="1:9" x14ac:dyDescent="0.25">
      <c r="A2036" s="4">
        <v>43813</v>
      </c>
      <c r="B2036" s="231">
        <v>119910</v>
      </c>
      <c r="C2036" s="3" t="s">
        <v>1094</v>
      </c>
      <c r="D2036" s="231">
        <v>26.25</v>
      </c>
      <c r="E2036" s="231">
        <v>345596.96000000025</v>
      </c>
      <c r="F2036" s="231">
        <v>1</v>
      </c>
      <c r="G2036" s="228">
        <v>2796</v>
      </c>
      <c r="H2036" s="233">
        <v>3.5765379113018598E-4</v>
      </c>
      <c r="I2036" s="233">
        <v>7.5955529238451593E-5</v>
      </c>
    </row>
    <row r="2037" spans="1:9" x14ac:dyDescent="0.25">
      <c r="A2037" s="4">
        <v>43813</v>
      </c>
      <c r="B2037" s="231">
        <v>242587</v>
      </c>
      <c r="C2037" s="3" t="s">
        <v>1480</v>
      </c>
      <c r="D2037" s="231">
        <v>29.99</v>
      </c>
      <c r="E2037" s="231">
        <v>345596.96000000025</v>
      </c>
      <c r="F2037" s="231">
        <v>1</v>
      </c>
      <c r="G2037" s="228">
        <v>2796</v>
      </c>
      <c r="H2037" s="233">
        <v>3.5765379113018598E-4</v>
      </c>
      <c r="I2037" s="233">
        <v>8.6777383689949102E-5</v>
      </c>
    </row>
    <row r="2038" spans="1:9" x14ac:dyDescent="0.25">
      <c r="A2038" s="4">
        <v>43813</v>
      </c>
      <c r="B2038" s="231">
        <v>233181</v>
      </c>
      <c r="C2038" s="3" t="s">
        <v>1550</v>
      </c>
      <c r="D2038" s="231">
        <v>24.09</v>
      </c>
      <c r="E2038" s="231">
        <v>345596.96000000025</v>
      </c>
      <c r="F2038" s="231">
        <v>1</v>
      </c>
      <c r="G2038" s="228">
        <v>2796</v>
      </c>
      <c r="H2038" s="233">
        <v>3.5765379113018598E-4</v>
      </c>
      <c r="I2038" s="233">
        <v>6.9705474261116094E-5</v>
      </c>
    </row>
    <row r="2039" spans="1:9" x14ac:dyDescent="0.25">
      <c r="A2039" s="4">
        <v>43804</v>
      </c>
      <c r="B2039" s="231">
        <v>79014</v>
      </c>
      <c r="C2039" s="3" t="s">
        <v>1367</v>
      </c>
      <c r="D2039" s="231">
        <v>409.75</v>
      </c>
      <c r="E2039" s="231">
        <v>301939.66999999952</v>
      </c>
      <c r="F2039" s="231">
        <v>1</v>
      </c>
      <c r="G2039" s="228">
        <v>3036</v>
      </c>
      <c r="H2039" s="233">
        <v>3.2938076416337298E-4</v>
      </c>
      <c r="I2039" s="233">
        <v>1.3570591767554101E-3</v>
      </c>
    </row>
    <row r="2040" spans="1:9" x14ac:dyDescent="0.25">
      <c r="A2040" s="4">
        <v>43804</v>
      </c>
      <c r="B2040" s="231">
        <v>314995</v>
      </c>
      <c r="C2040" s="3" t="s">
        <v>922</v>
      </c>
      <c r="D2040" s="231">
        <v>55.87</v>
      </c>
      <c r="E2040" s="231">
        <v>301939.66999999952</v>
      </c>
      <c r="F2040" s="231">
        <v>1</v>
      </c>
      <c r="G2040" s="228">
        <v>3036</v>
      </c>
      <c r="H2040" s="233">
        <v>3.2938076416337298E-4</v>
      </c>
      <c r="I2040" s="233">
        <v>1.8503696450353801E-4</v>
      </c>
    </row>
    <row r="2041" spans="1:9" x14ac:dyDescent="0.25">
      <c r="A2041" s="4">
        <v>43804</v>
      </c>
      <c r="B2041" s="231">
        <v>275857</v>
      </c>
      <c r="C2041" s="3" t="s">
        <v>499</v>
      </c>
      <c r="D2041" s="231">
        <v>158.19</v>
      </c>
      <c r="E2041" s="231">
        <v>301939.66999999952</v>
      </c>
      <c r="F2041" s="231">
        <v>1</v>
      </c>
      <c r="G2041" s="228">
        <v>3036</v>
      </c>
      <c r="H2041" s="233">
        <v>3.2938076416337298E-4</v>
      </c>
      <c r="I2041" s="233">
        <v>5.2391260810479197E-4</v>
      </c>
    </row>
    <row r="2042" spans="1:9" x14ac:dyDescent="0.25">
      <c r="A2042" s="4">
        <v>43804</v>
      </c>
      <c r="B2042" s="231">
        <v>232108</v>
      </c>
      <c r="C2042" s="3" t="s">
        <v>1117</v>
      </c>
      <c r="D2042" s="231">
        <v>9.84</v>
      </c>
      <c r="E2042" s="231">
        <v>301939.66999999952</v>
      </c>
      <c r="F2042" s="231">
        <v>1</v>
      </c>
      <c r="G2042" s="228">
        <v>3036</v>
      </c>
      <c r="H2042" s="233">
        <v>3.2938076416337298E-4</v>
      </c>
      <c r="I2042" s="233">
        <v>3.2589291761496598E-5</v>
      </c>
    </row>
    <row r="2043" spans="1:9" x14ac:dyDescent="0.25">
      <c r="A2043" s="4">
        <v>43804</v>
      </c>
      <c r="B2043" s="231">
        <v>34733</v>
      </c>
      <c r="C2043" s="3" t="s">
        <v>1460</v>
      </c>
      <c r="D2043" s="231">
        <v>7.69</v>
      </c>
      <c r="E2043" s="231">
        <v>301939.66999999952</v>
      </c>
      <c r="F2043" s="231">
        <v>1</v>
      </c>
      <c r="G2043" s="228">
        <v>3036</v>
      </c>
      <c r="H2043" s="233">
        <v>3.2938076416337298E-4</v>
      </c>
      <c r="I2043" s="233">
        <v>2.54686639884054E-5</v>
      </c>
    </row>
    <row r="2044" spans="1:9" x14ac:dyDescent="0.25">
      <c r="A2044" s="4">
        <v>43804</v>
      </c>
      <c r="B2044" s="231">
        <v>239232</v>
      </c>
      <c r="C2044" s="3" t="s">
        <v>580</v>
      </c>
      <c r="D2044" s="231">
        <v>61.38</v>
      </c>
      <c r="E2044" s="231">
        <v>301939.66999999952</v>
      </c>
      <c r="F2044" s="231">
        <v>1</v>
      </c>
      <c r="G2044" s="228">
        <v>3036</v>
      </c>
      <c r="H2044" s="233">
        <v>3.2938076416337298E-4</v>
      </c>
      <c r="I2044" s="233">
        <v>2.0328564312201901E-4</v>
      </c>
    </row>
    <row r="2045" spans="1:9" x14ac:dyDescent="0.25">
      <c r="A2045" s="4">
        <v>43804</v>
      </c>
      <c r="B2045" s="231">
        <v>35515</v>
      </c>
      <c r="C2045" s="3" t="s">
        <v>1468</v>
      </c>
      <c r="D2045" s="231">
        <v>60.99</v>
      </c>
      <c r="E2045" s="231">
        <v>301939.66999999952</v>
      </c>
      <c r="F2045" s="231">
        <v>1</v>
      </c>
      <c r="G2045" s="228">
        <v>3036</v>
      </c>
      <c r="H2045" s="233">
        <v>3.2938076416337298E-4</v>
      </c>
      <c r="I2045" s="233">
        <v>2.0199399436317901E-4</v>
      </c>
    </row>
    <row r="2046" spans="1:9" x14ac:dyDescent="0.25">
      <c r="A2046" s="4">
        <v>43804</v>
      </c>
      <c r="B2046" s="231">
        <v>269105</v>
      </c>
      <c r="C2046" s="3" t="s">
        <v>1451</v>
      </c>
      <c r="D2046" s="231">
        <v>14.76</v>
      </c>
      <c r="E2046" s="231">
        <v>301939.66999999952</v>
      </c>
      <c r="F2046" s="231">
        <v>1</v>
      </c>
      <c r="G2046" s="228">
        <v>3036</v>
      </c>
      <c r="H2046" s="233">
        <v>3.2938076416337298E-4</v>
      </c>
      <c r="I2046" s="233">
        <v>4.8883937642245001E-5</v>
      </c>
    </row>
    <row r="2047" spans="1:9" x14ac:dyDescent="0.25">
      <c r="A2047" s="4">
        <v>43804</v>
      </c>
      <c r="B2047" s="231">
        <v>242590</v>
      </c>
      <c r="C2047" s="3" t="s">
        <v>1483</v>
      </c>
      <c r="D2047" s="231">
        <v>29.9</v>
      </c>
      <c r="E2047" s="231">
        <v>301939.66999999952</v>
      </c>
      <c r="F2047" s="231">
        <v>1</v>
      </c>
      <c r="G2047" s="228">
        <v>3036</v>
      </c>
      <c r="H2047" s="233">
        <v>3.2938076416337298E-4</v>
      </c>
      <c r="I2047" s="233">
        <v>9.9026404844385104E-5</v>
      </c>
    </row>
    <row r="2048" spans="1:9" x14ac:dyDescent="0.25">
      <c r="A2048" s="4">
        <v>43804</v>
      </c>
      <c r="B2048" s="231">
        <v>242582</v>
      </c>
      <c r="C2048" s="3" t="s">
        <v>1476</v>
      </c>
      <c r="D2048" s="231">
        <v>28.91</v>
      </c>
      <c r="E2048" s="231">
        <v>301939.66999999952</v>
      </c>
      <c r="F2048" s="231">
        <v>1</v>
      </c>
      <c r="G2048" s="228">
        <v>3036</v>
      </c>
      <c r="H2048" s="233">
        <v>3.2938076416337298E-4</v>
      </c>
      <c r="I2048" s="233">
        <v>9.5747604148868699E-5</v>
      </c>
    </row>
    <row r="2049" spans="1:9" x14ac:dyDescent="0.25">
      <c r="A2049" s="4">
        <v>43804</v>
      </c>
      <c r="B2049" s="231">
        <v>17148</v>
      </c>
      <c r="C2049" s="3" t="s">
        <v>1413</v>
      </c>
      <c r="D2049" s="231">
        <v>25.45</v>
      </c>
      <c r="E2049" s="231">
        <v>301939.66999999952</v>
      </c>
      <c r="F2049" s="231">
        <v>1</v>
      </c>
      <c r="G2049" s="228">
        <v>3036</v>
      </c>
      <c r="H2049" s="233">
        <v>3.2938076416337298E-4</v>
      </c>
      <c r="I2049" s="233">
        <v>8.4288361314033505E-5</v>
      </c>
    </row>
    <row r="2050" spans="1:9" x14ac:dyDescent="0.25">
      <c r="A2050" s="4">
        <v>43804</v>
      </c>
      <c r="B2050" s="231">
        <v>231874</v>
      </c>
      <c r="C2050" s="3" t="s">
        <v>1101</v>
      </c>
      <c r="D2050" s="231">
        <v>18.72</v>
      </c>
      <c r="E2050" s="231">
        <v>301939.66999999952</v>
      </c>
      <c r="F2050" s="231">
        <v>1</v>
      </c>
      <c r="G2050" s="228">
        <v>3036</v>
      </c>
      <c r="H2050" s="233">
        <v>3.2938076416337298E-4</v>
      </c>
      <c r="I2050" s="233">
        <v>6.1999140424310703E-5</v>
      </c>
    </row>
    <row r="2051" spans="1:9" x14ac:dyDescent="0.25">
      <c r="A2051" s="4">
        <v>43804</v>
      </c>
      <c r="B2051" s="231">
        <v>168727</v>
      </c>
      <c r="C2051" s="3" t="s">
        <v>1510</v>
      </c>
      <c r="D2051" s="231">
        <v>66.239999999999995</v>
      </c>
      <c r="E2051" s="231">
        <v>301939.66999999952</v>
      </c>
      <c r="F2051" s="231">
        <v>1</v>
      </c>
      <c r="G2051" s="228">
        <v>3036</v>
      </c>
      <c r="H2051" s="233">
        <v>3.2938076416337298E-4</v>
      </c>
      <c r="I2051" s="233">
        <v>2.19381573809099E-4</v>
      </c>
    </row>
    <row r="2052" spans="1:9" x14ac:dyDescent="0.25">
      <c r="A2052" s="4">
        <v>43804</v>
      </c>
      <c r="B2052" s="231">
        <v>299210</v>
      </c>
      <c r="C2052" s="3" t="s">
        <v>1232</v>
      </c>
      <c r="D2052" s="231">
        <v>5.0999999999999996</v>
      </c>
      <c r="E2052" s="231">
        <v>301939.66999999952</v>
      </c>
      <c r="F2052" s="231">
        <v>1</v>
      </c>
      <c r="G2052" s="228">
        <v>3036</v>
      </c>
      <c r="H2052" s="233">
        <v>3.2938076416337298E-4</v>
      </c>
      <c r="I2052" s="233">
        <v>1.68907914617513E-5</v>
      </c>
    </row>
    <row r="2053" spans="1:9" x14ac:dyDescent="0.25">
      <c r="A2053" s="4">
        <v>43804</v>
      </c>
      <c r="B2053" s="231">
        <v>239135</v>
      </c>
      <c r="C2053" s="3" t="s">
        <v>1408</v>
      </c>
      <c r="D2053" s="231">
        <v>27.9</v>
      </c>
      <c r="E2053" s="231">
        <v>301939.66999999952</v>
      </c>
      <c r="F2053" s="231">
        <v>1</v>
      </c>
      <c r="G2053" s="228">
        <v>3036</v>
      </c>
      <c r="H2053" s="233">
        <v>3.2938076416337298E-4</v>
      </c>
      <c r="I2053" s="233">
        <v>9.2402565055463005E-5</v>
      </c>
    </row>
    <row r="2054" spans="1:9" x14ac:dyDescent="0.25">
      <c r="A2054" s="4">
        <v>43804</v>
      </c>
      <c r="B2054" s="231">
        <v>292238</v>
      </c>
      <c r="C2054" s="3" t="s">
        <v>1498</v>
      </c>
      <c r="D2054" s="231">
        <v>0</v>
      </c>
      <c r="E2054" s="231">
        <v>301939.66999999952</v>
      </c>
      <c r="F2054" s="231">
        <v>1</v>
      </c>
      <c r="G2054" s="228">
        <v>3036</v>
      </c>
      <c r="H2054" s="233">
        <v>3.2938076416337298E-4</v>
      </c>
      <c r="I2054" s="233">
        <v>0</v>
      </c>
    </row>
    <row r="2055" spans="1:9" x14ac:dyDescent="0.25">
      <c r="A2055" s="4">
        <v>43804</v>
      </c>
      <c r="B2055" s="231">
        <v>34731</v>
      </c>
      <c r="C2055" s="3" t="s">
        <v>1458</v>
      </c>
      <c r="D2055" s="231">
        <v>7.6</v>
      </c>
      <c r="E2055" s="231">
        <v>301939.66999999952</v>
      </c>
      <c r="F2055" s="231">
        <v>1</v>
      </c>
      <c r="G2055" s="228">
        <v>3036</v>
      </c>
      <c r="H2055" s="233">
        <v>3.2938076416337298E-4</v>
      </c>
      <c r="I2055" s="233">
        <v>2.51705911979039E-5</v>
      </c>
    </row>
    <row r="2056" spans="1:9" x14ac:dyDescent="0.25">
      <c r="A2056" s="4">
        <v>43804</v>
      </c>
      <c r="B2056" s="231">
        <v>242583</v>
      </c>
      <c r="C2056" s="3" t="s">
        <v>1477</v>
      </c>
      <c r="D2056" s="231">
        <v>28.99</v>
      </c>
      <c r="E2056" s="231">
        <v>301939.66999999952</v>
      </c>
      <c r="F2056" s="231">
        <v>1</v>
      </c>
      <c r="G2056" s="228">
        <v>3036</v>
      </c>
      <c r="H2056" s="233">
        <v>3.2938076416337298E-4</v>
      </c>
      <c r="I2056" s="233">
        <v>9.6012557740425596E-5</v>
      </c>
    </row>
    <row r="2057" spans="1:9" x14ac:dyDescent="0.25">
      <c r="A2057" s="4">
        <v>43804</v>
      </c>
      <c r="B2057" s="231">
        <v>147100</v>
      </c>
      <c r="C2057" s="3" t="s">
        <v>76</v>
      </c>
      <c r="D2057" s="231">
        <v>179.8</v>
      </c>
      <c r="E2057" s="231">
        <v>301939.66999999952</v>
      </c>
      <c r="F2057" s="231">
        <v>1</v>
      </c>
      <c r="G2057" s="228">
        <v>3036</v>
      </c>
      <c r="H2057" s="233">
        <v>3.2938076416337298E-4</v>
      </c>
      <c r="I2057" s="233">
        <v>5.9548319702409501E-4</v>
      </c>
    </row>
    <row r="2058" spans="1:9" x14ac:dyDescent="0.25">
      <c r="A2058" s="4">
        <v>43804</v>
      </c>
      <c r="B2058" s="231">
        <v>318495</v>
      </c>
      <c r="C2058" s="3" t="s">
        <v>1492</v>
      </c>
      <c r="D2058" s="231">
        <v>38.450000000000003</v>
      </c>
      <c r="E2058" s="231">
        <v>301939.66999999952</v>
      </c>
      <c r="F2058" s="231">
        <v>1</v>
      </c>
      <c r="G2058" s="228">
        <v>3036</v>
      </c>
      <c r="H2058" s="233">
        <v>3.2938076416337298E-4</v>
      </c>
      <c r="I2058" s="233">
        <v>1.27343319942027E-4</v>
      </c>
    </row>
    <row r="2059" spans="1:9" x14ac:dyDescent="0.25">
      <c r="A2059" s="4">
        <v>43804</v>
      </c>
      <c r="B2059" s="231">
        <v>275447</v>
      </c>
      <c r="C2059" s="3" t="s">
        <v>1227</v>
      </c>
      <c r="D2059" s="231">
        <v>5.3</v>
      </c>
      <c r="E2059" s="231">
        <v>301939.66999999952</v>
      </c>
      <c r="F2059" s="231">
        <v>1</v>
      </c>
      <c r="G2059" s="228">
        <v>3036</v>
      </c>
      <c r="H2059" s="233">
        <v>3.2938076416337298E-4</v>
      </c>
      <c r="I2059" s="233">
        <v>1.7553175440643498E-5</v>
      </c>
    </row>
    <row r="2060" spans="1:9" x14ac:dyDescent="0.25">
      <c r="A2060" s="4">
        <v>43804</v>
      </c>
      <c r="B2060" s="231">
        <v>231871</v>
      </c>
      <c r="C2060" s="3" t="s">
        <v>1095</v>
      </c>
      <c r="D2060" s="231">
        <v>18.79</v>
      </c>
      <c r="E2060" s="231">
        <v>301939.66999999952</v>
      </c>
      <c r="F2060" s="231">
        <v>1</v>
      </c>
      <c r="G2060" s="228">
        <v>3036</v>
      </c>
      <c r="H2060" s="233">
        <v>3.2938076416337298E-4</v>
      </c>
      <c r="I2060" s="233">
        <v>6.2230974816923003E-5</v>
      </c>
    </row>
    <row r="2061" spans="1:9" x14ac:dyDescent="0.25">
      <c r="A2061" s="4">
        <v>43804</v>
      </c>
      <c r="B2061" s="231">
        <v>106909</v>
      </c>
      <c r="C2061" s="3" t="s">
        <v>1526</v>
      </c>
      <c r="D2061" s="231">
        <v>40.5</v>
      </c>
      <c r="E2061" s="231">
        <v>301939.66999999952</v>
      </c>
      <c r="F2061" s="231">
        <v>1</v>
      </c>
      <c r="G2061" s="228">
        <v>3036</v>
      </c>
      <c r="H2061" s="233">
        <v>3.2938076416337298E-4</v>
      </c>
      <c r="I2061" s="233">
        <v>1.3413275572567201E-4</v>
      </c>
    </row>
    <row r="2062" spans="1:9" x14ac:dyDescent="0.25">
      <c r="A2062" s="4">
        <v>43804</v>
      </c>
      <c r="B2062" s="231">
        <v>299206</v>
      </c>
      <c r="C2062" s="3" t="s">
        <v>1229</v>
      </c>
      <c r="D2062" s="231">
        <v>7</v>
      </c>
      <c r="E2062" s="231">
        <v>301939.66999999952</v>
      </c>
      <c r="F2062" s="231">
        <v>1</v>
      </c>
      <c r="G2062" s="228">
        <v>3036</v>
      </c>
      <c r="H2062" s="233">
        <v>3.2938076416337298E-4</v>
      </c>
      <c r="I2062" s="233">
        <v>2.3183439261227301E-5</v>
      </c>
    </row>
    <row r="2063" spans="1:9" x14ac:dyDescent="0.25">
      <c r="A2063" s="4">
        <v>43804</v>
      </c>
      <c r="B2063" s="231">
        <v>499</v>
      </c>
      <c r="C2063" s="3" t="s">
        <v>1464</v>
      </c>
      <c r="D2063" s="231">
        <v>20.6</v>
      </c>
      <c r="E2063" s="231">
        <v>301939.66999999952</v>
      </c>
      <c r="F2063" s="231">
        <v>1</v>
      </c>
      <c r="G2063" s="228">
        <v>3036</v>
      </c>
      <c r="H2063" s="233">
        <v>3.2938076416337298E-4</v>
      </c>
      <c r="I2063" s="233">
        <v>6.8225549825897395E-5</v>
      </c>
    </row>
    <row r="2064" spans="1:9" x14ac:dyDescent="0.25">
      <c r="A2064" s="4">
        <v>43804</v>
      </c>
      <c r="B2064" s="231">
        <v>119910</v>
      </c>
      <c r="C2064" s="3" t="s">
        <v>1094</v>
      </c>
      <c r="D2064" s="231">
        <v>18.45</v>
      </c>
      <c r="E2064" s="231">
        <v>301939.66999999952</v>
      </c>
      <c r="F2064" s="231">
        <v>1</v>
      </c>
      <c r="G2064" s="228">
        <v>3036</v>
      </c>
      <c r="H2064" s="233">
        <v>3.2938076416337298E-4</v>
      </c>
      <c r="I2064" s="233">
        <v>6.1104922052806194E-5</v>
      </c>
    </row>
    <row r="2065" spans="1:9" x14ac:dyDescent="0.25">
      <c r="A2065" s="4">
        <v>43804</v>
      </c>
      <c r="B2065" s="231">
        <v>243980</v>
      </c>
      <c r="C2065" s="3" t="s">
        <v>1391</v>
      </c>
      <c r="D2065" s="231">
        <v>125.2</v>
      </c>
      <c r="E2065" s="231">
        <v>301939.66999999952</v>
      </c>
      <c r="F2065" s="231">
        <v>1</v>
      </c>
      <c r="G2065" s="228">
        <v>3036</v>
      </c>
      <c r="H2065" s="233">
        <v>3.2938076416337298E-4</v>
      </c>
      <c r="I2065" s="233">
        <v>4.1465237078652198E-4</v>
      </c>
    </row>
    <row r="2066" spans="1:9" x14ac:dyDescent="0.25">
      <c r="A2066" s="4">
        <v>43804</v>
      </c>
      <c r="B2066" s="231">
        <v>46116</v>
      </c>
      <c r="C2066" s="3" t="s">
        <v>1423</v>
      </c>
      <c r="D2066" s="231">
        <v>51.88</v>
      </c>
      <c r="E2066" s="231">
        <v>301939.66999999952</v>
      </c>
      <c r="F2066" s="231">
        <v>1</v>
      </c>
      <c r="G2066" s="228">
        <v>3036</v>
      </c>
      <c r="H2066" s="233">
        <v>3.2938076416337298E-4</v>
      </c>
      <c r="I2066" s="233">
        <v>1.71822404124639E-4</v>
      </c>
    </row>
    <row r="2067" spans="1:9" x14ac:dyDescent="0.25">
      <c r="A2067" s="4">
        <v>43804</v>
      </c>
      <c r="B2067" s="231">
        <v>242588</v>
      </c>
      <c r="C2067" s="3" t="s">
        <v>1481</v>
      </c>
      <c r="D2067" s="231">
        <v>29.59</v>
      </c>
      <c r="E2067" s="231">
        <v>301939.66999999952</v>
      </c>
      <c r="F2067" s="231">
        <v>1</v>
      </c>
      <c r="G2067" s="228">
        <v>3036</v>
      </c>
      <c r="H2067" s="233">
        <v>3.2938076416337298E-4</v>
      </c>
      <c r="I2067" s="233">
        <v>9.7999709677102194E-5</v>
      </c>
    </row>
    <row r="2068" spans="1:9" x14ac:dyDescent="0.25">
      <c r="A2068" s="4">
        <v>43804</v>
      </c>
      <c r="B2068" s="231">
        <v>275450</v>
      </c>
      <c r="C2068" s="3" t="s">
        <v>1505</v>
      </c>
      <c r="D2068" s="231">
        <v>90.6</v>
      </c>
      <c r="E2068" s="231">
        <v>301939.66999999952</v>
      </c>
      <c r="F2068" s="231">
        <v>1</v>
      </c>
      <c r="G2068" s="228">
        <v>3036</v>
      </c>
      <c r="H2068" s="233">
        <v>3.2938076416337298E-4</v>
      </c>
      <c r="I2068" s="233">
        <v>3.0005994243817002E-4</v>
      </c>
    </row>
    <row r="2069" spans="1:9" x14ac:dyDescent="0.25">
      <c r="A2069" s="4">
        <v>43804</v>
      </c>
      <c r="B2069" s="231">
        <v>268622</v>
      </c>
      <c r="C2069" s="3" t="s">
        <v>1435</v>
      </c>
      <c r="D2069" s="231">
        <v>41.45</v>
      </c>
      <c r="E2069" s="231">
        <v>301939.66999999952</v>
      </c>
      <c r="F2069" s="231">
        <v>1</v>
      </c>
      <c r="G2069" s="228">
        <v>3036</v>
      </c>
      <c r="H2069" s="233">
        <v>3.2938076416337298E-4</v>
      </c>
      <c r="I2069" s="233">
        <v>1.3727907962541E-4</v>
      </c>
    </row>
    <row r="2070" spans="1:9" x14ac:dyDescent="0.25">
      <c r="A2070" s="4">
        <v>43804</v>
      </c>
      <c r="B2070" s="231">
        <v>242585</v>
      </c>
      <c r="C2070" s="3" t="s">
        <v>1479</v>
      </c>
      <c r="D2070" s="231">
        <v>22.55</v>
      </c>
      <c r="E2070" s="231">
        <v>301939.66999999952</v>
      </c>
      <c r="F2070" s="231">
        <v>1</v>
      </c>
      <c r="G2070" s="228">
        <v>3036</v>
      </c>
      <c r="H2070" s="233">
        <v>3.2938076416337298E-4</v>
      </c>
      <c r="I2070" s="233">
        <v>7.4683793620096496E-5</v>
      </c>
    </row>
    <row r="2071" spans="1:9" x14ac:dyDescent="0.25">
      <c r="A2071" s="4">
        <v>43804</v>
      </c>
      <c r="B2071" s="231">
        <v>286948</v>
      </c>
      <c r="C2071" s="3" t="s">
        <v>1418</v>
      </c>
      <c r="D2071" s="231">
        <v>15.49</v>
      </c>
      <c r="E2071" s="231">
        <v>301939.66999999952</v>
      </c>
      <c r="F2071" s="231">
        <v>1</v>
      </c>
      <c r="G2071" s="228">
        <v>3036</v>
      </c>
      <c r="H2071" s="233">
        <v>3.2938076416337298E-4</v>
      </c>
      <c r="I2071" s="233">
        <v>5.1301639165201501E-5</v>
      </c>
    </row>
    <row r="2072" spans="1:9" x14ac:dyDescent="0.25">
      <c r="A2072" s="4">
        <v>43804</v>
      </c>
      <c r="B2072" s="231">
        <v>202861</v>
      </c>
      <c r="C2072" s="3" t="s">
        <v>697</v>
      </c>
      <c r="D2072" s="231">
        <v>94.86</v>
      </c>
      <c r="E2072" s="231">
        <v>301939.66999999952</v>
      </c>
      <c r="F2072" s="231">
        <v>1</v>
      </c>
      <c r="G2072" s="228">
        <v>3036</v>
      </c>
      <c r="H2072" s="233">
        <v>3.2938076416337298E-4</v>
      </c>
      <c r="I2072" s="233">
        <v>3.1416872118857401E-4</v>
      </c>
    </row>
    <row r="2073" spans="1:9" x14ac:dyDescent="0.25">
      <c r="A2073" s="4">
        <v>43804</v>
      </c>
      <c r="B2073" s="231">
        <v>249712</v>
      </c>
      <c r="C2073" s="3" t="s">
        <v>1038</v>
      </c>
      <c r="D2073" s="231">
        <v>199.85</v>
      </c>
      <c r="E2073" s="231">
        <v>301939.66999999952</v>
      </c>
      <c r="F2073" s="231">
        <v>1</v>
      </c>
      <c r="G2073" s="228">
        <v>3036</v>
      </c>
      <c r="H2073" s="233">
        <v>3.2938076416337298E-4</v>
      </c>
      <c r="I2073" s="233">
        <v>6.6188719090803905E-4</v>
      </c>
    </row>
    <row r="2074" spans="1:9" x14ac:dyDescent="0.25">
      <c r="A2074" s="4">
        <v>43804</v>
      </c>
      <c r="B2074" s="231">
        <v>315632</v>
      </c>
      <c r="C2074" s="3" t="s">
        <v>1404</v>
      </c>
      <c r="D2074" s="231">
        <v>18.59</v>
      </c>
      <c r="E2074" s="231">
        <v>301939.66999999952</v>
      </c>
      <c r="F2074" s="231">
        <v>1</v>
      </c>
      <c r="G2074" s="228">
        <v>3036</v>
      </c>
      <c r="H2074" s="233">
        <v>3.2938076416337298E-4</v>
      </c>
      <c r="I2074" s="233">
        <v>6.1568590838030794E-5</v>
      </c>
    </row>
    <row r="2075" spans="1:9" x14ac:dyDescent="0.25">
      <c r="A2075" s="4">
        <v>43804</v>
      </c>
      <c r="B2075" s="231">
        <v>275449</v>
      </c>
      <c r="C2075" s="3" t="s">
        <v>1504</v>
      </c>
      <c r="D2075" s="231">
        <v>80.400000000000006</v>
      </c>
      <c r="E2075" s="231">
        <v>301939.66999999952</v>
      </c>
      <c r="F2075" s="231">
        <v>1</v>
      </c>
      <c r="G2075" s="228">
        <v>3036</v>
      </c>
      <c r="H2075" s="233">
        <v>3.2938076416337298E-4</v>
      </c>
      <c r="I2075" s="233">
        <v>2.6627835951466798E-4</v>
      </c>
    </row>
    <row r="2076" spans="1:9" x14ac:dyDescent="0.25">
      <c r="A2076" s="4">
        <v>43804</v>
      </c>
      <c r="B2076" s="231">
        <v>242579</v>
      </c>
      <c r="C2076" s="3" t="s">
        <v>1473</v>
      </c>
      <c r="D2076" s="231">
        <v>20.149999999999999</v>
      </c>
      <c r="E2076" s="231">
        <v>301939.66999999952</v>
      </c>
      <c r="F2076" s="231">
        <v>1</v>
      </c>
      <c r="G2076" s="228">
        <v>3036</v>
      </c>
      <c r="H2076" s="233">
        <v>3.2938076416337298E-4</v>
      </c>
      <c r="I2076" s="233">
        <v>6.6735185873389994E-5</v>
      </c>
    </row>
    <row r="2077" spans="1:9" x14ac:dyDescent="0.25">
      <c r="A2077" s="4">
        <v>43804</v>
      </c>
      <c r="B2077" s="231">
        <v>239115</v>
      </c>
      <c r="C2077" s="3" t="s">
        <v>1407</v>
      </c>
      <c r="D2077" s="231">
        <v>27.9</v>
      </c>
      <c r="E2077" s="231">
        <v>301939.66999999952</v>
      </c>
      <c r="F2077" s="231">
        <v>1</v>
      </c>
      <c r="G2077" s="228">
        <v>3036</v>
      </c>
      <c r="H2077" s="233">
        <v>3.2938076416337298E-4</v>
      </c>
      <c r="I2077" s="233">
        <v>9.2402565055463005E-5</v>
      </c>
    </row>
    <row r="2078" spans="1:9" x14ac:dyDescent="0.25">
      <c r="A2078" s="4">
        <v>43804</v>
      </c>
      <c r="B2078" s="231">
        <v>299208</v>
      </c>
      <c r="C2078" s="3" t="s">
        <v>1231</v>
      </c>
      <c r="D2078" s="231">
        <v>15.87</v>
      </c>
      <c r="E2078" s="231">
        <v>301939.66999999952</v>
      </c>
      <c r="F2078" s="231">
        <v>1</v>
      </c>
      <c r="G2078" s="228">
        <v>3036</v>
      </c>
      <c r="H2078" s="233">
        <v>3.2938076416337298E-4</v>
      </c>
      <c r="I2078" s="233">
        <v>5.2560168725096698E-5</v>
      </c>
    </row>
    <row r="2079" spans="1:9" x14ac:dyDescent="0.25">
      <c r="A2079" s="4">
        <v>43804</v>
      </c>
      <c r="B2079" s="231">
        <v>231618</v>
      </c>
      <c r="C2079" s="3" t="s">
        <v>1106</v>
      </c>
      <c r="D2079" s="231">
        <v>18.79</v>
      </c>
      <c r="E2079" s="231">
        <v>301939.66999999952</v>
      </c>
      <c r="F2079" s="231">
        <v>1</v>
      </c>
      <c r="G2079" s="228">
        <v>3036</v>
      </c>
      <c r="H2079" s="233">
        <v>3.2938076416337298E-4</v>
      </c>
      <c r="I2079" s="233">
        <v>6.2230974816923003E-5</v>
      </c>
    </row>
    <row r="2080" spans="1:9" x14ac:dyDescent="0.25">
      <c r="A2080" s="4">
        <v>43804</v>
      </c>
      <c r="B2080" s="231">
        <v>256850</v>
      </c>
      <c r="C2080" s="3" t="s">
        <v>1385</v>
      </c>
      <c r="D2080" s="231">
        <v>178</v>
      </c>
      <c r="E2080" s="231">
        <v>301939.66999999952</v>
      </c>
      <c r="F2080" s="231">
        <v>1</v>
      </c>
      <c r="G2080" s="228">
        <v>3036</v>
      </c>
      <c r="H2080" s="233">
        <v>3.2938076416337298E-4</v>
      </c>
      <c r="I2080" s="233">
        <v>5.8952174121406503E-4</v>
      </c>
    </row>
    <row r="2081" spans="1:9" x14ac:dyDescent="0.25">
      <c r="A2081" s="4">
        <v>43804</v>
      </c>
      <c r="B2081" s="231">
        <v>316263</v>
      </c>
      <c r="C2081" s="3" t="s">
        <v>1122</v>
      </c>
      <c r="D2081" s="231">
        <v>18.79</v>
      </c>
      <c r="E2081" s="231">
        <v>301939.66999999952</v>
      </c>
      <c r="F2081" s="231">
        <v>1</v>
      </c>
      <c r="G2081" s="228">
        <v>3036</v>
      </c>
      <c r="H2081" s="233">
        <v>3.2938076416337298E-4</v>
      </c>
      <c r="I2081" s="233">
        <v>6.2230974816923003E-5</v>
      </c>
    </row>
    <row r="2082" spans="1:9" x14ac:dyDescent="0.25">
      <c r="A2082" s="4">
        <v>43804</v>
      </c>
      <c r="B2082" s="231">
        <v>5685</v>
      </c>
      <c r="C2082" s="3" t="s">
        <v>1519</v>
      </c>
      <c r="D2082" s="231">
        <v>77.849999999999994</v>
      </c>
      <c r="E2082" s="231">
        <v>301939.66999999952</v>
      </c>
      <c r="F2082" s="231">
        <v>1</v>
      </c>
      <c r="G2082" s="228">
        <v>3036</v>
      </c>
      <c r="H2082" s="233">
        <v>3.2938076416337298E-4</v>
      </c>
      <c r="I2082" s="233">
        <v>2.5783296378379203E-4</v>
      </c>
    </row>
    <row r="2083" spans="1:9" x14ac:dyDescent="0.25">
      <c r="A2083" s="4">
        <v>43804</v>
      </c>
      <c r="B2083" s="231">
        <v>294387</v>
      </c>
      <c r="C2083" s="3" t="s">
        <v>1532</v>
      </c>
      <c r="D2083" s="231">
        <v>88.9</v>
      </c>
      <c r="E2083" s="231">
        <v>301939.66999999952</v>
      </c>
      <c r="F2083" s="231">
        <v>1</v>
      </c>
      <c r="G2083" s="228">
        <v>3036</v>
      </c>
      <c r="H2083" s="233">
        <v>3.2938076416337298E-4</v>
      </c>
      <c r="I2083" s="233">
        <v>2.9442967861758701E-4</v>
      </c>
    </row>
    <row r="2084" spans="1:9" x14ac:dyDescent="0.25">
      <c r="A2084" s="4">
        <v>43804</v>
      </c>
      <c r="B2084" s="231">
        <v>284341</v>
      </c>
      <c r="C2084" s="3" t="s">
        <v>1449</v>
      </c>
      <c r="D2084" s="231">
        <v>75</v>
      </c>
      <c r="E2084" s="231">
        <v>301939.66999999952</v>
      </c>
      <c r="F2084" s="231">
        <v>1</v>
      </c>
      <c r="G2084" s="228">
        <v>3036</v>
      </c>
      <c r="H2084" s="233">
        <v>3.2938076416337298E-4</v>
      </c>
      <c r="I2084" s="233">
        <v>2.4839399208457797E-4</v>
      </c>
    </row>
    <row r="2085" spans="1:9" x14ac:dyDescent="0.25">
      <c r="A2085" s="4">
        <v>43804</v>
      </c>
      <c r="B2085" s="231">
        <v>159185</v>
      </c>
      <c r="C2085" s="3" t="s">
        <v>1548</v>
      </c>
      <c r="D2085" s="231">
        <v>528.99</v>
      </c>
      <c r="E2085" s="231">
        <v>301939.66999999952</v>
      </c>
      <c r="F2085" s="231">
        <v>1</v>
      </c>
      <c r="G2085" s="228">
        <v>3036</v>
      </c>
      <c r="H2085" s="233">
        <v>3.2938076416337298E-4</v>
      </c>
      <c r="I2085" s="233">
        <v>1.7519725049709499E-3</v>
      </c>
    </row>
    <row r="2086" spans="1:9" x14ac:dyDescent="0.25">
      <c r="A2086" s="4">
        <v>43804</v>
      </c>
      <c r="B2086" s="231">
        <v>315633</v>
      </c>
      <c r="C2086" s="3" t="s">
        <v>1405</v>
      </c>
      <c r="D2086" s="231">
        <v>55.77</v>
      </c>
      <c r="E2086" s="231">
        <v>301939.66999999952</v>
      </c>
      <c r="F2086" s="231">
        <v>1</v>
      </c>
      <c r="G2086" s="228">
        <v>3036</v>
      </c>
      <c r="H2086" s="233">
        <v>3.2938076416337298E-4</v>
      </c>
      <c r="I2086" s="233">
        <v>1.8470577251409199E-4</v>
      </c>
    </row>
    <row r="2087" spans="1:9" x14ac:dyDescent="0.25">
      <c r="A2087" s="4">
        <v>43804</v>
      </c>
      <c r="B2087" s="231">
        <v>247468</v>
      </c>
      <c r="C2087" s="3" t="s">
        <v>884</v>
      </c>
      <c r="D2087" s="231">
        <v>259.56</v>
      </c>
      <c r="E2087" s="231">
        <v>301939.66999999952</v>
      </c>
      <c r="F2087" s="231">
        <v>1</v>
      </c>
      <c r="G2087" s="228">
        <v>3036</v>
      </c>
      <c r="H2087" s="233">
        <v>3.2938076416337298E-4</v>
      </c>
      <c r="I2087" s="233">
        <v>8.5964192780630798E-4</v>
      </c>
    </row>
    <row r="2088" spans="1:9" x14ac:dyDescent="0.25">
      <c r="A2088" s="4">
        <v>43804</v>
      </c>
      <c r="B2088" s="231">
        <v>317979</v>
      </c>
      <c r="C2088" s="3" t="s">
        <v>489</v>
      </c>
      <c r="D2088" s="231">
        <v>69.900000000000006</v>
      </c>
      <c r="E2088" s="231">
        <v>301939.66999999952</v>
      </c>
      <c r="F2088" s="231">
        <v>1</v>
      </c>
      <c r="G2088" s="228">
        <v>3036</v>
      </c>
      <c r="H2088" s="233">
        <v>3.2938076416337298E-4</v>
      </c>
      <c r="I2088" s="233">
        <v>2.3150320062282701E-4</v>
      </c>
    </row>
    <row r="2089" spans="1:9" x14ac:dyDescent="0.25">
      <c r="A2089" s="4">
        <v>43810</v>
      </c>
      <c r="B2089" s="231">
        <v>248335</v>
      </c>
      <c r="C2089" s="3" t="s">
        <v>1416</v>
      </c>
      <c r="D2089" s="231">
        <v>13.7</v>
      </c>
      <c r="E2089" s="231">
        <v>320283.1199999997</v>
      </c>
      <c r="F2089" s="231">
        <v>1</v>
      </c>
      <c r="G2089" s="228">
        <v>3036</v>
      </c>
      <c r="H2089" s="233">
        <v>3.2938076416337298E-4</v>
      </c>
      <c r="I2089" s="233">
        <v>4.2774655123879198E-5</v>
      </c>
    </row>
    <row r="2090" spans="1:9" x14ac:dyDescent="0.25">
      <c r="A2090" s="4">
        <v>43804</v>
      </c>
      <c r="B2090" s="231">
        <v>318496</v>
      </c>
      <c r="C2090" s="3" t="s">
        <v>1494</v>
      </c>
      <c r="D2090" s="231">
        <v>38.450000000000003</v>
      </c>
      <c r="E2090" s="231">
        <v>301939.66999999952</v>
      </c>
      <c r="F2090" s="231">
        <v>1</v>
      </c>
      <c r="G2090" s="228">
        <v>3036</v>
      </c>
      <c r="H2090" s="233">
        <v>3.2938076416337298E-4</v>
      </c>
      <c r="I2090" s="233">
        <v>1.27343319942027E-4</v>
      </c>
    </row>
    <row r="2091" spans="1:9" x14ac:dyDescent="0.25">
      <c r="A2091" s="4">
        <v>43804</v>
      </c>
      <c r="B2091" s="231">
        <v>82707</v>
      </c>
      <c r="C2091" s="3" t="s">
        <v>1455</v>
      </c>
      <c r="D2091" s="231">
        <v>29.75</v>
      </c>
      <c r="E2091" s="231">
        <v>301939.66999999952</v>
      </c>
      <c r="F2091" s="231">
        <v>1</v>
      </c>
      <c r="G2091" s="228">
        <v>3036</v>
      </c>
      <c r="H2091" s="233">
        <v>3.2938076416337298E-4</v>
      </c>
      <c r="I2091" s="233">
        <v>9.8529616860216002E-5</v>
      </c>
    </row>
    <row r="2092" spans="1:9" x14ac:dyDescent="0.25">
      <c r="A2092" s="4">
        <v>43804</v>
      </c>
      <c r="B2092" s="231">
        <v>282149</v>
      </c>
      <c r="C2092" s="3" t="s">
        <v>888</v>
      </c>
      <c r="D2092" s="231">
        <v>49.4</v>
      </c>
      <c r="E2092" s="231">
        <v>301939.66999999952</v>
      </c>
      <c r="F2092" s="231">
        <v>1</v>
      </c>
      <c r="G2092" s="228">
        <v>3036</v>
      </c>
      <c r="H2092" s="233">
        <v>3.2938076416337298E-4</v>
      </c>
      <c r="I2092" s="233">
        <v>1.6360884278637501E-4</v>
      </c>
    </row>
    <row r="2093" spans="1:9" x14ac:dyDescent="0.25">
      <c r="A2093" s="4">
        <v>43804</v>
      </c>
      <c r="B2093" s="231">
        <v>281930</v>
      </c>
      <c r="C2093" s="3" t="s">
        <v>887</v>
      </c>
      <c r="D2093" s="231">
        <v>49.3</v>
      </c>
      <c r="E2093" s="231">
        <v>301939.66999999952</v>
      </c>
      <c r="F2093" s="231">
        <v>1</v>
      </c>
      <c r="G2093" s="228">
        <v>3036</v>
      </c>
      <c r="H2093" s="233">
        <v>3.2938076416337298E-4</v>
      </c>
      <c r="I2093" s="233">
        <v>1.6327765079692899E-4</v>
      </c>
    </row>
    <row r="2094" spans="1:9" x14ac:dyDescent="0.25">
      <c r="A2094" s="4">
        <v>43810</v>
      </c>
      <c r="B2094" s="231">
        <v>102710</v>
      </c>
      <c r="C2094" s="3" t="s">
        <v>77</v>
      </c>
      <c r="D2094" s="231">
        <v>179.8</v>
      </c>
      <c r="E2094" s="231">
        <v>320283.1199999997</v>
      </c>
      <c r="F2094" s="231">
        <v>1</v>
      </c>
      <c r="G2094" s="228">
        <v>3036</v>
      </c>
      <c r="H2094" s="233">
        <v>3.2938076416337298E-4</v>
      </c>
      <c r="I2094" s="233">
        <v>5.6137832053091102E-4</v>
      </c>
    </row>
    <row r="2095" spans="1:9" x14ac:dyDescent="0.25">
      <c r="A2095" s="4">
        <v>43810</v>
      </c>
      <c r="B2095" s="231">
        <v>34731</v>
      </c>
      <c r="C2095" s="3" t="s">
        <v>1458</v>
      </c>
      <c r="D2095" s="231">
        <v>7.37</v>
      </c>
      <c r="E2095" s="231">
        <v>320283.1199999997</v>
      </c>
      <c r="F2095" s="231">
        <v>1</v>
      </c>
      <c r="G2095" s="228">
        <v>3036</v>
      </c>
      <c r="H2095" s="233">
        <v>3.2938076416337298E-4</v>
      </c>
      <c r="I2095" s="233">
        <v>2.3010891114086799E-5</v>
      </c>
    </row>
    <row r="2096" spans="1:9" x14ac:dyDescent="0.25">
      <c r="A2096" s="4">
        <v>43810</v>
      </c>
      <c r="B2096" s="231">
        <v>286948</v>
      </c>
      <c r="C2096" s="3" t="s">
        <v>1418</v>
      </c>
      <c r="D2096" s="231">
        <v>15.45</v>
      </c>
      <c r="E2096" s="231">
        <v>320283.1199999997</v>
      </c>
      <c r="F2096" s="231">
        <v>1</v>
      </c>
      <c r="G2096" s="228">
        <v>3036</v>
      </c>
      <c r="H2096" s="233">
        <v>3.2938076416337298E-4</v>
      </c>
      <c r="I2096" s="233">
        <v>4.8238570924374699E-5</v>
      </c>
    </row>
    <row r="2097" spans="1:9" x14ac:dyDescent="0.25">
      <c r="A2097" s="4">
        <v>43810</v>
      </c>
      <c r="B2097" s="231">
        <v>34733</v>
      </c>
      <c r="C2097" s="3" t="s">
        <v>1460</v>
      </c>
      <c r="D2097" s="231">
        <v>7.62</v>
      </c>
      <c r="E2097" s="231">
        <v>320283.1199999997</v>
      </c>
      <c r="F2097" s="231">
        <v>1</v>
      </c>
      <c r="G2097" s="228">
        <v>3036</v>
      </c>
      <c r="H2097" s="233">
        <v>3.2938076416337298E-4</v>
      </c>
      <c r="I2097" s="233">
        <v>2.3791450514157599E-5</v>
      </c>
    </row>
    <row r="2098" spans="1:9" x14ac:dyDescent="0.25">
      <c r="A2098" s="4">
        <v>43810</v>
      </c>
      <c r="B2098" s="231">
        <v>204126</v>
      </c>
      <c r="C2098" s="3" t="s">
        <v>1488</v>
      </c>
      <c r="D2098" s="231">
        <v>33.89</v>
      </c>
      <c r="E2098" s="231">
        <v>320283.1199999997</v>
      </c>
      <c r="F2098" s="231">
        <v>1</v>
      </c>
      <c r="G2098" s="228">
        <v>3036</v>
      </c>
      <c r="H2098" s="233">
        <v>3.2938076416337298E-4</v>
      </c>
      <c r="I2098" s="233">
        <v>1.05812632273596E-4</v>
      </c>
    </row>
    <row r="2099" spans="1:9" x14ac:dyDescent="0.25">
      <c r="A2099" s="4">
        <v>43810</v>
      </c>
      <c r="B2099" s="231">
        <v>231618</v>
      </c>
      <c r="C2099" s="3" t="s">
        <v>1106</v>
      </c>
      <c r="D2099" s="231">
        <v>18.79</v>
      </c>
      <c r="E2099" s="231">
        <v>320283.1199999997</v>
      </c>
      <c r="F2099" s="231">
        <v>1</v>
      </c>
      <c r="G2099" s="228">
        <v>3036</v>
      </c>
      <c r="H2099" s="233">
        <v>3.2938076416337298E-4</v>
      </c>
      <c r="I2099" s="233">
        <v>5.8666844509320402E-5</v>
      </c>
    </row>
    <row r="2100" spans="1:9" x14ac:dyDescent="0.25">
      <c r="A2100" s="4">
        <v>43810</v>
      </c>
      <c r="B2100" s="231">
        <v>248608</v>
      </c>
      <c r="C2100" s="3" t="s">
        <v>1071</v>
      </c>
      <c r="D2100" s="231">
        <v>60.89</v>
      </c>
      <c r="E2100" s="231">
        <v>320283.1199999997</v>
      </c>
      <c r="F2100" s="231">
        <v>1</v>
      </c>
      <c r="G2100" s="228">
        <v>3036</v>
      </c>
      <c r="H2100" s="233">
        <v>3.2938076416337298E-4</v>
      </c>
      <c r="I2100" s="233">
        <v>1.90113047481241E-4</v>
      </c>
    </row>
    <row r="2101" spans="1:9" x14ac:dyDescent="0.25">
      <c r="A2101" s="4">
        <v>43810</v>
      </c>
      <c r="B2101" s="231">
        <v>268622</v>
      </c>
      <c r="C2101" s="3" t="s">
        <v>1435</v>
      </c>
      <c r="D2101" s="231">
        <v>41.5</v>
      </c>
      <c r="E2101" s="231">
        <v>320283.1199999997</v>
      </c>
      <c r="F2101" s="231">
        <v>1</v>
      </c>
      <c r="G2101" s="228">
        <v>3036</v>
      </c>
      <c r="H2101" s="233">
        <v>3.2938076416337298E-4</v>
      </c>
      <c r="I2101" s="233">
        <v>1.2957286041175099E-4</v>
      </c>
    </row>
    <row r="2102" spans="1:9" x14ac:dyDescent="0.25">
      <c r="A2102" s="4">
        <v>43810</v>
      </c>
      <c r="B2102" s="231">
        <v>268207</v>
      </c>
      <c r="C2102" s="3" t="s">
        <v>880</v>
      </c>
      <c r="D2102" s="231">
        <v>36.85</v>
      </c>
      <c r="E2102" s="231">
        <v>320283.1199999997</v>
      </c>
      <c r="F2102" s="231">
        <v>1</v>
      </c>
      <c r="G2102" s="228">
        <v>3036</v>
      </c>
      <c r="H2102" s="233">
        <v>3.2938076416337298E-4</v>
      </c>
      <c r="I2102" s="233">
        <v>1.15054455570434E-4</v>
      </c>
    </row>
    <row r="2103" spans="1:9" x14ac:dyDescent="0.25">
      <c r="A2103" s="4">
        <v>43810</v>
      </c>
      <c r="B2103" s="231">
        <v>316689</v>
      </c>
      <c r="C2103" s="3" t="s">
        <v>1429</v>
      </c>
      <c r="D2103" s="231">
        <v>34.479999999999997</v>
      </c>
      <c r="E2103" s="231">
        <v>320283.1199999997</v>
      </c>
      <c r="F2103" s="231">
        <v>1</v>
      </c>
      <c r="G2103" s="228">
        <v>3036</v>
      </c>
      <c r="H2103" s="233">
        <v>3.2938076416337298E-4</v>
      </c>
      <c r="I2103" s="233">
        <v>1.0765475245776301E-4</v>
      </c>
    </row>
    <row r="2104" spans="1:9" x14ac:dyDescent="0.25">
      <c r="A2104" s="4">
        <v>43810</v>
      </c>
      <c r="B2104" s="231">
        <v>290475</v>
      </c>
      <c r="C2104" s="3" t="s">
        <v>1190</v>
      </c>
      <c r="D2104" s="231">
        <v>18.3</v>
      </c>
      <c r="E2104" s="231">
        <v>320283.1199999997</v>
      </c>
      <c r="F2104" s="231">
        <v>1</v>
      </c>
      <c r="G2104" s="228">
        <v>3036</v>
      </c>
      <c r="H2104" s="233">
        <v>3.2938076416337298E-4</v>
      </c>
      <c r="I2104" s="233">
        <v>5.7136948085181702E-5</v>
      </c>
    </row>
    <row r="2105" spans="1:9" x14ac:dyDescent="0.25">
      <c r="A2105" s="4">
        <v>43810</v>
      </c>
      <c r="B2105" s="231">
        <v>98619</v>
      </c>
      <c r="C2105" s="3" t="s">
        <v>1394</v>
      </c>
      <c r="D2105" s="231">
        <v>275.2</v>
      </c>
      <c r="E2105" s="231">
        <v>320283.1199999997</v>
      </c>
      <c r="F2105" s="231">
        <v>1</v>
      </c>
      <c r="G2105" s="228">
        <v>3036</v>
      </c>
      <c r="H2105" s="233">
        <v>3.2938076416337298E-4</v>
      </c>
      <c r="I2105" s="233">
        <v>8.5923978759792398E-4</v>
      </c>
    </row>
    <row r="2106" spans="1:9" x14ac:dyDescent="0.25">
      <c r="A2106" s="4">
        <v>43810</v>
      </c>
      <c r="B2106" s="231">
        <v>239135</v>
      </c>
      <c r="C2106" s="3" t="s">
        <v>1408</v>
      </c>
      <c r="D2106" s="231">
        <v>55.8</v>
      </c>
      <c r="E2106" s="231">
        <v>320283.1199999997</v>
      </c>
      <c r="F2106" s="231">
        <v>1</v>
      </c>
      <c r="G2106" s="228">
        <v>3036</v>
      </c>
      <c r="H2106" s="233">
        <v>3.2938076416337298E-4</v>
      </c>
      <c r="I2106" s="233">
        <v>1.7422085809580001E-4</v>
      </c>
    </row>
    <row r="2107" spans="1:9" x14ac:dyDescent="0.25">
      <c r="A2107" s="4">
        <v>43810</v>
      </c>
      <c r="B2107" s="231">
        <v>286126</v>
      </c>
      <c r="C2107" s="3" t="s">
        <v>1542</v>
      </c>
      <c r="D2107" s="231">
        <v>40.31</v>
      </c>
      <c r="E2107" s="231">
        <v>320283.1199999997</v>
      </c>
      <c r="F2107" s="231">
        <v>1</v>
      </c>
      <c r="G2107" s="228">
        <v>3036</v>
      </c>
      <c r="H2107" s="233">
        <v>3.2938076416337298E-4</v>
      </c>
      <c r="I2107" s="233">
        <v>1.25857397667414E-4</v>
      </c>
    </row>
    <row r="2108" spans="1:9" x14ac:dyDescent="0.25">
      <c r="A2108" s="4">
        <v>43810</v>
      </c>
      <c r="B2108" s="231">
        <v>268206</v>
      </c>
      <c r="C2108" s="3" t="s">
        <v>879</v>
      </c>
      <c r="D2108" s="231">
        <v>36.72</v>
      </c>
      <c r="E2108" s="231">
        <v>320283.1199999997</v>
      </c>
      <c r="F2108" s="231">
        <v>1</v>
      </c>
      <c r="G2108" s="228">
        <v>3036</v>
      </c>
      <c r="H2108" s="233">
        <v>3.2938076416337298E-4</v>
      </c>
      <c r="I2108" s="233">
        <v>1.14648564682397E-4</v>
      </c>
    </row>
    <row r="2109" spans="1:9" x14ac:dyDescent="0.25">
      <c r="A2109" s="4">
        <v>43810</v>
      </c>
      <c r="B2109" s="231">
        <v>35506</v>
      </c>
      <c r="C2109" s="3" t="s">
        <v>1467</v>
      </c>
      <c r="D2109" s="231">
        <v>61</v>
      </c>
      <c r="E2109" s="231">
        <v>320283.1199999997</v>
      </c>
      <c r="F2109" s="231">
        <v>1</v>
      </c>
      <c r="G2109" s="228">
        <v>3036</v>
      </c>
      <c r="H2109" s="233">
        <v>3.2938076416337298E-4</v>
      </c>
      <c r="I2109" s="233">
        <v>1.9045649361727201E-4</v>
      </c>
    </row>
    <row r="2110" spans="1:9" x14ac:dyDescent="0.25">
      <c r="A2110" s="4">
        <v>43810</v>
      </c>
      <c r="B2110" s="231">
        <v>316263</v>
      </c>
      <c r="C2110" s="3" t="s">
        <v>1122</v>
      </c>
      <c r="D2110" s="231">
        <v>18.79</v>
      </c>
      <c r="E2110" s="231">
        <v>320283.1199999997</v>
      </c>
      <c r="F2110" s="231">
        <v>1</v>
      </c>
      <c r="G2110" s="228">
        <v>3036</v>
      </c>
      <c r="H2110" s="233">
        <v>3.2938076416337298E-4</v>
      </c>
      <c r="I2110" s="233">
        <v>5.8666844509320402E-5</v>
      </c>
    </row>
    <row r="2111" spans="1:9" x14ac:dyDescent="0.25">
      <c r="A2111" s="4">
        <v>43810</v>
      </c>
      <c r="B2111" s="231">
        <v>224391</v>
      </c>
      <c r="C2111" s="3" t="s">
        <v>1534</v>
      </c>
      <c r="D2111" s="231">
        <v>59.9</v>
      </c>
      <c r="E2111" s="231">
        <v>320283.1199999997</v>
      </c>
      <c r="F2111" s="231">
        <v>1</v>
      </c>
      <c r="G2111" s="228">
        <v>3036</v>
      </c>
      <c r="H2111" s="233">
        <v>3.2938076416337298E-4</v>
      </c>
      <c r="I2111" s="233">
        <v>1.87022032256961E-4</v>
      </c>
    </row>
    <row r="2112" spans="1:9" x14ac:dyDescent="0.25">
      <c r="A2112" s="4">
        <v>43810</v>
      </c>
      <c r="B2112" s="231">
        <v>242588</v>
      </c>
      <c r="C2112" s="3" t="s">
        <v>1481</v>
      </c>
      <c r="D2112" s="231">
        <v>29.97</v>
      </c>
      <c r="E2112" s="231">
        <v>320283.1199999997</v>
      </c>
      <c r="F2112" s="231">
        <v>1</v>
      </c>
      <c r="G2112" s="228">
        <v>3036</v>
      </c>
      <c r="H2112" s="233">
        <v>3.2938076416337298E-4</v>
      </c>
      <c r="I2112" s="233">
        <v>9.3573460880486099E-5</v>
      </c>
    </row>
    <row r="2113" spans="1:9" x14ac:dyDescent="0.25">
      <c r="A2113" s="4">
        <v>43810</v>
      </c>
      <c r="B2113" s="231">
        <v>242584</v>
      </c>
      <c r="C2113" s="3" t="s">
        <v>1478</v>
      </c>
      <c r="D2113" s="231">
        <v>28.99</v>
      </c>
      <c r="E2113" s="231">
        <v>320283.1199999997</v>
      </c>
      <c r="F2113" s="231">
        <v>1</v>
      </c>
      <c r="G2113" s="228">
        <v>3036</v>
      </c>
      <c r="H2113" s="233">
        <v>3.2938076416337298E-4</v>
      </c>
      <c r="I2113" s="233">
        <v>9.0513668032208604E-5</v>
      </c>
    </row>
    <row r="2114" spans="1:9" x14ac:dyDescent="0.25">
      <c r="A2114" s="4">
        <v>43810</v>
      </c>
      <c r="B2114" s="231">
        <v>200691</v>
      </c>
      <c r="C2114" s="3" t="s">
        <v>78</v>
      </c>
      <c r="D2114" s="231">
        <v>89.9</v>
      </c>
      <c r="E2114" s="231">
        <v>320283.1199999997</v>
      </c>
      <c r="F2114" s="231">
        <v>1</v>
      </c>
      <c r="G2114" s="228">
        <v>3036</v>
      </c>
      <c r="H2114" s="233">
        <v>3.2938076416337298E-4</v>
      </c>
      <c r="I2114" s="233">
        <v>2.8068916026545502E-4</v>
      </c>
    </row>
    <row r="2115" spans="1:9" x14ac:dyDescent="0.25">
      <c r="A2115" s="4">
        <v>43810</v>
      </c>
      <c r="B2115" s="231">
        <v>190123</v>
      </c>
      <c r="C2115" s="3" t="s">
        <v>679</v>
      </c>
      <c r="D2115" s="231">
        <v>30.65</v>
      </c>
      <c r="E2115" s="231">
        <v>320283.1199999997</v>
      </c>
      <c r="F2115" s="231">
        <v>1</v>
      </c>
      <c r="G2115" s="228">
        <v>3036</v>
      </c>
      <c r="H2115" s="233">
        <v>3.2938076416337298E-4</v>
      </c>
      <c r="I2115" s="233">
        <v>9.5696582448678602E-5</v>
      </c>
    </row>
    <row r="2116" spans="1:9" x14ac:dyDescent="0.25">
      <c r="A2116" s="4">
        <v>43810</v>
      </c>
      <c r="B2116" s="231">
        <v>283344</v>
      </c>
      <c r="C2116" s="3" t="s">
        <v>1434</v>
      </c>
      <c r="D2116" s="231">
        <v>10.55</v>
      </c>
      <c r="E2116" s="231">
        <v>320283.1199999997</v>
      </c>
      <c r="F2116" s="231">
        <v>1</v>
      </c>
      <c r="G2116" s="228">
        <v>3036</v>
      </c>
      <c r="H2116" s="233">
        <v>3.2938076416337298E-4</v>
      </c>
      <c r="I2116" s="233">
        <v>3.2939606682987299E-5</v>
      </c>
    </row>
    <row r="2117" spans="1:9" x14ac:dyDescent="0.25">
      <c r="A2117" s="4">
        <v>43810</v>
      </c>
      <c r="B2117" s="231">
        <v>242589</v>
      </c>
      <c r="C2117" s="3" t="s">
        <v>1482</v>
      </c>
      <c r="D2117" s="231">
        <v>29.89</v>
      </c>
      <c r="E2117" s="231">
        <v>320283.1199999997</v>
      </c>
      <c r="F2117" s="231">
        <v>1</v>
      </c>
      <c r="G2117" s="228">
        <v>3036</v>
      </c>
      <c r="H2117" s="233">
        <v>3.2938076416337298E-4</v>
      </c>
      <c r="I2117" s="233">
        <v>9.3323681872463401E-5</v>
      </c>
    </row>
    <row r="2118" spans="1:9" x14ac:dyDescent="0.25">
      <c r="A2118" s="4">
        <v>43810</v>
      </c>
      <c r="B2118" s="231">
        <v>127859</v>
      </c>
      <c r="C2118" s="3" t="s">
        <v>1549</v>
      </c>
      <c r="D2118" s="231">
        <v>99.37</v>
      </c>
      <c r="E2118" s="231">
        <v>320283.1199999997</v>
      </c>
      <c r="F2118" s="231">
        <v>1</v>
      </c>
      <c r="G2118" s="228">
        <v>3036</v>
      </c>
      <c r="H2118" s="233">
        <v>3.2938076416337298E-4</v>
      </c>
      <c r="I2118" s="233">
        <v>3.1025675034013699E-4</v>
      </c>
    </row>
    <row r="2119" spans="1:9" x14ac:dyDescent="0.25">
      <c r="A2119" s="4">
        <v>43810</v>
      </c>
      <c r="B2119" s="231">
        <v>14806</v>
      </c>
      <c r="C2119" s="3" t="s">
        <v>1420</v>
      </c>
      <c r="D2119" s="231">
        <v>28.59</v>
      </c>
      <c r="E2119" s="231">
        <v>320283.1199999997</v>
      </c>
      <c r="F2119" s="231">
        <v>1</v>
      </c>
      <c r="G2119" s="228">
        <v>3036</v>
      </c>
      <c r="H2119" s="233">
        <v>3.2938076416337298E-4</v>
      </c>
      <c r="I2119" s="233">
        <v>8.9264772992095305E-5</v>
      </c>
    </row>
    <row r="2120" spans="1:9" x14ac:dyDescent="0.25">
      <c r="A2120" s="4">
        <v>43810</v>
      </c>
      <c r="B2120" s="231">
        <v>231873</v>
      </c>
      <c r="C2120" s="3" t="s">
        <v>1108</v>
      </c>
      <c r="D2120" s="231">
        <v>18.79</v>
      </c>
      <c r="E2120" s="231">
        <v>320283.1199999997</v>
      </c>
      <c r="F2120" s="231">
        <v>1</v>
      </c>
      <c r="G2120" s="228">
        <v>3036</v>
      </c>
      <c r="H2120" s="233">
        <v>3.2938076416337298E-4</v>
      </c>
      <c r="I2120" s="233">
        <v>5.8666844509320402E-5</v>
      </c>
    </row>
    <row r="2121" spans="1:9" x14ac:dyDescent="0.25">
      <c r="A2121" s="4">
        <v>43810</v>
      </c>
      <c r="B2121" s="231">
        <v>256850</v>
      </c>
      <c r="C2121" s="3" t="s">
        <v>1385</v>
      </c>
      <c r="D2121" s="231">
        <v>89</v>
      </c>
      <c r="E2121" s="231">
        <v>320283.1199999997</v>
      </c>
      <c r="F2121" s="231">
        <v>1</v>
      </c>
      <c r="G2121" s="228">
        <v>3036</v>
      </c>
      <c r="H2121" s="233">
        <v>3.2938076416337298E-4</v>
      </c>
      <c r="I2121" s="233">
        <v>2.7787914642520098E-4</v>
      </c>
    </row>
    <row r="2122" spans="1:9" x14ac:dyDescent="0.25">
      <c r="A2122" s="4">
        <v>43810</v>
      </c>
      <c r="B2122" s="231">
        <v>29792</v>
      </c>
      <c r="C2122" s="3" t="s">
        <v>1495</v>
      </c>
      <c r="D2122" s="231">
        <v>28.65</v>
      </c>
      <c r="E2122" s="231">
        <v>320283.1199999997</v>
      </c>
      <c r="F2122" s="231">
        <v>1</v>
      </c>
      <c r="G2122" s="228">
        <v>3036</v>
      </c>
      <c r="H2122" s="233">
        <v>3.2938076416337298E-4</v>
      </c>
      <c r="I2122" s="233">
        <v>8.9452107248112297E-5</v>
      </c>
    </row>
    <row r="2123" spans="1:9" x14ac:dyDescent="0.25">
      <c r="A2123" s="4">
        <v>43810</v>
      </c>
      <c r="B2123" s="231">
        <v>293077</v>
      </c>
      <c r="C2123" s="3" t="s">
        <v>1295</v>
      </c>
      <c r="D2123" s="231">
        <v>64.849999999999994</v>
      </c>
      <c r="E2123" s="231">
        <v>320283.1199999997</v>
      </c>
      <c r="F2123" s="231">
        <v>1</v>
      </c>
      <c r="G2123" s="228">
        <v>3036</v>
      </c>
      <c r="H2123" s="233">
        <v>3.2938076416337298E-4</v>
      </c>
      <c r="I2123" s="233">
        <v>2.0247710837836201E-4</v>
      </c>
    </row>
    <row r="2124" spans="1:9" x14ac:dyDescent="0.25">
      <c r="A2124" s="4">
        <v>43810</v>
      </c>
      <c r="B2124" s="231">
        <v>17002</v>
      </c>
      <c r="C2124" s="3" t="s">
        <v>1410</v>
      </c>
      <c r="D2124" s="231">
        <v>52.9</v>
      </c>
      <c r="E2124" s="231">
        <v>320283.1199999997</v>
      </c>
      <c r="F2124" s="231">
        <v>1</v>
      </c>
      <c r="G2124" s="228">
        <v>3036</v>
      </c>
      <c r="H2124" s="233">
        <v>3.2938076416337298E-4</v>
      </c>
      <c r="I2124" s="233">
        <v>1.65166369054979E-4</v>
      </c>
    </row>
    <row r="2125" spans="1:9" x14ac:dyDescent="0.25">
      <c r="A2125" s="4">
        <v>43810</v>
      </c>
      <c r="B2125" s="231">
        <v>315660</v>
      </c>
      <c r="C2125" s="3" t="s">
        <v>826</v>
      </c>
      <c r="D2125" s="231">
        <v>37.18</v>
      </c>
      <c r="E2125" s="231">
        <v>320283.1199999997</v>
      </c>
      <c r="F2125" s="231">
        <v>1</v>
      </c>
      <c r="G2125" s="228">
        <v>3036</v>
      </c>
      <c r="H2125" s="233">
        <v>3.2938076416337298E-4</v>
      </c>
      <c r="I2125" s="233">
        <v>1.1608479397852801E-4</v>
      </c>
    </row>
    <row r="2126" spans="1:9" x14ac:dyDescent="0.25">
      <c r="A2126" s="4">
        <v>43810</v>
      </c>
      <c r="B2126" s="231">
        <v>242299</v>
      </c>
      <c r="C2126" s="3" t="s">
        <v>1358</v>
      </c>
      <c r="D2126" s="231">
        <v>121.15</v>
      </c>
      <c r="E2126" s="231">
        <v>320283.1199999997</v>
      </c>
      <c r="F2126" s="231">
        <v>1</v>
      </c>
      <c r="G2126" s="228">
        <v>3036</v>
      </c>
      <c r="H2126" s="233">
        <v>3.2938076416337298E-4</v>
      </c>
      <c r="I2126" s="233">
        <v>3.7825908527430399E-4</v>
      </c>
    </row>
    <row r="2127" spans="1:9" x14ac:dyDescent="0.25">
      <c r="A2127" s="4">
        <v>43810</v>
      </c>
      <c r="B2127" s="231">
        <v>284341</v>
      </c>
      <c r="C2127" s="3" t="s">
        <v>1449</v>
      </c>
      <c r="D2127" s="231">
        <v>37.5</v>
      </c>
      <c r="E2127" s="231">
        <v>320283.1199999997</v>
      </c>
      <c r="F2127" s="231">
        <v>1</v>
      </c>
      <c r="G2127" s="228">
        <v>3036</v>
      </c>
      <c r="H2127" s="233">
        <v>3.2938076416337298E-4</v>
      </c>
      <c r="I2127" s="233">
        <v>1.17083910010618E-4</v>
      </c>
    </row>
    <row r="2128" spans="1:9" x14ac:dyDescent="0.25">
      <c r="A2128" s="4">
        <v>43810</v>
      </c>
      <c r="B2128" s="231">
        <v>245960</v>
      </c>
      <c r="C2128" s="3" t="s">
        <v>1554</v>
      </c>
      <c r="D2128" s="231">
        <v>193.79</v>
      </c>
      <c r="E2128" s="231">
        <v>320283.1199999997</v>
      </c>
      <c r="F2128" s="231">
        <v>1</v>
      </c>
      <c r="G2128" s="228">
        <v>3036</v>
      </c>
      <c r="H2128" s="233">
        <v>3.2938076416337298E-4</v>
      </c>
      <c r="I2128" s="233">
        <v>6.0505842455887201E-4</v>
      </c>
    </row>
    <row r="2129" spans="1:9" x14ac:dyDescent="0.25">
      <c r="A2129" s="4">
        <v>43810</v>
      </c>
      <c r="B2129" s="231">
        <v>17037</v>
      </c>
      <c r="C2129" s="3" t="s">
        <v>1412</v>
      </c>
      <c r="D2129" s="231">
        <v>53.58</v>
      </c>
      <c r="E2129" s="231">
        <v>320283.1199999997</v>
      </c>
      <c r="F2129" s="231">
        <v>1</v>
      </c>
      <c r="G2129" s="228">
        <v>3036</v>
      </c>
      <c r="H2129" s="233">
        <v>3.2938076416337298E-4</v>
      </c>
      <c r="I2129" s="233">
        <v>1.6728949062317099E-4</v>
      </c>
    </row>
    <row r="2130" spans="1:9" x14ac:dyDescent="0.25">
      <c r="A2130" s="4">
        <v>43810</v>
      </c>
      <c r="B2130" s="231">
        <v>17148</v>
      </c>
      <c r="C2130" s="3" t="s">
        <v>1413</v>
      </c>
      <c r="D2130" s="231">
        <v>25.45</v>
      </c>
      <c r="E2130" s="231">
        <v>320283.1199999997</v>
      </c>
      <c r="F2130" s="231">
        <v>1</v>
      </c>
      <c r="G2130" s="228">
        <v>3036</v>
      </c>
      <c r="H2130" s="233">
        <v>3.2938076416337298E-4</v>
      </c>
      <c r="I2130" s="233">
        <v>7.9460946927206204E-5</v>
      </c>
    </row>
    <row r="2131" spans="1:9" x14ac:dyDescent="0.25">
      <c r="A2131" s="4">
        <v>43810</v>
      </c>
      <c r="B2131" s="231">
        <v>35515</v>
      </c>
      <c r="C2131" s="3" t="s">
        <v>1468</v>
      </c>
      <c r="D2131" s="231">
        <v>60.99</v>
      </c>
      <c r="E2131" s="231">
        <v>320283.1199999997</v>
      </c>
      <c r="F2131" s="231">
        <v>1</v>
      </c>
      <c r="G2131" s="228">
        <v>3036</v>
      </c>
      <c r="H2131" s="233">
        <v>3.2938076416337298E-4</v>
      </c>
      <c r="I2131" s="233">
        <v>1.9042527124126901E-4</v>
      </c>
    </row>
    <row r="2132" spans="1:9" x14ac:dyDescent="0.25">
      <c r="A2132" s="4">
        <v>43810</v>
      </c>
      <c r="B2132" s="231">
        <v>290616</v>
      </c>
      <c r="C2132" s="3" t="s">
        <v>1501</v>
      </c>
      <c r="D2132" s="231">
        <v>30.49</v>
      </c>
      <c r="E2132" s="231">
        <v>320283.1199999997</v>
      </c>
      <c r="F2132" s="231">
        <v>1</v>
      </c>
      <c r="G2132" s="228">
        <v>3036</v>
      </c>
      <c r="H2132" s="233">
        <v>3.2938076416337298E-4</v>
      </c>
      <c r="I2132" s="233">
        <v>9.5197024432633302E-5</v>
      </c>
    </row>
    <row r="2133" spans="1:9" x14ac:dyDescent="0.25">
      <c r="A2133" s="4">
        <v>43810</v>
      </c>
      <c r="B2133" s="231">
        <v>242581</v>
      </c>
      <c r="C2133" s="3" t="s">
        <v>1475</v>
      </c>
      <c r="D2133" s="231">
        <v>28.99</v>
      </c>
      <c r="E2133" s="231">
        <v>320283.1199999997</v>
      </c>
      <c r="F2133" s="231">
        <v>1</v>
      </c>
      <c r="G2133" s="228">
        <v>3036</v>
      </c>
      <c r="H2133" s="233">
        <v>3.2938076416337298E-4</v>
      </c>
      <c r="I2133" s="233">
        <v>9.0513668032208604E-5</v>
      </c>
    </row>
    <row r="2134" spans="1:9" x14ac:dyDescent="0.25">
      <c r="A2134" s="4">
        <v>43810</v>
      </c>
      <c r="B2134" s="231">
        <v>14842</v>
      </c>
      <c r="C2134" s="3" t="s">
        <v>1422</v>
      </c>
      <c r="D2134" s="231">
        <v>62.7</v>
      </c>
      <c r="E2134" s="231">
        <v>320283.1199999997</v>
      </c>
      <c r="F2134" s="231">
        <v>1</v>
      </c>
      <c r="G2134" s="228">
        <v>3036</v>
      </c>
      <c r="H2134" s="233">
        <v>3.2938076416337298E-4</v>
      </c>
      <c r="I2134" s="233">
        <v>1.95764297537754E-4</v>
      </c>
    </row>
    <row r="2135" spans="1:9" x14ac:dyDescent="0.25">
      <c r="A2135" s="4">
        <v>43810</v>
      </c>
      <c r="B2135" s="231">
        <v>5831</v>
      </c>
      <c r="C2135" s="3" t="s">
        <v>1517</v>
      </c>
      <c r="D2135" s="231">
        <v>93.85</v>
      </c>
      <c r="E2135" s="231">
        <v>320283.1199999997</v>
      </c>
      <c r="F2135" s="231">
        <v>1</v>
      </c>
      <c r="G2135" s="228">
        <v>3036</v>
      </c>
      <c r="H2135" s="233">
        <v>3.2938076416337298E-4</v>
      </c>
      <c r="I2135" s="233">
        <v>2.9302199878657398E-4</v>
      </c>
    </row>
    <row r="2136" spans="1:9" x14ac:dyDescent="0.25">
      <c r="A2136" s="4">
        <v>43810</v>
      </c>
      <c r="B2136" s="231">
        <v>315661</v>
      </c>
      <c r="C2136" s="3" t="s">
        <v>827</v>
      </c>
      <c r="D2136" s="231">
        <v>18.59</v>
      </c>
      <c r="E2136" s="231">
        <v>320283.1199999997</v>
      </c>
      <c r="F2136" s="231">
        <v>1</v>
      </c>
      <c r="G2136" s="228">
        <v>3036</v>
      </c>
      <c r="H2136" s="233">
        <v>3.2938076416337298E-4</v>
      </c>
      <c r="I2136" s="233">
        <v>5.80423969892638E-5</v>
      </c>
    </row>
    <row r="2137" spans="1:9" x14ac:dyDescent="0.25">
      <c r="A2137" s="4">
        <v>43810</v>
      </c>
      <c r="B2137" s="231">
        <v>221022</v>
      </c>
      <c r="C2137" s="3" t="s">
        <v>1430</v>
      </c>
      <c r="D2137" s="231">
        <v>19.96</v>
      </c>
      <c r="E2137" s="231">
        <v>320283.1199999997</v>
      </c>
      <c r="F2137" s="231">
        <v>1</v>
      </c>
      <c r="G2137" s="228">
        <v>3036</v>
      </c>
      <c r="H2137" s="233">
        <v>3.2938076416337298E-4</v>
      </c>
      <c r="I2137" s="233">
        <v>6.2319862501651694E-5</v>
      </c>
    </row>
    <row r="2138" spans="1:9" x14ac:dyDescent="0.25">
      <c r="A2138" s="4">
        <v>43810</v>
      </c>
      <c r="B2138" s="231">
        <v>152901</v>
      </c>
      <c r="C2138" s="3" t="s">
        <v>892</v>
      </c>
      <c r="D2138" s="231">
        <v>32.200000000000003</v>
      </c>
      <c r="E2138" s="231">
        <v>320283.1199999997</v>
      </c>
      <c r="F2138" s="231">
        <v>1</v>
      </c>
      <c r="G2138" s="228">
        <v>3036</v>
      </c>
      <c r="H2138" s="233">
        <v>3.2938076416337298E-4</v>
      </c>
      <c r="I2138" s="233">
        <v>1.00536050729118E-4</v>
      </c>
    </row>
    <row r="2139" spans="1:9" x14ac:dyDescent="0.25">
      <c r="A2139" s="4">
        <v>43810</v>
      </c>
      <c r="B2139" s="231">
        <v>289246</v>
      </c>
      <c r="C2139" s="3" t="s">
        <v>1536</v>
      </c>
      <c r="D2139" s="231">
        <v>19.190000000000001</v>
      </c>
      <c r="E2139" s="231">
        <v>320283.1199999997</v>
      </c>
      <c r="F2139" s="231">
        <v>1</v>
      </c>
      <c r="G2139" s="228">
        <v>3036</v>
      </c>
      <c r="H2139" s="233">
        <v>3.2938076416337298E-4</v>
      </c>
      <c r="I2139" s="233">
        <v>5.9915739549433701E-5</v>
      </c>
    </row>
    <row r="2140" spans="1:9" x14ac:dyDescent="0.25">
      <c r="A2140" s="4">
        <v>43810</v>
      </c>
      <c r="B2140" s="231">
        <v>294428</v>
      </c>
      <c r="C2140" s="3" t="s">
        <v>1500</v>
      </c>
      <c r="D2140" s="231">
        <v>75.33</v>
      </c>
      <c r="E2140" s="231">
        <v>320283.1199999997</v>
      </c>
      <c r="F2140" s="231">
        <v>1</v>
      </c>
      <c r="G2140" s="228">
        <v>3036</v>
      </c>
      <c r="H2140" s="233">
        <v>3.2938076416337298E-4</v>
      </c>
      <c r="I2140" s="233">
        <v>2.3519815842933001E-4</v>
      </c>
    </row>
    <row r="2141" spans="1:9" x14ac:dyDescent="0.25">
      <c r="A2141" s="4">
        <v>43810</v>
      </c>
      <c r="B2141" s="231">
        <v>255842</v>
      </c>
      <c r="C2141" s="3" t="s">
        <v>483</v>
      </c>
      <c r="D2141" s="231">
        <v>13.76</v>
      </c>
      <c r="E2141" s="231">
        <v>320283.1199999997</v>
      </c>
      <c r="F2141" s="231">
        <v>1</v>
      </c>
      <c r="G2141" s="228">
        <v>3036</v>
      </c>
      <c r="H2141" s="233">
        <v>3.2938076416337298E-4</v>
      </c>
      <c r="I2141" s="233">
        <v>4.2961989379896197E-5</v>
      </c>
    </row>
    <row r="2142" spans="1:9" x14ac:dyDescent="0.25">
      <c r="A2142" s="4">
        <v>43810</v>
      </c>
      <c r="B2142" s="231">
        <v>57812</v>
      </c>
      <c r="C2142" s="3" t="s">
        <v>1454</v>
      </c>
      <c r="D2142" s="231">
        <v>26.45</v>
      </c>
      <c r="E2142" s="231">
        <v>320283.1199999997</v>
      </c>
      <c r="F2142" s="231">
        <v>1</v>
      </c>
      <c r="G2142" s="228">
        <v>3036</v>
      </c>
      <c r="H2142" s="233">
        <v>3.2938076416337298E-4</v>
      </c>
      <c r="I2142" s="233">
        <v>8.2583184527489404E-5</v>
      </c>
    </row>
    <row r="2143" spans="1:9" x14ac:dyDescent="0.25">
      <c r="A2143" s="4">
        <v>43810</v>
      </c>
      <c r="B2143" s="231">
        <v>282149</v>
      </c>
      <c r="C2143" s="3" t="s">
        <v>888</v>
      </c>
      <c r="D2143" s="231">
        <v>98.8</v>
      </c>
      <c r="E2143" s="231">
        <v>320283.1199999997</v>
      </c>
      <c r="F2143" s="231">
        <v>1</v>
      </c>
      <c r="G2143" s="228">
        <v>3036</v>
      </c>
      <c r="H2143" s="233">
        <v>3.2938076416337298E-4</v>
      </c>
      <c r="I2143" s="233">
        <v>3.0847707490797499E-4</v>
      </c>
    </row>
    <row r="2144" spans="1:9" x14ac:dyDescent="0.25">
      <c r="A2144" s="4">
        <v>43797</v>
      </c>
      <c r="B2144" s="231">
        <v>289094</v>
      </c>
      <c r="C2144" s="3" t="s">
        <v>1403</v>
      </c>
      <c r="D2144" s="231">
        <v>73.819999999999993</v>
      </c>
      <c r="E2144" s="231">
        <v>287467</v>
      </c>
      <c r="F2144" s="231">
        <v>2</v>
      </c>
      <c r="G2144" s="228">
        <v>2836</v>
      </c>
      <c r="H2144" s="233">
        <v>7.0521861777150905E-4</v>
      </c>
      <c r="I2144" s="233">
        <v>2.5679469295606099E-4</v>
      </c>
    </row>
    <row r="2145" spans="1:9" x14ac:dyDescent="0.25">
      <c r="A2145" s="4">
        <v>43797</v>
      </c>
      <c r="B2145" s="231">
        <v>14807</v>
      </c>
      <c r="C2145" s="3" t="s">
        <v>1421</v>
      </c>
      <c r="D2145" s="231">
        <v>85.06</v>
      </c>
      <c r="E2145" s="231">
        <v>287467</v>
      </c>
      <c r="F2145" s="231">
        <v>2</v>
      </c>
      <c r="G2145" s="228">
        <v>2836</v>
      </c>
      <c r="H2145" s="233">
        <v>7.0521861777150905E-4</v>
      </c>
      <c r="I2145" s="233">
        <v>2.9589483314606602E-4</v>
      </c>
    </row>
    <row r="2146" spans="1:9" x14ac:dyDescent="0.25">
      <c r="A2146" s="4">
        <v>43798</v>
      </c>
      <c r="B2146" s="231">
        <v>82104</v>
      </c>
      <c r="C2146" s="3" t="s">
        <v>1471</v>
      </c>
      <c r="D2146" s="231">
        <v>54.2</v>
      </c>
      <c r="E2146" s="231">
        <v>325288.59000000037</v>
      </c>
      <c r="F2146" s="231">
        <v>2</v>
      </c>
      <c r="G2146" s="228">
        <v>2673</v>
      </c>
      <c r="H2146" s="233">
        <v>7.4822297044519295E-4</v>
      </c>
      <c r="I2146" s="233">
        <v>1.6662127620277101E-4</v>
      </c>
    </row>
    <row r="2147" spans="1:9" x14ac:dyDescent="0.25">
      <c r="A2147" s="4">
        <v>43800</v>
      </c>
      <c r="B2147" s="231">
        <v>221023</v>
      </c>
      <c r="C2147" s="3" t="s">
        <v>1431</v>
      </c>
      <c r="D2147" s="231">
        <v>33.75</v>
      </c>
      <c r="E2147" s="231">
        <v>302037.92999999993</v>
      </c>
      <c r="F2147" s="231">
        <v>2</v>
      </c>
      <c r="G2147" s="228">
        <v>2522</v>
      </c>
      <c r="H2147" s="233">
        <v>7.9302141157811304E-4</v>
      </c>
      <c r="I2147" s="233">
        <v>1.11740932670278E-4</v>
      </c>
    </row>
    <row r="2148" spans="1:9" x14ac:dyDescent="0.25">
      <c r="A2148" s="4">
        <v>43800</v>
      </c>
      <c r="B2148" s="231">
        <v>116895</v>
      </c>
      <c r="C2148" s="3" t="s">
        <v>800</v>
      </c>
      <c r="D2148" s="231">
        <v>143.30000000000001</v>
      </c>
      <c r="E2148" s="231">
        <v>302037.92999999993</v>
      </c>
      <c r="F2148" s="231">
        <v>2</v>
      </c>
      <c r="G2148" s="228">
        <v>2522</v>
      </c>
      <c r="H2148" s="233">
        <v>7.9302141157811304E-4</v>
      </c>
      <c r="I2148" s="233">
        <v>4.7444372301187499E-4</v>
      </c>
    </row>
    <row r="2149" spans="1:9" x14ac:dyDescent="0.25">
      <c r="A2149" s="4">
        <v>43802</v>
      </c>
      <c r="B2149" s="231">
        <v>288466</v>
      </c>
      <c r="C2149" s="3" t="s">
        <v>1466</v>
      </c>
      <c r="D2149" s="231">
        <v>64.95</v>
      </c>
      <c r="E2149" s="231">
        <v>292156.23999999976</v>
      </c>
      <c r="F2149" s="231">
        <v>2</v>
      </c>
      <c r="G2149" s="228">
        <v>2796</v>
      </c>
      <c r="H2149" s="233">
        <v>7.1530758226037196E-4</v>
      </c>
      <c r="I2149" s="233">
        <v>2.2231255440582101E-4</v>
      </c>
    </row>
    <row r="2150" spans="1:9" x14ac:dyDescent="0.25">
      <c r="A2150" s="4">
        <v>43797</v>
      </c>
      <c r="B2150" s="231">
        <v>34735</v>
      </c>
      <c r="C2150" s="3" t="s">
        <v>1462</v>
      </c>
      <c r="D2150" s="231">
        <v>15.5</v>
      </c>
      <c r="E2150" s="231">
        <v>287467</v>
      </c>
      <c r="F2150" s="231">
        <v>2</v>
      </c>
      <c r="G2150" s="228">
        <v>2836</v>
      </c>
      <c r="H2150" s="233">
        <v>7.0521861777150905E-4</v>
      </c>
      <c r="I2150" s="233">
        <v>5.3919232468422499E-5</v>
      </c>
    </row>
    <row r="2151" spans="1:9" x14ac:dyDescent="0.25">
      <c r="A2151" s="4">
        <v>43800</v>
      </c>
      <c r="B2151" s="231">
        <v>13983</v>
      </c>
      <c r="C2151" s="3" t="s">
        <v>75</v>
      </c>
      <c r="D2151" s="231">
        <v>221.7</v>
      </c>
      <c r="E2151" s="231">
        <v>302037.92999999993</v>
      </c>
      <c r="F2151" s="231">
        <v>2</v>
      </c>
      <c r="G2151" s="228">
        <v>2522</v>
      </c>
      <c r="H2151" s="233">
        <v>7.9302141157811304E-4</v>
      </c>
      <c r="I2151" s="233">
        <v>7.3401377105186802E-4</v>
      </c>
    </row>
    <row r="2152" spans="1:9" x14ac:dyDescent="0.25">
      <c r="A2152" s="4">
        <v>43798</v>
      </c>
      <c r="B2152" s="231">
        <v>34731</v>
      </c>
      <c r="C2152" s="3" t="s">
        <v>1458</v>
      </c>
      <c r="D2152" s="231">
        <v>23.25</v>
      </c>
      <c r="E2152" s="231">
        <v>325288.59000000037</v>
      </c>
      <c r="F2152" s="231">
        <v>2</v>
      </c>
      <c r="G2152" s="228">
        <v>2673</v>
      </c>
      <c r="H2152" s="233">
        <v>7.4822297044519295E-4</v>
      </c>
      <c r="I2152" s="233">
        <v>7.1474993943070603E-5</v>
      </c>
    </row>
    <row r="2153" spans="1:9" x14ac:dyDescent="0.25">
      <c r="A2153" s="4">
        <v>43797</v>
      </c>
      <c r="B2153" s="231">
        <v>242592</v>
      </c>
      <c r="C2153" s="3" t="s">
        <v>1484</v>
      </c>
      <c r="D2153" s="231">
        <v>59.62</v>
      </c>
      <c r="E2153" s="231">
        <v>287467</v>
      </c>
      <c r="F2153" s="231">
        <v>2</v>
      </c>
      <c r="G2153" s="228">
        <v>2836</v>
      </c>
      <c r="H2153" s="233">
        <v>7.0521861777150905E-4</v>
      </c>
      <c r="I2153" s="233">
        <v>2.0739771869466799E-4</v>
      </c>
    </row>
    <row r="2154" spans="1:9" x14ac:dyDescent="0.25">
      <c r="A2154" s="4">
        <v>43798</v>
      </c>
      <c r="B2154" s="231">
        <v>66210</v>
      </c>
      <c r="C2154" s="3" t="s">
        <v>1281</v>
      </c>
      <c r="D2154" s="231">
        <v>63.46</v>
      </c>
      <c r="E2154" s="231">
        <v>325288.59000000037</v>
      </c>
      <c r="F2154" s="231">
        <v>2</v>
      </c>
      <c r="G2154" s="228">
        <v>2673</v>
      </c>
      <c r="H2154" s="233">
        <v>7.4822297044519295E-4</v>
      </c>
      <c r="I2154" s="233">
        <v>1.95088306048484E-4</v>
      </c>
    </row>
    <row r="2155" spans="1:9" x14ac:dyDescent="0.25">
      <c r="A2155" s="4">
        <v>43797</v>
      </c>
      <c r="B2155" s="231">
        <v>278764</v>
      </c>
      <c r="C2155" s="3" t="s">
        <v>1463</v>
      </c>
      <c r="D2155" s="231">
        <v>17.7</v>
      </c>
      <c r="E2155" s="231">
        <v>287467</v>
      </c>
      <c r="F2155" s="231">
        <v>2</v>
      </c>
      <c r="G2155" s="228">
        <v>2836</v>
      </c>
      <c r="H2155" s="233">
        <v>7.0521861777150905E-4</v>
      </c>
      <c r="I2155" s="233">
        <v>6.1572284818779197E-5</v>
      </c>
    </row>
    <row r="2156" spans="1:9" x14ac:dyDescent="0.25">
      <c r="A2156" s="4">
        <v>43797</v>
      </c>
      <c r="B2156" s="231">
        <v>159185</v>
      </c>
      <c r="C2156" s="3" t="s">
        <v>1548</v>
      </c>
      <c r="D2156" s="231">
        <v>1058</v>
      </c>
      <c r="E2156" s="231">
        <v>287467</v>
      </c>
      <c r="F2156" s="231">
        <v>2</v>
      </c>
      <c r="G2156" s="228">
        <v>2836</v>
      </c>
      <c r="H2156" s="233">
        <v>7.0521861777150905E-4</v>
      </c>
      <c r="I2156" s="233">
        <v>3.6804224484897402E-3</v>
      </c>
    </row>
    <row r="2157" spans="1:9" x14ac:dyDescent="0.25">
      <c r="A2157" s="4">
        <v>43797</v>
      </c>
      <c r="B2157" s="231">
        <v>273726</v>
      </c>
      <c r="C2157" s="3" t="s">
        <v>1433</v>
      </c>
      <c r="D2157" s="231">
        <v>19.189999999999998</v>
      </c>
      <c r="E2157" s="231">
        <v>287467</v>
      </c>
      <c r="F2157" s="231">
        <v>2</v>
      </c>
      <c r="G2157" s="228">
        <v>2836</v>
      </c>
      <c r="H2157" s="233">
        <v>7.0521861777150905E-4</v>
      </c>
      <c r="I2157" s="233">
        <v>6.6755488456066197E-5</v>
      </c>
    </row>
    <row r="2158" spans="1:9" x14ac:dyDescent="0.25">
      <c r="A2158" s="4">
        <v>43798</v>
      </c>
      <c r="B2158" s="231">
        <v>273726</v>
      </c>
      <c r="C2158" s="3" t="s">
        <v>1433</v>
      </c>
      <c r="D2158" s="231">
        <v>18.810000000000002</v>
      </c>
      <c r="E2158" s="231">
        <v>325288.59000000037</v>
      </c>
      <c r="F2158" s="231">
        <v>2</v>
      </c>
      <c r="G2158" s="228">
        <v>2673</v>
      </c>
      <c r="H2158" s="233">
        <v>7.4822297044519295E-4</v>
      </c>
      <c r="I2158" s="233">
        <v>5.7825575744910002E-5</v>
      </c>
    </row>
    <row r="2159" spans="1:9" x14ac:dyDescent="0.25">
      <c r="A2159" s="4">
        <v>43798</v>
      </c>
      <c r="B2159" s="231">
        <v>46116</v>
      </c>
      <c r="C2159" s="3" t="s">
        <v>1423</v>
      </c>
      <c r="D2159" s="231">
        <v>74.930000000000007</v>
      </c>
      <c r="E2159" s="231">
        <v>325288.59000000037</v>
      </c>
      <c r="F2159" s="231">
        <v>2</v>
      </c>
      <c r="G2159" s="228">
        <v>2673</v>
      </c>
      <c r="H2159" s="233">
        <v>7.4822297044519295E-4</v>
      </c>
      <c r="I2159" s="233">
        <v>2.3034930306039899E-4</v>
      </c>
    </row>
    <row r="2160" spans="1:9" x14ac:dyDescent="0.25">
      <c r="A2160" s="4">
        <v>43798</v>
      </c>
      <c r="B2160" s="231">
        <v>284341</v>
      </c>
      <c r="C2160" s="3" t="s">
        <v>1449</v>
      </c>
      <c r="D2160" s="231">
        <v>74.97</v>
      </c>
      <c r="E2160" s="231">
        <v>325288.59000000037</v>
      </c>
      <c r="F2160" s="231">
        <v>2</v>
      </c>
      <c r="G2160" s="228">
        <v>2673</v>
      </c>
      <c r="H2160" s="233">
        <v>7.4822297044519295E-4</v>
      </c>
      <c r="I2160" s="233">
        <v>2.30472270791914E-4</v>
      </c>
    </row>
    <row r="2161" spans="1:9" x14ac:dyDescent="0.25">
      <c r="A2161" s="4">
        <v>43797</v>
      </c>
      <c r="B2161" s="231">
        <v>249259</v>
      </c>
      <c r="C2161" s="3" t="s">
        <v>1270</v>
      </c>
      <c r="D2161" s="231">
        <v>40.67</v>
      </c>
      <c r="E2161" s="231">
        <v>287467</v>
      </c>
      <c r="F2161" s="231">
        <v>2</v>
      </c>
      <c r="G2161" s="228">
        <v>2836</v>
      </c>
      <c r="H2161" s="233">
        <v>7.0521861777150905E-4</v>
      </c>
      <c r="I2161" s="233">
        <v>1.41477108676822E-4</v>
      </c>
    </row>
    <row r="2162" spans="1:9" x14ac:dyDescent="0.25">
      <c r="A2162" s="4">
        <v>43797</v>
      </c>
      <c r="B2162" s="231">
        <v>220744</v>
      </c>
      <c r="C2162" s="3" t="s">
        <v>1402</v>
      </c>
      <c r="D2162" s="231">
        <v>117.4</v>
      </c>
      <c r="E2162" s="231">
        <v>287467</v>
      </c>
      <c r="F2162" s="231">
        <v>2</v>
      </c>
      <c r="G2162" s="228">
        <v>2836</v>
      </c>
      <c r="H2162" s="233">
        <v>7.0521861777150905E-4</v>
      </c>
      <c r="I2162" s="233">
        <v>4.0839470269631001E-4</v>
      </c>
    </row>
    <row r="2163" spans="1:9" x14ac:dyDescent="0.25">
      <c r="A2163" s="4">
        <v>43798</v>
      </c>
      <c r="B2163" s="231">
        <v>220744</v>
      </c>
      <c r="C2163" s="3" t="s">
        <v>1402</v>
      </c>
      <c r="D2163" s="231">
        <v>176.10000000000002</v>
      </c>
      <c r="E2163" s="231">
        <v>325288.59000000037</v>
      </c>
      <c r="F2163" s="231">
        <v>2</v>
      </c>
      <c r="G2163" s="228">
        <v>2673</v>
      </c>
      <c r="H2163" s="233">
        <v>7.4822297044519295E-4</v>
      </c>
      <c r="I2163" s="233">
        <v>5.4136543799461197E-4</v>
      </c>
    </row>
    <row r="2164" spans="1:9" x14ac:dyDescent="0.25">
      <c r="A2164" s="4">
        <v>43797</v>
      </c>
      <c r="B2164" s="231">
        <v>291700</v>
      </c>
      <c r="C2164" s="3" t="s">
        <v>721</v>
      </c>
      <c r="D2164" s="231">
        <v>159.80000000000001</v>
      </c>
      <c r="E2164" s="231">
        <v>287467</v>
      </c>
      <c r="F2164" s="231">
        <v>2</v>
      </c>
      <c r="G2164" s="228">
        <v>2836</v>
      </c>
      <c r="H2164" s="233">
        <v>7.0521861777150905E-4</v>
      </c>
      <c r="I2164" s="233">
        <v>5.5588989344863902E-4</v>
      </c>
    </row>
    <row r="2165" spans="1:9" x14ac:dyDescent="0.25">
      <c r="A2165" s="4">
        <v>43798</v>
      </c>
      <c r="B2165" s="231">
        <v>82707</v>
      </c>
      <c r="C2165" s="3" t="s">
        <v>1455</v>
      </c>
      <c r="D2165" s="231">
        <v>59.6</v>
      </c>
      <c r="E2165" s="231">
        <v>325288.59000000037</v>
      </c>
      <c r="F2165" s="231">
        <v>2</v>
      </c>
      <c r="G2165" s="228">
        <v>2673</v>
      </c>
      <c r="H2165" s="233">
        <v>7.4822297044519295E-4</v>
      </c>
      <c r="I2165" s="233">
        <v>1.83221919957291E-4</v>
      </c>
    </row>
    <row r="2166" spans="1:9" x14ac:dyDescent="0.25">
      <c r="A2166" s="4">
        <v>43797</v>
      </c>
      <c r="B2166" s="231">
        <v>220025</v>
      </c>
      <c r="C2166" s="3" t="s">
        <v>822</v>
      </c>
      <c r="D2166" s="231">
        <v>77.41</v>
      </c>
      <c r="E2166" s="231">
        <v>287467</v>
      </c>
      <c r="F2166" s="231">
        <v>2</v>
      </c>
      <c r="G2166" s="228">
        <v>2836</v>
      </c>
      <c r="H2166" s="233">
        <v>7.0521861777150905E-4</v>
      </c>
      <c r="I2166" s="233">
        <v>2.6928308292777998E-4</v>
      </c>
    </row>
    <row r="2167" spans="1:9" x14ac:dyDescent="0.25">
      <c r="A2167" s="4">
        <v>43798</v>
      </c>
      <c r="B2167" s="231">
        <v>220025</v>
      </c>
      <c r="C2167" s="3" t="s">
        <v>822</v>
      </c>
      <c r="D2167" s="231">
        <v>51.6</v>
      </c>
      <c r="E2167" s="231">
        <v>325288.59000000037</v>
      </c>
      <c r="F2167" s="231">
        <v>2</v>
      </c>
      <c r="G2167" s="228">
        <v>2673</v>
      </c>
      <c r="H2167" s="233">
        <v>7.4822297044519295E-4</v>
      </c>
      <c r="I2167" s="233">
        <v>1.58628373654299E-4</v>
      </c>
    </row>
    <row r="2168" spans="1:9" x14ac:dyDescent="0.25">
      <c r="A2168" s="4">
        <v>43797</v>
      </c>
      <c r="B2168" s="231">
        <v>17002</v>
      </c>
      <c r="C2168" s="3" t="s">
        <v>1410</v>
      </c>
      <c r="D2168" s="231">
        <v>53</v>
      </c>
      <c r="E2168" s="231">
        <v>287467</v>
      </c>
      <c r="F2168" s="231">
        <v>2</v>
      </c>
      <c r="G2168" s="228">
        <v>2836</v>
      </c>
      <c r="H2168" s="233">
        <v>7.0521861777150905E-4</v>
      </c>
      <c r="I2168" s="233">
        <v>1.8436898844041201E-4</v>
      </c>
    </row>
    <row r="2169" spans="1:9" x14ac:dyDescent="0.25">
      <c r="A2169" s="4">
        <v>43798</v>
      </c>
      <c r="B2169" s="231">
        <v>17002</v>
      </c>
      <c r="C2169" s="3" t="s">
        <v>1410</v>
      </c>
      <c r="D2169" s="231">
        <v>53</v>
      </c>
      <c r="E2169" s="231">
        <v>325288.59000000037</v>
      </c>
      <c r="F2169" s="231">
        <v>2</v>
      </c>
      <c r="G2169" s="228">
        <v>2673</v>
      </c>
      <c r="H2169" s="233">
        <v>7.4822297044519295E-4</v>
      </c>
      <c r="I2169" s="233">
        <v>1.6293224425732199E-4</v>
      </c>
    </row>
    <row r="2170" spans="1:9" x14ac:dyDescent="0.25">
      <c r="A2170" s="4">
        <v>43797</v>
      </c>
      <c r="B2170" s="231">
        <v>233183</v>
      </c>
      <c r="C2170" s="3" t="s">
        <v>1547</v>
      </c>
      <c r="D2170" s="231">
        <v>48.18</v>
      </c>
      <c r="E2170" s="231">
        <v>287467</v>
      </c>
      <c r="F2170" s="231">
        <v>2</v>
      </c>
      <c r="G2170" s="228">
        <v>2836</v>
      </c>
      <c r="H2170" s="233">
        <v>7.0521861777150905E-4</v>
      </c>
      <c r="I2170" s="233">
        <v>1.6760184647281301E-4</v>
      </c>
    </row>
    <row r="2171" spans="1:9" x14ac:dyDescent="0.25">
      <c r="A2171" s="4">
        <v>43798</v>
      </c>
      <c r="B2171" s="231">
        <v>239135</v>
      </c>
      <c r="C2171" s="3" t="s">
        <v>1408</v>
      </c>
      <c r="D2171" s="231">
        <v>111.6</v>
      </c>
      <c r="E2171" s="231">
        <v>325288.59000000037</v>
      </c>
      <c r="F2171" s="231">
        <v>2</v>
      </c>
      <c r="G2171" s="228">
        <v>2673</v>
      </c>
      <c r="H2171" s="233">
        <v>7.4822297044519295E-4</v>
      </c>
      <c r="I2171" s="233">
        <v>3.43079970926739E-4</v>
      </c>
    </row>
    <row r="2172" spans="1:9" x14ac:dyDescent="0.25">
      <c r="A2172" s="4">
        <v>43798</v>
      </c>
      <c r="B2172" s="231">
        <v>244404</v>
      </c>
      <c r="C2172" s="3" t="s">
        <v>1409</v>
      </c>
      <c r="D2172" s="231">
        <v>55.8</v>
      </c>
      <c r="E2172" s="231">
        <v>325288.59000000037</v>
      </c>
      <c r="F2172" s="231">
        <v>2</v>
      </c>
      <c r="G2172" s="228">
        <v>2673</v>
      </c>
      <c r="H2172" s="233">
        <v>7.4822297044519295E-4</v>
      </c>
      <c r="I2172" s="233">
        <v>1.7153998546336899E-4</v>
      </c>
    </row>
    <row r="2173" spans="1:9" x14ac:dyDescent="0.25">
      <c r="A2173" s="4">
        <v>43800</v>
      </c>
      <c r="B2173" s="231">
        <v>244404</v>
      </c>
      <c r="C2173" s="3" t="s">
        <v>1409</v>
      </c>
      <c r="D2173" s="231">
        <v>83.699999999999989</v>
      </c>
      <c r="E2173" s="231">
        <v>302037.92999999993</v>
      </c>
      <c r="F2173" s="231">
        <v>2</v>
      </c>
      <c r="G2173" s="228">
        <v>2522</v>
      </c>
      <c r="H2173" s="233">
        <v>7.9302141157811304E-4</v>
      </c>
      <c r="I2173" s="233">
        <v>2.7711751302228802E-4</v>
      </c>
    </row>
    <row r="2174" spans="1:9" x14ac:dyDescent="0.25">
      <c r="A2174" s="4">
        <v>43798</v>
      </c>
      <c r="B2174" s="231">
        <v>202861</v>
      </c>
      <c r="C2174" s="3" t="s">
        <v>697</v>
      </c>
      <c r="D2174" s="231">
        <v>89.080000000000013</v>
      </c>
      <c r="E2174" s="231">
        <v>325288.59000000037</v>
      </c>
      <c r="F2174" s="231">
        <v>2</v>
      </c>
      <c r="G2174" s="228">
        <v>2673</v>
      </c>
      <c r="H2174" s="233">
        <v>7.4822297044519295E-4</v>
      </c>
      <c r="I2174" s="233">
        <v>2.7384913808381597E-4</v>
      </c>
    </row>
    <row r="2175" spans="1:9" x14ac:dyDescent="0.25">
      <c r="A2175" s="4">
        <v>43797</v>
      </c>
      <c r="B2175" s="231">
        <v>294428</v>
      </c>
      <c r="C2175" s="3" t="s">
        <v>1500</v>
      </c>
      <c r="D2175" s="231">
        <v>249.61</v>
      </c>
      <c r="E2175" s="231">
        <v>287467</v>
      </c>
      <c r="F2175" s="231">
        <v>2</v>
      </c>
      <c r="G2175" s="228">
        <v>2836</v>
      </c>
      <c r="H2175" s="233">
        <v>7.0521861777150905E-4</v>
      </c>
      <c r="I2175" s="233">
        <v>8.6830836235115704E-4</v>
      </c>
    </row>
    <row r="2176" spans="1:9" x14ac:dyDescent="0.25">
      <c r="A2176" s="4">
        <v>43798</v>
      </c>
      <c r="B2176" s="231">
        <v>294428</v>
      </c>
      <c r="C2176" s="3" t="s">
        <v>1500</v>
      </c>
      <c r="D2176" s="231">
        <v>162.82</v>
      </c>
      <c r="E2176" s="231">
        <v>325288.59000000037</v>
      </c>
      <c r="F2176" s="231">
        <v>2</v>
      </c>
      <c r="G2176" s="228">
        <v>2673</v>
      </c>
      <c r="H2176" s="233">
        <v>7.4822297044519295E-4</v>
      </c>
      <c r="I2176" s="233">
        <v>5.0054015113164502E-4</v>
      </c>
    </row>
    <row r="2177" spans="1:9" x14ac:dyDescent="0.25">
      <c r="A2177" s="4">
        <v>43801</v>
      </c>
      <c r="B2177" s="231">
        <v>294428</v>
      </c>
      <c r="C2177" s="3" t="s">
        <v>1500</v>
      </c>
      <c r="D2177" s="231">
        <v>80.38000000000001</v>
      </c>
      <c r="E2177" s="231">
        <v>293462.20000000007</v>
      </c>
      <c r="F2177" s="231">
        <v>2</v>
      </c>
      <c r="G2177" s="228">
        <v>2792</v>
      </c>
      <c r="H2177" s="233">
        <v>7.1633237822349601E-4</v>
      </c>
      <c r="I2177" s="233">
        <v>2.7390239696969498E-4</v>
      </c>
    </row>
    <row r="2178" spans="1:9" x14ac:dyDescent="0.25">
      <c r="A2178" s="4">
        <v>43797</v>
      </c>
      <c r="B2178" s="231">
        <v>257012</v>
      </c>
      <c r="C2178" s="3" t="s">
        <v>1445</v>
      </c>
      <c r="D2178" s="231">
        <v>16.920000000000002</v>
      </c>
      <c r="E2178" s="231">
        <v>287467</v>
      </c>
      <c r="F2178" s="231">
        <v>2</v>
      </c>
      <c r="G2178" s="228">
        <v>2836</v>
      </c>
      <c r="H2178" s="233">
        <v>7.0521861777150905E-4</v>
      </c>
      <c r="I2178" s="233">
        <v>5.8858929894561801E-5</v>
      </c>
    </row>
    <row r="2179" spans="1:9" x14ac:dyDescent="0.25">
      <c r="A2179" s="4">
        <v>43797</v>
      </c>
      <c r="B2179" s="231">
        <v>269105</v>
      </c>
      <c r="C2179" s="3" t="s">
        <v>1451</v>
      </c>
      <c r="D2179" s="231">
        <v>28.58</v>
      </c>
      <c r="E2179" s="231">
        <v>287467</v>
      </c>
      <c r="F2179" s="231">
        <v>2</v>
      </c>
      <c r="G2179" s="228">
        <v>2836</v>
      </c>
      <c r="H2179" s="233">
        <v>7.0521861777150905E-4</v>
      </c>
      <c r="I2179" s="233">
        <v>9.9420107351452496E-5</v>
      </c>
    </row>
    <row r="2180" spans="1:9" x14ac:dyDescent="0.25">
      <c r="A2180" s="4">
        <v>43801</v>
      </c>
      <c r="B2180" s="231">
        <v>269105</v>
      </c>
      <c r="C2180" s="3" t="s">
        <v>1451</v>
      </c>
      <c r="D2180" s="231">
        <v>29.58</v>
      </c>
      <c r="E2180" s="231">
        <v>293462.20000000007</v>
      </c>
      <c r="F2180" s="231">
        <v>2</v>
      </c>
      <c r="G2180" s="228">
        <v>2792</v>
      </c>
      <c r="H2180" s="233">
        <v>7.1633237822349601E-4</v>
      </c>
      <c r="I2180" s="233">
        <v>1.0079662729987E-4</v>
      </c>
    </row>
    <row r="2181" spans="1:9" x14ac:dyDescent="0.25">
      <c r="A2181" s="4">
        <v>43798</v>
      </c>
      <c r="B2181" s="231">
        <v>317139</v>
      </c>
      <c r="C2181" s="3" t="s">
        <v>1502</v>
      </c>
      <c r="D2181" s="231">
        <v>114.03</v>
      </c>
      <c r="E2181" s="231">
        <v>325288.59000000037</v>
      </c>
      <c r="F2181" s="231">
        <v>2</v>
      </c>
      <c r="G2181" s="228">
        <v>2673</v>
      </c>
      <c r="H2181" s="233">
        <v>7.4822297044519295E-4</v>
      </c>
      <c r="I2181" s="233">
        <v>3.5055026061627301E-4</v>
      </c>
    </row>
    <row r="2182" spans="1:9" x14ac:dyDescent="0.25">
      <c r="A2182" s="4">
        <v>43797</v>
      </c>
      <c r="B2182" s="231">
        <v>286948</v>
      </c>
      <c r="C2182" s="3" t="s">
        <v>1418</v>
      </c>
      <c r="D2182" s="231">
        <v>30.98</v>
      </c>
      <c r="E2182" s="231">
        <v>287467</v>
      </c>
      <c r="F2182" s="231">
        <v>2</v>
      </c>
      <c r="G2182" s="228">
        <v>2836</v>
      </c>
      <c r="H2182" s="233">
        <v>7.0521861777150905E-4</v>
      </c>
      <c r="I2182" s="233">
        <v>1.0776889173366001E-4</v>
      </c>
    </row>
    <row r="2183" spans="1:9" x14ac:dyDescent="0.25">
      <c r="A2183" s="4">
        <v>43797</v>
      </c>
      <c r="B2183" s="231">
        <v>316263</v>
      </c>
      <c r="C2183" s="3" t="s">
        <v>1122</v>
      </c>
      <c r="D2183" s="231">
        <v>55.49</v>
      </c>
      <c r="E2183" s="231">
        <v>287467</v>
      </c>
      <c r="F2183" s="231">
        <v>2</v>
      </c>
      <c r="G2183" s="228">
        <v>2836</v>
      </c>
      <c r="H2183" s="233">
        <v>7.0521861777150905E-4</v>
      </c>
      <c r="I2183" s="233">
        <v>1.93030852236952E-4</v>
      </c>
    </row>
    <row r="2184" spans="1:9" x14ac:dyDescent="0.25">
      <c r="A2184" s="4">
        <v>43798</v>
      </c>
      <c r="B2184" s="231">
        <v>14842</v>
      </c>
      <c r="C2184" s="3" t="s">
        <v>1422</v>
      </c>
      <c r="D2184" s="231">
        <v>56.52</v>
      </c>
      <c r="E2184" s="231">
        <v>325288.59000000037</v>
      </c>
      <c r="F2184" s="231">
        <v>2</v>
      </c>
      <c r="G2184" s="228">
        <v>2673</v>
      </c>
      <c r="H2184" s="233">
        <v>7.4822297044519295E-4</v>
      </c>
      <c r="I2184" s="233">
        <v>1.7375340463063899E-4</v>
      </c>
    </row>
    <row r="2185" spans="1:9" x14ac:dyDescent="0.25">
      <c r="A2185" s="4">
        <v>43798</v>
      </c>
      <c r="B2185" s="231">
        <v>119910</v>
      </c>
      <c r="C2185" s="3" t="s">
        <v>1094</v>
      </c>
      <c r="D2185" s="231">
        <v>37</v>
      </c>
      <c r="E2185" s="231">
        <v>325288.59000000037</v>
      </c>
      <c r="F2185" s="231">
        <v>2</v>
      </c>
      <c r="G2185" s="228">
        <v>2673</v>
      </c>
      <c r="H2185" s="233">
        <v>7.4822297044519295E-4</v>
      </c>
      <c r="I2185" s="233">
        <v>1.13745151651338E-4</v>
      </c>
    </row>
    <row r="2186" spans="1:9" x14ac:dyDescent="0.25">
      <c r="A2186" s="4">
        <v>43797</v>
      </c>
      <c r="B2186" s="231">
        <v>248608</v>
      </c>
      <c r="C2186" s="3" t="s">
        <v>1071</v>
      </c>
      <c r="D2186" s="231">
        <v>121.78</v>
      </c>
      <c r="E2186" s="231">
        <v>287467</v>
      </c>
      <c r="F2186" s="231">
        <v>2</v>
      </c>
      <c r="G2186" s="228">
        <v>2836</v>
      </c>
      <c r="H2186" s="233">
        <v>7.0521861777150905E-4</v>
      </c>
      <c r="I2186" s="233">
        <v>4.2363123419383798E-4</v>
      </c>
    </row>
    <row r="2187" spans="1:9" x14ac:dyDescent="0.25">
      <c r="A2187" s="4">
        <v>43797</v>
      </c>
      <c r="B2187" s="231">
        <v>290688</v>
      </c>
      <c r="C2187" s="3" t="s">
        <v>1254</v>
      </c>
      <c r="D2187" s="231">
        <v>79.8</v>
      </c>
      <c r="E2187" s="231">
        <v>287467</v>
      </c>
      <c r="F2187" s="231">
        <v>2</v>
      </c>
      <c r="G2187" s="228">
        <v>2836</v>
      </c>
      <c r="H2187" s="233">
        <v>7.0521861777150905E-4</v>
      </c>
      <c r="I2187" s="233">
        <v>2.7759708070839399E-4</v>
      </c>
    </row>
    <row r="2188" spans="1:9" x14ac:dyDescent="0.25">
      <c r="A2188" s="4">
        <v>43798</v>
      </c>
      <c r="B2188" s="231">
        <v>34730</v>
      </c>
      <c r="C2188" s="3" t="s">
        <v>1457</v>
      </c>
      <c r="D2188" s="231">
        <v>15.5</v>
      </c>
      <c r="E2188" s="231">
        <v>325288.59000000037</v>
      </c>
      <c r="F2188" s="231">
        <v>2</v>
      </c>
      <c r="G2188" s="228">
        <v>2673</v>
      </c>
      <c r="H2188" s="233">
        <v>7.4822297044519295E-4</v>
      </c>
      <c r="I2188" s="233">
        <v>4.7649995962047098E-5</v>
      </c>
    </row>
    <row r="2189" spans="1:9" x14ac:dyDescent="0.25">
      <c r="A2189" s="4">
        <v>43802</v>
      </c>
      <c r="B2189" s="231">
        <v>34730</v>
      </c>
      <c r="C2189" s="3" t="s">
        <v>1457</v>
      </c>
      <c r="D2189" s="231">
        <v>15.21</v>
      </c>
      <c r="E2189" s="231">
        <v>292156.23999999976</v>
      </c>
      <c r="F2189" s="231">
        <v>2</v>
      </c>
      <c r="G2189" s="228">
        <v>2796</v>
      </c>
      <c r="H2189" s="233">
        <v>7.1530758226037196E-4</v>
      </c>
      <c r="I2189" s="233">
        <v>5.2061184796189901E-5</v>
      </c>
    </row>
    <row r="2190" spans="1:9" x14ac:dyDescent="0.25">
      <c r="A2190" s="4">
        <v>43800</v>
      </c>
      <c r="B2190" s="231">
        <v>233181</v>
      </c>
      <c r="C2190" s="3" t="s">
        <v>1550</v>
      </c>
      <c r="D2190" s="231">
        <v>47.19</v>
      </c>
      <c r="E2190" s="231">
        <v>302037.92999999993</v>
      </c>
      <c r="F2190" s="231">
        <v>2</v>
      </c>
      <c r="G2190" s="228">
        <v>2522</v>
      </c>
      <c r="H2190" s="233">
        <v>7.9302141157811304E-4</v>
      </c>
      <c r="I2190" s="233">
        <v>1.56238655191419E-4</v>
      </c>
    </row>
    <row r="2191" spans="1:9" x14ac:dyDescent="0.25">
      <c r="A2191" s="4">
        <v>43801</v>
      </c>
      <c r="B2191" s="231">
        <v>268622</v>
      </c>
      <c r="C2191" s="3" t="s">
        <v>1435</v>
      </c>
      <c r="D2191" s="231">
        <v>82.9</v>
      </c>
      <c r="E2191" s="231">
        <v>293462.20000000007</v>
      </c>
      <c r="F2191" s="231">
        <v>2</v>
      </c>
      <c r="G2191" s="228">
        <v>2792</v>
      </c>
      <c r="H2191" s="233">
        <v>7.1633237822349601E-4</v>
      </c>
      <c r="I2191" s="233">
        <v>2.8248953357536301E-4</v>
      </c>
    </row>
    <row r="2192" spans="1:9" x14ac:dyDescent="0.25">
      <c r="A2192" s="4">
        <v>43797</v>
      </c>
      <c r="B2192" s="231">
        <v>242585</v>
      </c>
      <c r="C2192" s="3" t="s">
        <v>1479</v>
      </c>
      <c r="D2192" s="231">
        <v>45.1</v>
      </c>
      <c r="E2192" s="231">
        <v>287467</v>
      </c>
      <c r="F2192" s="231">
        <v>2</v>
      </c>
      <c r="G2192" s="228">
        <v>2836</v>
      </c>
      <c r="H2192" s="233">
        <v>7.0521861777150905E-4</v>
      </c>
      <c r="I2192" s="233">
        <v>1.56887573182313E-4</v>
      </c>
    </row>
    <row r="2193" spans="1:9" x14ac:dyDescent="0.25">
      <c r="A2193" s="4">
        <v>43798</v>
      </c>
      <c r="B2193" s="231">
        <v>255842</v>
      </c>
      <c r="C2193" s="3" t="s">
        <v>483</v>
      </c>
      <c r="D2193" s="231">
        <v>33.700000000000003</v>
      </c>
      <c r="E2193" s="231">
        <v>325288.59000000037</v>
      </c>
      <c r="F2193" s="231">
        <v>2</v>
      </c>
      <c r="G2193" s="228">
        <v>2673</v>
      </c>
      <c r="H2193" s="233">
        <v>7.4822297044519295E-4</v>
      </c>
      <c r="I2193" s="233">
        <v>1.03600313801354E-4</v>
      </c>
    </row>
    <row r="2194" spans="1:9" x14ac:dyDescent="0.25">
      <c r="A2194" s="4">
        <v>43797</v>
      </c>
      <c r="B2194" s="231">
        <v>242583</v>
      </c>
      <c r="C2194" s="3" t="s">
        <v>1477</v>
      </c>
      <c r="D2194" s="231">
        <v>57.67</v>
      </c>
      <c r="E2194" s="231">
        <v>287467</v>
      </c>
      <c r="F2194" s="231">
        <v>2</v>
      </c>
      <c r="G2194" s="228">
        <v>2836</v>
      </c>
      <c r="H2194" s="233">
        <v>7.0521861777150905E-4</v>
      </c>
      <c r="I2194" s="233">
        <v>2.00614331384124E-4</v>
      </c>
    </row>
    <row r="2195" spans="1:9" x14ac:dyDescent="0.25">
      <c r="A2195" s="4">
        <v>43798</v>
      </c>
      <c r="B2195" s="231">
        <v>234442</v>
      </c>
      <c r="C2195" s="3" t="s">
        <v>1107</v>
      </c>
      <c r="D2195" s="231">
        <v>28.5</v>
      </c>
      <c r="E2195" s="231">
        <v>325288.59000000037</v>
      </c>
      <c r="F2195" s="231">
        <v>2</v>
      </c>
      <c r="G2195" s="228">
        <v>2673</v>
      </c>
      <c r="H2195" s="233">
        <v>7.4822297044519295E-4</v>
      </c>
      <c r="I2195" s="233">
        <v>8.7614508704409101E-5</v>
      </c>
    </row>
    <row r="2196" spans="1:9" x14ac:dyDescent="0.25">
      <c r="A2196" s="4">
        <v>43798</v>
      </c>
      <c r="B2196" s="231">
        <v>231875</v>
      </c>
      <c r="C2196" s="3" t="s">
        <v>1123</v>
      </c>
      <c r="D2196" s="231">
        <v>37.58</v>
      </c>
      <c r="E2196" s="231">
        <v>325288.59000000037</v>
      </c>
      <c r="F2196" s="231">
        <v>2</v>
      </c>
      <c r="G2196" s="228">
        <v>2673</v>
      </c>
      <c r="H2196" s="233">
        <v>7.4822297044519295E-4</v>
      </c>
      <c r="I2196" s="233">
        <v>1.15528183758305E-4</v>
      </c>
    </row>
    <row r="2197" spans="1:9" x14ac:dyDescent="0.25">
      <c r="A2197" s="4">
        <v>43798</v>
      </c>
      <c r="B2197" s="231">
        <v>231619</v>
      </c>
      <c r="C2197" s="3" t="s">
        <v>1093</v>
      </c>
      <c r="D2197" s="231">
        <v>34</v>
      </c>
      <c r="E2197" s="231">
        <v>325288.59000000037</v>
      </c>
      <c r="F2197" s="231">
        <v>2</v>
      </c>
      <c r="G2197" s="228">
        <v>2673</v>
      </c>
      <c r="H2197" s="233">
        <v>7.4822297044519295E-4</v>
      </c>
      <c r="I2197" s="233">
        <v>1.04522571787716E-4</v>
      </c>
    </row>
    <row r="2198" spans="1:9" x14ac:dyDescent="0.25">
      <c r="A2198" s="4">
        <v>43798</v>
      </c>
      <c r="B2198" s="231">
        <v>8500</v>
      </c>
      <c r="C2198" s="3" t="s">
        <v>1456</v>
      </c>
      <c r="D2198" s="231">
        <v>78.14</v>
      </c>
      <c r="E2198" s="231">
        <v>325288.59000000037</v>
      </c>
      <c r="F2198" s="231">
        <v>2</v>
      </c>
      <c r="G2198" s="228">
        <v>2673</v>
      </c>
      <c r="H2198" s="233">
        <v>7.4822297044519295E-4</v>
      </c>
      <c r="I2198" s="233">
        <v>2.4021746351447499E-4</v>
      </c>
    </row>
    <row r="2199" spans="1:9" x14ac:dyDescent="0.25">
      <c r="A2199" s="4">
        <v>43798</v>
      </c>
      <c r="B2199" s="231">
        <v>290616</v>
      </c>
      <c r="C2199" s="3" t="s">
        <v>1501</v>
      </c>
      <c r="D2199" s="231">
        <v>56.66</v>
      </c>
      <c r="E2199" s="231">
        <v>325288.59000000037</v>
      </c>
      <c r="F2199" s="231">
        <v>2</v>
      </c>
      <c r="G2199" s="228">
        <v>2673</v>
      </c>
      <c r="H2199" s="233">
        <v>7.4822297044519295E-4</v>
      </c>
      <c r="I2199" s="233">
        <v>1.74183791690941E-4</v>
      </c>
    </row>
    <row r="2200" spans="1:9" x14ac:dyDescent="0.25">
      <c r="A2200" s="4">
        <v>43798</v>
      </c>
      <c r="B2200" s="231">
        <v>19534</v>
      </c>
      <c r="C2200" s="3" t="s">
        <v>174</v>
      </c>
      <c r="D2200" s="231">
        <v>81.599999999999994</v>
      </c>
      <c r="E2200" s="231">
        <v>325288.59000000037</v>
      </c>
      <c r="F2200" s="231">
        <v>2</v>
      </c>
      <c r="G2200" s="228">
        <v>2673</v>
      </c>
      <c r="H2200" s="233">
        <v>7.4822297044519295E-4</v>
      </c>
      <c r="I2200" s="233">
        <v>2.5085417229051899E-4</v>
      </c>
    </row>
    <row r="2201" spans="1:9" x14ac:dyDescent="0.25">
      <c r="A2201" s="4">
        <v>43801</v>
      </c>
      <c r="B2201" s="231">
        <v>29792</v>
      </c>
      <c r="C2201" s="3" t="s">
        <v>1495</v>
      </c>
      <c r="D2201" s="231">
        <v>62.55</v>
      </c>
      <c r="E2201" s="231">
        <v>293462.20000000007</v>
      </c>
      <c r="F2201" s="231">
        <v>2</v>
      </c>
      <c r="G2201" s="228">
        <v>2792</v>
      </c>
      <c r="H2201" s="233">
        <v>7.1633237822349601E-4</v>
      </c>
      <c r="I2201" s="233">
        <v>2.1314499789069899E-4</v>
      </c>
    </row>
    <row r="2202" spans="1:9" x14ac:dyDescent="0.25">
      <c r="A2202" s="4">
        <v>43800</v>
      </c>
      <c r="B2202" s="231">
        <v>294387</v>
      </c>
      <c r="C2202" s="3" t="s">
        <v>1532</v>
      </c>
      <c r="D2202" s="231">
        <v>176.94</v>
      </c>
      <c r="E2202" s="231">
        <v>302037.92999999993</v>
      </c>
      <c r="F2202" s="231">
        <v>2</v>
      </c>
      <c r="G2202" s="228">
        <v>2522</v>
      </c>
      <c r="H2202" s="233">
        <v>7.9302141157811304E-4</v>
      </c>
      <c r="I2202" s="233">
        <v>5.8582046301270795E-4</v>
      </c>
    </row>
    <row r="2203" spans="1:9" x14ac:dyDescent="0.25">
      <c r="A2203" s="4">
        <v>43800</v>
      </c>
      <c r="B2203" s="231">
        <v>119910</v>
      </c>
      <c r="C2203" s="3" t="s">
        <v>1094</v>
      </c>
      <c r="D2203" s="231">
        <v>36.9</v>
      </c>
      <c r="E2203" s="231">
        <v>302037.92999999993</v>
      </c>
      <c r="F2203" s="231">
        <v>2</v>
      </c>
      <c r="G2203" s="228">
        <v>2522</v>
      </c>
      <c r="H2203" s="233">
        <v>7.9302141157811304E-4</v>
      </c>
      <c r="I2203" s="233">
        <v>1.2217008638617E-4</v>
      </c>
    </row>
    <row r="2204" spans="1:9" x14ac:dyDescent="0.25">
      <c r="A2204" s="4">
        <v>43802</v>
      </c>
      <c r="B2204" s="231">
        <v>17001</v>
      </c>
      <c r="C2204" s="3" t="s">
        <v>1411</v>
      </c>
      <c r="D2204" s="231">
        <v>52.94</v>
      </c>
      <c r="E2204" s="231">
        <v>292156.23999999976</v>
      </c>
      <c r="F2204" s="231">
        <v>2</v>
      </c>
      <c r="G2204" s="228">
        <v>2796</v>
      </c>
      <c r="H2204" s="233">
        <v>7.1530758226037196E-4</v>
      </c>
      <c r="I2204" s="233">
        <v>1.8120441309074899E-4</v>
      </c>
    </row>
    <row r="2205" spans="1:9" x14ac:dyDescent="0.25">
      <c r="A2205" s="4">
        <v>43800</v>
      </c>
      <c r="B2205" s="231">
        <v>257012</v>
      </c>
      <c r="C2205" s="3" t="s">
        <v>1445</v>
      </c>
      <c r="D2205" s="231">
        <v>26.369999999999997</v>
      </c>
      <c r="E2205" s="231">
        <v>302037.92999999993</v>
      </c>
      <c r="F2205" s="231">
        <v>2</v>
      </c>
      <c r="G2205" s="228">
        <v>2522</v>
      </c>
      <c r="H2205" s="233">
        <v>7.9302141157811304E-4</v>
      </c>
      <c r="I2205" s="233">
        <v>8.7306915393043505E-5</v>
      </c>
    </row>
    <row r="2206" spans="1:9" x14ac:dyDescent="0.25">
      <c r="A2206" s="4">
        <v>43801</v>
      </c>
      <c r="B2206" s="231">
        <v>11458</v>
      </c>
      <c r="C2206" s="3" t="s">
        <v>1387</v>
      </c>
      <c r="D2206" s="231">
        <v>178.8</v>
      </c>
      <c r="E2206" s="231">
        <v>293462.20000000007</v>
      </c>
      <c r="F2206" s="231">
        <v>2</v>
      </c>
      <c r="G2206" s="228">
        <v>2792</v>
      </c>
      <c r="H2206" s="233">
        <v>7.1633237822349601E-4</v>
      </c>
      <c r="I2206" s="233">
        <v>6.0927778773552403E-4</v>
      </c>
    </row>
    <row r="2207" spans="1:9" x14ac:dyDescent="0.25">
      <c r="A2207" s="4">
        <v>43800</v>
      </c>
      <c r="B2207" s="231">
        <v>221022</v>
      </c>
      <c r="C2207" s="3" t="s">
        <v>1430</v>
      </c>
      <c r="D2207" s="231">
        <v>61.79</v>
      </c>
      <c r="E2207" s="231">
        <v>302037.92999999993</v>
      </c>
      <c r="F2207" s="231">
        <v>2</v>
      </c>
      <c r="G2207" s="228">
        <v>2522</v>
      </c>
      <c r="H2207" s="233">
        <v>7.9302141157811304E-4</v>
      </c>
      <c r="I2207" s="233">
        <v>2.04576954953969E-4</v>
      </c>
    </row>
    <row r="2208" spans="1:9" x14ac:dyDescent="0.25">
      <c r="A2208" s="4">
        <v>43799</v>
      </c>
      <c r="B2208" s="231">
        <v>34735</v>
      </c>
      <c r="C2208" s="3" t="s">
        <v>1462</v>
      </c>
      <c r="D2208" s="231">
        <v>15.469999999999999</v>
      </c>
      <c r="E2208" s="231">
        <v>327763.22000000003</v>
      </c>
      <c r="F2208" s="231">
        <v>2</v>
      </c>
      <c r="G2208" s="228">
        <v>2593</v>
      </c>
      <c r="H2208" s="233">
        <v>7.7130736598534505E-4</v>
      </c>
      <c r="I2208" s="233">
        <v>4.7198706432039599E-5</v>
      </c>
    </row>
    <row r="2209" spans="1:9" x14ac:dyDescent="0.25">
      <c r="A2209" s="4">
        <v>43799</v>
      </c>
      <c r="B2209" s="231">
        <v>318497</v>
      </c>
      <c r="C2209" s="3" t="s">
        <v>1493</v>
      </c>
      <c r="D2209" s="231">
        <v>76.900000000000006</v>
      </c>
      <c r="E2209" s="231">
        <v>327763.22000000003</v>
      </c>
      <c r="F2209" s="231">
        <v>2</v>
      </c>
      <c r="G2209" s="228">
        <v>2593</v>
      </c>
      <c r="H2209" s="233">
        <v>7.7130736598534505E-4</v>
      </c>
      <c r="I2209" s="233">
        <v>2.3462058982700999E-4</v>
      </c>
    </row>
    <row r="2210" spans="1:9" x14ac:dyDescent="0.25">
      <c r="A2210" s="4">
        <v>43800</v>
      </c>
      <c r="B2210" s="231">
        <v>289246</v>
      </c>
      <c r="C2210" s="3" t="s">
        <v>1536</v>
      </c>
      <c r="D2210" s="231">
        <v>55.61</v>
      </c>
      <c r="E2210" s="231">
        <v>302037.92999999993</v>
      </c>
      <c r="F2210" s="231">
        <v>2</v>
      </c>
      <c r="G2210" s="228">
        <v>2522</v>
      </c>
      <c r="H2210" s="233">
        <v>7.9302141157811304E-4</v>
      </c>
      <c r="I2210" s="233">
        <v>1.8411594861612301E-4</v>
      </c>
    </row>
    <row r="2211" spans="1:9" x14ac:dyDescent="0.25">
      <c r="A2211" s="4">
        <v>43801</v>
      </c>
      <c r="B2211" s="231">
        <v>294237</v>
      </c>
      <c r="C2211" s="3" t="s">
        <v>1507</v>
      </c>
      <c r="D2211" s="231">
        <v>97.48</v>
      </c>
      <c r="E2211" s="231">
        <v>293462.20000000007</v>
      </c>
      <c r="F2211" s="231">
        <v>2</v>
      </c>
      <c r="G2211" s="228">
        <v>2792</v>
      </c>
      <c r="H2211" s="233">
        <v>7.1633237822349601E-4</v>
      </c>
      <c r="I2211" s="233">
        <v>3.3217225250815901E-4</v>
      </c>
    </row>
    <row r="2212" spans="1:9" x14ac:dyDescent="0.25">
      <c r="A2212" s="4">
        <v>43800</v>
      </c>
      <c r="B2212" s="231">
        <v>155625</v>
      </c>
      <c r="C2212" s="3" t="s">
        <v>1515</v>
      </c>
      <c r="D2212" s="231">
        <v>51.5</v>
      </c>
      <c r="E2212" s="231">
        <v>302037.92999999993</v>
      </c>
      <c r="F2212" s="231">
        <v>2</v>
      </c>
      <c r="G2212" s="228">
        <v>2522</v>
      </c>
      <c r="H2212" s="233">
        <v>7.9302141157811304E-4</v>
      </c>
      <c r="I2212" s="233">
        <v>1.7050838614872E-4</v>
      </c>
    </row>
    <row r="2213" spans="1:9" x14ac:dyDescent="0.25">
      <c r="A2213" s="4">
        <v>43800</v>
      </c>
      <c r="B2213" s="231">
        <v>315633</v>
      </c>
      <c r="C2213" s="3" t="s">
        <v>1405</v>
      </c>
      <c r="D2213" s="231">
        <v>33.6</v>
      </c>
      <c r="E2213" s="231">
        <v>302037.92999999993</v>
      </c>
      <c r="F2213" s="231">
        <v>2</v>
      </c>
      <c r="G2213" s="228">
        <v>2522</v>
      </c>
      <c r="H2213" s="233">
        <v>7.9302141157811304E-4</v>
      </c>
      <c r="I2213" s="233">
        <v>1.1124430630285401E-4</v>
      </c>
    </row>
    <row r="2214" spans="1:9" x14ac:dyDescent="0.25">
      <c r="A2214" s="4">
        <v>43799</v>
      </c>
      <c r="B2214" s="231">
        <v>231875</v>
      </c>
      <c r="C2214" s="3" t="s">
        <v>1123</v>
      </c>
      <c r="D2214" s="231">
        <v>37.58</v>
      </c>
      <c r="E2214" s="231">
        <v>327763.22000000003</v>
      </c>
      <c r="F2214" s="231">
        <v>2</v>
      </c>
      <c r="G2214" s="228">
        <v>2593</v>
      </c>
      <c r="H2214" s="233">
        <v>7.7130736598534505E-4</v>
      </c>
      <c r="I2214" s="233">
        <v>1.14655939736008E-4</v>
      </c>
    </row>
    <row r="2215" spans="1:9" x14ac:dyDescent="0.25">
      <c r="A2215" s="4">
        <v>43799</v>
      </c>
      <c r="B2215" s="231">
        <v>231620</v>
      </c>
      <c r="C2215" s="3" t="s">
        <v>1121</v>
      </c>
      <c r="D2215" s="231">
        <v>33.450000000000003</v>
      </c>
      <c r="E2215" s="231">
        <v>327763.22000000003</v>
      </c>
      <c r="F2215" s="231">
        <v>2</v>
      </c>
      <c r="G2215" s="228">
        <v>2593</v>
      </c>
      <c r="H2215" s="233">
        <v>7.7130736598534505E-4</v>
      </c>
      <c r="I2215" s="233">
        <v>1.02055380100305E-4</v>
      </c>
    </row>
    <row r="2216" spans="1:9" x14ac:dyDescent="0.25">
      <c r="A2216" s="4">
        <v>43800</v>
      </c>
      <c r="B2216" s="231">
        <v>273726</v>
      </c>
      <c r="C2216" s="3" t="s">
        <v>1433</v>
      </c>
      <c r="D2216" s="231">
        <v>19.170000000000002</v>
      </c>
      <c r="E2216" s="231">
        <v>302037.92999999993</v>
      </c>
      <c r="F2216" s="231">
        <v>2</v>
      </c>
      <c r="G2216" s="228">
        <v>2522</v>
      </c>
      <c r="H2216" s="233">
        <v>7.9302141157811304E-4</v>
      </c>
      <c r="I2216" s="233">
        <v>6.3468849756717705E-5</v>
      </c>
    </row>
    <row r="2217" spans="1:9" x14ac:dyDescent="0.25">
      <c r="A2217" s="4">
        <v>43800</v>
      </c>
      <c r="B2217" s="231">
        <v>233184</v>
      </c>
      <c r="C2217" s="3" t="s">
        <v>1551</v>
      </c>
      <c r="D2217" s="231">
        <v>48.18</v>
      </c>
      <c r="E2217" s="231">
        <v>302037.92999999993</v>
      </c>
      <c r="F2217" s="231">
        <v>2</v>
      </c>
      <c r="G2217" s="228">
        <v>2522</v>
      </c>
      <c r="H2217" s="233">
        <v>7.9302141157811304E-4</v>
      </c>
      <c r="I2217" s="233">
        <v>1.5951638921641399E-4</v>
      </c>
    </row>
    <row r="2218" spans="1:9" x14ac:dyDescent="0.25">
      <c r="A2218" s="4">
        <v>43801</v>
      </c>
      <c r="B2218" s="231">
        <v>155625</v>
      </c>
      <c r="C2218" s="3" t="s">
        <v>1515</v>
      </c>
      <c r="D2218" s="231">
        <v>51.5</v>
      </c>
      <c r="E2218" s="231">
        <v>293462.20000000007</v>
      </c>
      <c r="F2218" s="231">
        <v>2</v>
      </c>
      <c r="G2218" s="228">
        <v>2792</v>
      </c>
      <c r="H2218" s="233">
        <v>7.1633237822349601E-4</v>
      </c>
      <c r="I2218" s="233">
        <v>1.75491085393621E-4</v>
      </c>
    </row>
    <row r="2219" spans="1:9" x14ac:dyDescent="0.25">
      <c r="A2219" s="4">
        <v>43801</v>
      </c>
      <c r="B2219" s="231">
        <v>242580</v>
      </c>
      <c r="C2219" s="3" t="s">
        <v>1474</v>
      </c>
      <c r="D2219" s="231">
        <v>86.97</v>
      </c>
      <c r="E2219" s="231">
        <v>293462.20000000007</v>
      </c>
      <c r="F2219" s="231">
        <v>2</v>
      </c>
      <c r="G2219" s="228">
        <v>2792</v>
      </c>
      <c r="H2219" s="233">
        <v>7.1633237822349601E-4</v>
      </c>
      <c r="I2219" s="233">
        <v>2.9635844071229601E-4</v>
      </c>
    </row>
    <row r="2220" spans="1:9" x14ac:dyDescent="0.25">
      <c r="A2220" s="4">
        <v>43802</v>
      </c>
      <c r="B2220" s="231">
        <v>231871</v>
      </c>
      <c r="C2220" s="3" t="s">
        <v>1095</v>
      </c>
      <c r="D2220" s="231">
        <v>37.599999999999994</v>
      </c>
      <c r="E2220" s="231">
        <v>292156.23999999976</v>
      </c>
      <c r="F2220" s="231">
        <v>2</v>
      </c>
      <c r="G2220" s="228">
        <v>2796</v>
      </c>
      <c r="H2220" s="233">
        <v>7.1530758226037196E-4</v>
      </c>
      <c r="I2220" s="233">
        <v>1.28698260903139E-4</v>
      </c>
    </row>
    <row r="2221" spans="1:9" x14ac:dyDescent="0.25">
      <c r="A2221" s="4">
        <v>43802</v>
      </c>
      <c r="B2221" s="231">
        <v>14807</v>
      </c>
      <c r="C2221" s="3" t="s">
        <v>1421</v>
      </c>
      <c r="D2221" s="231">
        <v>94.050000000000011</v>
      </c>
      <c r="E2221" s="231">
        <v>292156.23999999976</v>
      </c>
      <c r="F2221" s="231">
        <v>2</v>
      </c>
      <c r="G2221" s="228">
        <v>2796</v>
      </c>
      <c r="H2221" s="233">
        <v>7.1530758226037196E-4</v>
      </c>
      <c r="I2221" s="233">
        <v>3.2191679356223898E-4</v>
      </c>
    </row>
    <row r="2222" spans="1:9" x14ac:dyDescent="0.25">
      <c r="A2222" s="4">
        <v>43804</v>
      </c>
      <c r="B2222" s="231">
        <v>14842</v>
      </c>
      <c r="C2222" s="3" t="s">
        <v>1422</v>
      </c>
      <c r="D2222" s="231">
        <v>94.050000000000011</v>
      </c>
      <c r="E2222" s="231">
        <v>301939.66999999952</v>
      </c>
      <c r="F2222" s="231">
        <v>2</v>
      </c>
      <c r="G2222" s="228">
        <v>3036</v>
      </c>
      <c r="H2222" s="233">
        <v>6.5876152832674596E-4</v>
      </c>
      <c r="I2222" s="233">
        <v>3.1148606607406102E-4</v>
      </c>
    </row>
    <row r="2223" spans="1:9" x14ac:dyDescent="0.25">
      <c r="A2223" s="4">
        <v>43801</v>
      </c>
      <c r="B2223" s="231">
        <v>19914</v>
      </c>
      <c r="C2223" s="3" t="s">
        <v>1506</v>
      </c>
      <c r="D2223" s="231">
        <v>85.7</v>
      </c>
      <c r="E2223" s="231">
        <v>293462.20000000007</v>
      </c>
      <c r="F2223" s="231">
        <v>2</v>
      </c>
      <c r="G2223" s="228">
        <v>2792</v>
      </c>
      <c r="H2223" s="233">
        <v>7.1633237822349601E-4</v>
      </c>
      <c r="I2223" s="233">
        <v>2.9203079647054998E-4</v>
      </c>
    </row>
    <row r="2224" spans="1:9" x14ac:dyDescent="0.25">
      <c r="A2224" s="4">
        <v>43801</v>
      </c>
      <c r="B2224" s="231">
        <v>290687</v>
      </c>
      <c r="C2224" s="3" t="s">
        <v>1253</v>
      </c>
      <c r="D2224" s="231">
        <v>79.8</v>
      </c>
      <c r="E2224" s="231">
        <v>293462.20000000007</v>
      </c>
      <c r="F2224" s="231">
        <v>2</v>
      </c>
      <c r="G2224" s="228">
        <v>2792</v>
      </c>
      <c r="H2224" s="233">
        <v>7.1633237822349601E-4</v>
      </c>
      <c r="I2224" s="233">
        <v>2.71925992512835E-4</v>
      </c>
    </row>
    <row r="2225" spans="1:9" x14ac:dyDescent="0.25">
      <c r="A2225" s="4">
        <v>43802</v>
      </c>
      <c r="B2225" s="231">
        <v>220744</v>
      </c>
      <c r="C2225" s="3" t="s">
        <v>1402</v>
      </c>
      <c r="D2225" s="231">
        <v>117.4</v>
      </c>
      <c r="E2225" s="231">
        <v>292156.23999999976</v>
      </c>
      <c r="F2225" s="231">
        <v>2</v>
      </c>
      <c r="G2225" s="228">
        <v>2796</v>
      </c>
      <c r="H2225" s="233">
        <v>7.1530758226037196E-4</v>
      </c>
      <c r="I2225" s="233">
        <v>4.0183978271352401E-4</v>
      </c>
    </row>
    <row r="2226" spans="1:9" x14ac:dyDescent="0.25">
      <c r="A2226" s="4">
        <v>43804</v>
      </c>
      <c r="B2226" s="231">
        <v>19534</v>
      </c>
      <c r="C2226" s="3" t="s">
        <v>174</v>
      </c>
      <c r="D2226" s="231">
        <v>98.699999999999989</v>
      </c>
      <c r="E2226" s="231">
        <v>301939.66999999952</v>
      </c>
      <c r="F2226" s="231">
        <v>2</v>
      </c>
      <c r="G2226" s="228">
        <v>3036</v>
      </c>
      <c r="H2226" s="233">
        <v>6.5876152832674596E-4</v>
      </c>
      <c r="I2226" s="233">
        <v>3.2688649358330501E-4</v>
      </c>
    </row>
    <row r="2227" spans="1:9" x14ac:dyDescent="0.25">
      <c r="A2227" s="4">
        <v>43801</v>
      </c>
      <c r="B2227" s="231">
        <v>17148</v>
      </c>
      <c r="C2227" s="3" t="s">
        <v>1413</v>
      </c>
      <c r="D2227" s="231">
        <v>50.9</v>
      </c>
      <c r="E2227" s="231">
        <v>293462.20000000007</v>
      </c>
      <c r="F2227" s="231">
        <v>2</v>
      </c>
      <c r="G2227" s="228">
        <v>2792</v>
      </c>
      <c r="H2227" s="233">
        <v>7.1633237822349601E-4</v>
      </c>
      <c r="I2227" s="233">
        <v>1.73446529058938E-4</v>
      </c>
    </row>
    <row r="2228" spans="1:9" x14ac:dyDescent="0.25">
      <c r="A2228" s="4">
        <v>43802</v>
      </c>
      <c r="B2228" s="231">
        <v>292842</v>
      </c>
      <c r="C2228" s="3" t="s">
        <v>1294</v>
      </c>
      <c r="D2228" s="231">
        <v>117</v>
      </c>
      <c r="E2228" s="231">
        <v>292156.23999999976</v>
      </c>
      <c r="F2228" s="231">
        <v>2</v>
      </c>
      <c r="G2228" s="228">
        <v>2796</v>
      </c>
      <c r="H2228" s="233">
        <v>7.1530758226037196E-4</v>
      </c>
      <c r="I2228" s="233">
        <v>4.0047065227838402E-4</v>
      </c>
    </row>
    <row r="2229" spans="1:9" x14ac:dyDescent="0.25">
      <c r="A2229" s="4">
        <v>43801</v>
      </c>
      <c r="B2229" s="231">
        <v>278764</v>
      </c>
      <c r="C2229" s="3" t="s">
        <v>1463</v>
      </c>
      <c r="D2229" s="231">
        <v>17.189999999999998</v>
      </c>
      <c r="E2229" s="231">
        <v>293462.20000000007</v>
      </c>
      <c r="F2229" s="231">
        <v>2</v>
      </c>
      <c r="G2229" s="228">
        <v>2792</v>
      </c>
      <c r="H2229" s="233">
        <v>7.1633237822349601E-4</v>
      </c>
      <c r="I2229" s="233">
        <v>5.8576538988667001E-5</v>
      </c>
    </row>
    <row r="2230" spans="1:9" x14ac:dyDescent="0.25">
      <c r="A2230" s="4">
        <v>43801</v>
      </c>
      <c r="B2230" s="231">
        <v>239820</v>
      </c>
      <c r="C2230" s="3" t="s">
        <v>1490</v>
      </c>
      <c r="D2230" s="231">
        <v>92.080000000000013</v>
      </c>
      <c r="E2230" s="231">
        <v>293462.20000000007</v>
      </c>
      <c r="F2230" s="231">
        <v>2</v>
      </c>
      <c r="G2230" s="228">
        <v>2792</v>
      </c>
      <c r="H2230" s="233">
        <v>7.1633237822349601E-4</v>
      </c>
      <c r="I2230" s="233">
        <v>3.1377124549601302E-4</v>
      </c>
    </row>
    <row r="2231" spans="1:9" x14ac:dyDescent="0.25">
      <c r="A2231" s="4">
        <v>43802</v>
      </c>
      <c r="B2231" s="231">
        <v>193417</v>
      </c>
      <c r="C2231" s="3" t="s">
        <v>1415</v>
      </c>
      <c r="D2231" s="231">
        <v>27.35</v>
      </c>
      <c r="E2231" s="231">
        <v>292156.23999999976</v>
      </c>
      <c r="F2231" s="231">
        <v>2</v>
      </c>
      <c r="G2231" s="228">
        <v>2796</v>
      </c>
      <c r="H2231" s="233">
        <v>7.1530758226037196E-4</v>
      </c>
      <c r="I2231" s="233">
        <v>9.3614293502682094E-5</v>
      </c>
    </row>
    <row r="2232" spans="1:9" x14ac:dyDescent="0.25">
      <c r="A2232" s="4">
        <v>43802</v>
      </c>
      <c r="B2232" s="231">
        <v>233181</v>
      </c>
      <c r="C2232" s="3" t="s">
        <v>1550</v>
      </c>
      <c r="D2232" s="231">
        <v>48.18</v>
      </c>
      <c r="E2232" s="231">
        <v>292156.23999999976</v>
      </c>
      <c r="F2232" s="231">
        <v>2</v>
      </c>
      <c r="G2232" s="228">
        <v>2796</v>
      </c>
      <c r="H2232" s="233">
        <v>7.1530758226037196E-4</v>
      </c>
      <c r="I2232" s="233">
        <v>1.6491176091258601E-4</v>
      </c>
    </row>
    <row r="2233" spans="1:9" x14ac:dyDescent="0.25">
      <c r="A2233" s="4">
        <v>43804</v>
      </c>
      <c r="B2233" s="231">
        <v>233183</v>
      </c>
      <c r="C2233" s="3" t="s">
        <v>1547</v>
      </c>
      <c r="D2233" s="231">
        <v>48.2</v>
      </c>
      <c r="E2233" s="231">
        <v>301939.66999999952</v>
      </c>
      <c r="F2233" s="231">
        <v>2</v>
      </c>
      <c r="G2233" s="228">
        <v>3036</v>
      </c>
      <c r="H2233" s="233">
        <v>6.5876152832674596E-4</v>
      </c>
      <c r="I2233" s="233">
        <v>1.5963453891302201E-4</v>
      </c>
    </row>
    <row r="2234" spans="1:9" x14ac:dyDescent="0.25">
      <c r="A2234" s="4">
        <v>43800</v>
      </c>
      <c r="B2234" s="231">
        <v>242581</v>
      </c>
      <c r="C2234" s="3" t="s">
        <v>1475</v>
      </c>
      <c r="D2234" s="231">
        <v>57.989999999999995</v>
      </c>
      <c r="E2234" s="231">
        <v>302037.92999999993</v>
      </c>
      <c r="F2234" s="231">
        <v>2</v>
      </c>
      <c r="G2234" s="228">
        <v>2522</v>
      </c>
      <c r="H2234" s="233">
        <v>7.9302141157811304E-4</v>
      </c>
      <c r="I2234" s="233">
        <v>1.91995753645908E-4</v>
      </c>
    </row>
    <row r="2235" spans="1:9" x14ac:dyDescent="0.25">
      <c r="A2235" s="4">
        <v>43801</v>
      </c>
      <c r="B2235" s="231">
        <v>249724</v>
      </c>
      <c r="C2235" s="3" t="s">
        <v>1382</v>
      </c>
      <c r="D2235" s="231">
        <v>178</v>
      </c>
      <c r="E2235" s="231">
        <v>293462.20000000007</v>
      </c>
      <c r="F2235" s="231">
        <v>2</v>
      </c>
      <c r="G2235" s="228">
        <v>2792</v>
      </c>
      <c r="H2235" s="233">
        <v>7.1633237822349601E-4</v>
      </c>
      <c r="I2235" s="233">
        <v>6.0655171262261401E-4</v>
      </c>
    </row>
    <row r="2236" spans="1:9" x14ac:dyDescent="0.25">
      <c r="A2236" s="4">
        <v>43804</v>
      </c>
      <c r="B2236" s="231">
        <v>29792</v>
      </c>
      <c r="C2236" s="3" t="s">
        <v>1495</v>
      </c>
      <c r="D2236" s="231">
        <v>57.12</v>
      </c>
      <c r="E2236" s="231">
        <v>301939.66999999952</v>
      </c>
      <c r="F2236" s="231">
        <v>2</v>
      </c>
      <c r="G2236" s="228">
        <v>3036</v>
      </c>
      <c r="H2236" s="233">
        <v>6.5876152832674596E-4</v>
      </c>
      <c r="I2236" s="233">
        <v>1.8917686437161499E-4</v>
      </c>
    </row>
    <row r="2237" spans="1:9" x14ac:dyDescent="0.25">
      <c r="A2237" s="4">
        <v>43800</v>
      </c>
      <c r="B2237" s="231">
        <v>268207</v>
      </c>
      <c r="C2237" s="3" t="s">
        <v>880</v>
      </c>
      <c r="D2237" s="231">
        <v>75.240000000000009</v>
      </c>
      <c r="E2237" s="231">
        <v>302037.92999999993</v>
      </c>
      <c r="F2237" s="231">
        <v>2</v>
      </c>
      <c r="G2237" s="228">
        <v>2522</v>
      </c>
      <c r="H2237" s="233">
        <v>7.9302141157811304E-4</v>
      </c>
      <c r="I2237" s="233">
        <v>2.4910778589960498E-4</v>
      </c>
    </row>
    <row r="2238" spans="1:9" x14ac:dyDescent="0.25">
      <c r="A2238" s="4">
        <v>43800</v>
      </c>
      <c r="B2238" s="231">
        <v>268206</v>
      </c>
      <c r="C2238" s="3" t="s">
        <v>879</v>
      </c>
      <c r="D2238" s="231">
        <v>73.5</v>
      </c>
      <c r="E2238" s="231">
        <v>302037.92999999993</v>
      </c>
      <c r="F2238" s="231">
        <v>2</v>
      </c>
      <c r="G2238" s="228">
        <v>2522</v>
      </c>
      <c r="H2238" s="233">
        <v>7.9302141157811304E-4</v>
      </c>
      <c r="I2238" s="233">
        <v>2.4334692003749299E-4</v>
      </c>
    </row>
    <row r="2239" spans="1:9" x14ac:dyDescent="0.25">
      <c r="A2239" s="4">
        <v>43800</v>
      </c>
      <c r="B2239" s="231">
        <v>220025</v>
      </c>
      <c r="C2239" s="3" t="s">
        <v>822</v>
      </c>
      <c r="D2239" s="231">
        <v>103</v>
      </c>
      <c r="E2239" s="231">
        <v>302037.92999999993</v>
      </c>
      <c r="F2239" s="231">
        <v>2</v>
      </c>
      <c r="G2239" s="228">
        <v>2522</v>
      </c>
      <c r="H2239" s="233">
        <v>7.9302141157811304E-4</v>
      </c>
      <c r="I2239" s="233">
        <v>3.4101677229744E-4</v>
      </c>
    </row>
    <row r="2240" spans="1:9" x14ac:dyDescent="0.25">
      <c r="A2240" s="4">
        <v>43804</v>
      </c>
      <c r="B2240" s="231">
        <v>285308</v>
      </c>
      <c r="C2240" s="3" t="s">
        <v>1545</v>
      </c>
      <c r="D2240" s="231">
        <v>239.8</v>
      </c>
      <c r="E2240" s="231">
        <v>301939.66999999952</v>
      </c>
      <c r="F2240" s="231">
        <v>2</v>
      </c>
      <c r="G2240" s="228">
        <v>3036</v>
      </c>
      <c r="H2240" s="233">
        <v>6.5876152832674596E-4</v>
      </c>
      <c r="I2240" s="233">
        <v>7.94198390691758E-4</v>
      </c>
    </row>
    <row r="2241" spans="1:9" x14ac:dyDescent="0.25">
      <c r="A2241" s="4">
        <v>43804</v>
      </c>
      <c r="B2241" s="231">
        <v>66210</v>
      </c>
      <c r="C2241" s="3" t="s">
        <v>1281</v>
      </c>
      <c r="D2241" s="231">
        <v>91.75</v>
      </c>
      <c r="E2241" s="231">
        <v>301939.66999999952</v>
      </c>
      <c r="F2241" s="231">
        <v>2</v>
      </c>
      <c r="G2241" s="228">
        <v>3036</v>
      </c>
      <c r="H2241" s="233">
        <v>6.5876152832674596E-4</v>
      </c>
      <c r="I2241" s="233">
        <v>3.0386865031679997E-4</v>
      </c>
    </row>
    <row r="2242" spans="1:9" x14ac:dyDescent="0.25">
      <c r="A2242" s="4">
        <v>43804</v>
      </c>
      <c r="B2242" s="231">
        <v>34734</v>
      </c>
      <c r="C2242" s="3" t="s">
        <v>1461</v>
      </c>
      <c r="D2242" s="231">
        <v>10.34</v>
      </c>
      <c r="E2242" s="231">
        <v>301939.66999999952</v>
      </c>
      <c r="F2242" s="231">
        <v>2</v>
      </c>
      <c r="G2242" s="228">
        <v>3036</v>
      </c>
      <c r="H2242" s="233">
        <v>6.5876152832674596E-4</v>
      </c>
      <c r="I2242" s="233">
        <v>3.42452517087272E-5</v>
      </c>
    </row>
    <row r="2243" spans="1:9" x14ac:dyDescent="0.25">
      <c r="A2243" s="4">
        <v>43802</v>
      </c>
      <c r="B2243" s="231">
        <v>285308</v>
      </c>
      <c r="C2243" s="3" t="s">
        <v>1545</v>
      </c>
      <c r="D2243" s="231">
        <v>119.9</v>
      </c>
      <c r="E2243" s="231">
        <v>292156.23999999976</v>
      </c>
      <c r="F2243" s="231">
        <v>2</v>
      </c>
      <c r="G2243" s="228">
        <v>2796</v>
      </c>
      <c r="H2243" s="233">
        <v>7.1530758226037196E-4</v>
      </c>
      <c r="I2243" s="233">
        <v>4.1039684793314697E-4</v>
      </c>
    </row>
    <row r="2244" spans="1:9" x14ac:dyDescent="0.25">
      <c r="A2244" s="4">
        <v>43801</v>
      </c>
      <c r="B2244" s="231">
        <v>317979</v>
      </c>
      <c r="C2244" s="3" t="s">
        <v>489</v>
      </c>
      <c r="D2244" s="231">
        <v>159.80000000000001</v>
      </c>
      <c r="E2244" s="231">
        <v>293462.20000000007</v>
      </c>
      <c r="F2244" s="231">
        <v>2</v>
      </c>
      <c r="G2244" s="228">
        <v>2792</v>
      </c>
      <c r="H2244" s="233">
        <v>7.1633237822349601E-4</v>
      </c>
      <c r="I2244" s="233">
        <v>5.4453350380389697E-4</v>
      </c>
    </row>
    <row r="2245" spans="1:9" x14ac:dyDescent="0.25">
      <c r="A2245" s="4">
        <v>43802</v>
      </c>
      <c r="B2245" s="231">
        <v>315834</v>
      </c>
      <c r="C2245" s="3" t="s">
        <v>1496</v>
      </c>
      <c r="D2245" s="231">
        <v>145.18</v>
      </c>
      <c r="E2245" s="231">
        <v>292156.23999999976</v>
      </c>
      <c r="F2245" s="231">
        <v>2</v>
      </c>
      <c r="G2245" s="228">
        <v>2796</v>
      </c>
      <c r="H2245" s="233">
        <v>7.1530758226037196E-4</v>
      </c>
      <c r="I2245" s="233">
        <v>4.9692589143398105E-4</v>
      </c>
    </row>
    <row r="2246" spans="1:9" x14ac:dyDescent="0.25">
      <c r="A2246" s="4">
        <v>43802</v>
      </c>
      <c r="B2246" s="231">
        <v>317139</v>
      </c>
      <c r="C2246" s="3" t="s">
        <v>1502</v>
      </c>
      <c r="D2246" s="231">
        <v>26.52</v>
      </c>
      <c r="E2246" s="231">
        <v>292156.23999999976</v>
      </c>
      <c r="F2246" s="231">
        <v>2</v>
      </c>
      <c r="G2246" s="228">
        <v>2796</v>
      </c>
      <c r="H2246" s="233">
        <v>7.1530758226037196E-4</v>
      </c>
      <c r="I2246" s="233">
        <v>9.0773347849766996E-5</v>
      </c>
    </row>
    <row r="2247" spans="1:9" x14ac:dyDescent="0.25">
      <c r="A2247" s="4">
        <v>43801</v>
      </c>
      <c r="B2247" s="231">
        <v>284340</v>
      </c>
      <c r="C2247" s="3" t="s">
        <v>1450</v>
      </c>
      <c r="D2247" s="231">
        <v>52.6</v>
      </c>
      <c r="E2247" s="231">
        <v>293462.20000000007</v>
      </c>
      <c r="F2247" s="231">
        <v>2</v>
      </c>
      <c r="G2247" s="228">
        <v>2792</v>
      </c>
      <c r="H2247" s="233">
        <v>7.1633237822349601E-4</v>
      </c>
      <c r="I2247" s="233">
        <v>1.7923943867387301E-4</v>
      </c>
    </row>
    <row r="2248" spans="1:9" x14ac:dyDescent="0.25">
      <c r="A2248" s="4">
        <v>43800</v>
      </c>
      <c r="B2248" s="231">
        <v>242579</v>
      </c>
      <c r="C2248" s="3" t="s">
        <v>1473</v>
      </c>
      <c r="D2248" s="231">
        <v>60.449999999999996</v>
      </c>
      <c r="E2248" s="231">
        <v>302037.92999999993</v>
      </c>
      <c r="F2248" s="231">
        <v>2</v>
      </c>
      <c r="G2248" s="228">
        <v>2522</v>
      </c>
      <c r="H2248" s="233">
        <v>7.9302141157811304E-4</v>
      </c>
      <c r="I2248" s="233">
        <v>2.0014042607165299E-4</v>
      </c>
    </row>
    <row r="2249" spans="1:9" x14ac:dyDescent="0.25">
      <c r="A2249" s="4">
        <v>43800</v>
      </c>
      <c r="B2249" s="231">
        <v>239232</v>
      </c>
      <c r="C2249" s="3" t="s">
        <v>580</v>
      </c>
      <c r="D2249" s="231">
        <v>61.39</v>
      </c>
      <c r="E2249" s="231">
        <v>302037.92999999993</v>
      </c>
      <c r="F2249" s="231">
        <v>2</v>
      </c>
      <c r="G2249" s="228">
        <v>2522</v>
      </c>
      <c r="H2249" s="233">
        <v>7.9302141157811304E-4</v>
      </c>
      <c r="I2249" s="233">
        <v>2.0325261797417301E-4</v>
      </c>
    </row>
    <row r="2250" spans="1:9" x14ac:dyDescent="0.25">
      <c r="A2250" s="4">
        <v>43801</v>
      </c>
      <c r="B2250" s="231">
        <v>22790</v>
      </c>
      <c r="C2250" s="3" t="s">
        <v>1137</v>
      </c>
      <c r="D2250" s="231">
        <v>80.900000000000006</v>
      </c>
      <c r="E2250" s="231">
        <v>293462.20000000007</v>
      </c>
      <c r="F2250" s="231">
        <v>2</v>
      </c>
      <c r="G2250" s="228">
        <v>2792</v>
      </c>
      <c r="H2250" s="233">
        <v>7.1633237822349601E-4</v>
      </c>
      <c r="I2250" s="233">
        <v>2.7567434579308698E-4</v>
      </c>
    </row>
    <row r="2251" spans="1:9" x14ac:dyDescent="0.25">
      <c r="A2251" s="4">
        <v>43800</v>
      </c>
      <c r="B2251" s="231">
        <v>249726</v>
      </c>
      <c r="C2251" s="3" t="s">
        <v>1384</v>
      </c>
      <c r="D2251" s="231">
        <v>178</v>
      </c>
      <c r="E2251" s="231">
        <v>302037.92999999993</v>
      </c>
      <c r="F2251" s="231">
        <v>2</v>
      </c>
      <c r="G2251" s="228">
        <v>2522</v>
      </c>
      <c r="H2251" s="233">
        <v>7.9302141157811304E-4</v>
      </c>
      <c r="I2251" s="233">
        <v>5.8932995600916797E-4</v>
      </c>
    </row>
    <row r="2252" spans="1:9" x14ac:dyDescent="0.25">
      <c r="A2252" s="4">
        <v>43802</v>
      </c>
      <c r="B2252" s="231">
        <v>26016</v>
      </c>
      <c r="C2252" s="3" t="s">
        <v>1166</v>
      </c>
      <c r="D2252" s="231">
        <v>378</v>
      </c>
      <c r="E2252" s="231">
        <v>292156.23999999976</v>
      </c>
      <c r="F2252" s="231">
        <v>2</v>
      </c>
      <c r="G2252" s="228">
        <v>2796</v>
      </c>
      <c r="H2252" s="233">
        <v>7.1530758226037196E-4</v>
      </c>
      <c r="I2252" s="233">
        <v>1.2938282612070899E-3</v>
      </c>
    </row>
    <row r="2253" spans="1:9" x14ac:dyDescent="0.25">
      <c r="A2253" s="4">
        <v>43804</v>
      </c>
      <c r="B2253" s="231">
        <v>34730</v>
      </c>
      <c r="C2253" s="3" t="s">
        <v>1457</v>
      </c>
      <c r="D2253" s="231">
        <v>15.440000000000001</v>
      </c>
      <c r="E2253" s="231">
        <v>301939.66999999952</v>
      </c>
      <c r="F2253" s="231">
        <v>2</v>
      </c>
      <c r="G2253" s="228">
        <v>3036</v>
      </c>
      <c r="H2253" s="233">
        <v>6.5876152832674596E-4</v>
      </c>
      <c r="I2253" s="233">
        <v>5.1136043170478497E-5</v>
      </c>
    </row>
    <row r="2254" spans="1:9" x14ac:dyDescent="0.25">
      <c r="A2254" s="4">
        <v>43802</v>
      </c>
      <c r="B2254" s="231">
        <v>249724</v>
      </c>
      <c r="C2254" s="3" t="s">
        <v>1382</v>
      </c>
      <c r="D2254" s="231">
        <v>178</v>
      </c>
      <c r="E2254" s="231">
        <v>292156.23999999976</v>
      </c>
      <c r="F2254" s="231">
        <v>2</v>
      </c>
      <c r="G2254" s="228">
        <v>2796</v>
      </c>
      <c r="H2254" s="233">
        <v>7.1530758226037196E-4</v>
      </c>
      <c r="I2254" s="233">
        <v>6.0926304363720005E-4</v>
      </c>
    </row>
    <row r="2255" spans="1:9" x14ac:dyDescent="0.25">
      <c r="A2255" s="4">
        <v>43802</v>
      </c>
      <c r="B2255" s="231">
        <v>257012</v>
      </c>
      <c r="C2255" s="3" t="s">
        <v>1445</v>
      </c>
      <c r="D2255" s="231">
        <v>43.52</v>
      </c>
      <c r="E2255" s="231">
        <v>292156.23999999976</v>
      </c>
      <c r="F2255" s="231">
        <v>2</v>
      </c>
      <c r="G2255" s="228">
        <v>2796</v>
      </c>
      <c r="H2255" s="233">
        <v>7.1530758226037196E-4</v>
      </c>
      <c r="I2255" s="233">
        <v>1.48961391343207E-4</v>
      </c>
    </row>
    <row r="2256" spans="1:9" x14ac:dyDescent="0.25">
      <c r="A2256" s="4">
        <v>43804</v>
      </c>
      <c r="B2256" s="231">
        <v>155625</v>
      </c>
      <c r="C2256" s="3" t="s">
        <v>1515</v>
      </c>
      <c r="D2256" s="231">
        <v>51.55</v>
      </c>
      <c r="E2256" s="231">
        <v>301939.66999999952</v>
      </c>
      <c r="F2256" s="231">
        <v>2</v>
      </c>
      <c r="G2256" s="228">
        <v>3036</v>
      </c>
      <c r="H2256" s="233">
        <v>6.5876152832674596E-4</v>
      </c>
      <c r="I2256" s="233">
        <v>1.7072947055946699E-4</v>
      </c>
    </row>
    <row r="2257" spans="1:9" x14ac:dyDescent="0.25">
      <c r="A2257" s="4">
        <v>43802</v>
      </c>
      <c r="B2257" s="231">
        <v>232109</v>
      </c>
      <c r="C2257" s="3" t="s">
        <v>1335</v>
      </c>
      <c r="D2257" s="231">
        <v>37.58</v>
      </c>
      <c r="E2257" s="231">
        <v>292156.23999999976</v>
      </c>
      <c r="F2257" s="231">
        <v>2</v>
      </c>
      <c r="G2257" s="228">
        <v>2796</v>
      </c>
      <c r="H2257" s="233">
        <v>7.1530758226037196E-4</v>
      </c>
      <c r="I2257" s="233">
        <v>1.2862980438138201E-4</v>
      </c>
    </row>
    <row r="2258" spans="1:9" x14ac:dyDescent="0.25">
      <c r="A2258" s="4">
        <v>43802</v>
      </c>
      <c r="B2258" s="231">
        <v>102710</v>
      </c>
      <c r="C2258" s="3" t="s">
        <v>77</v>
      </c>
      <c r="D2258" s="231">
        <v>234.5</v>
      </c>
      <c r="E2258" s="231">
        <v>292156.23999999976</v>
      </c>
      <c r="F2258" s="231">
        <v>2</v>
      </c>
      <c r="G2258" s="228">
        <v>2796</v>
      </c>
      <c r="H2258" s="233">
        <v>7.1530758226037196E-4</v>
      </c>
      <c r="I2258" s="233">
        <v>8.02652717600693E-4</v>
      </c>
    </row>
    <row r="2259" spans="1:9" x14ac:dyDescent="0.25">
      <c r="A2259" s="4">
        <v>43802</v>
      </c>
      <c r="B2259" s="231">
        <v>82707</v>
      </c>
      <c r="C2259" s="3" t="s">
        <v>1455</v>
      </c>
      <c r="D2259" s="231">
        <v>59.42</v>
      </c>
      <c r="E2259" s="231">
        <v>292156.23999999976</v>
      </c>
      <c r="F2259" s="231">
        <v>2</v>
      </c>
      <c r="G2259" s="228">
        <v>2796</v>
      </c>
      <c r="H2259" s="233">
        <v>7.1530758226037196E-4</v>
      </c>
      <c r="I2259" s="233">
        <v>2.03384326140013E-4</v>
      </c>
    </row>
    <row r="2260" spans="1:9" x14ac:dyDescent="0.25">
      <c r="A2260" s="4">
        <v>43802</v>
      </c>
      <c r="B2260" s="231">
        <v>14806</v>
      </c>
      <c r="C2260" s="3" t="s">
        <v>1420</v>
      </c>
      <c r="D2260" s="231">
        <v>56.18</v>
      </c>
      <c r="E2260" s="231">
        <v>292156.23999999976</v>
      </c>
      <c r="F2260" s="231">
        <v>2</v>
      </c>
      <c r="G2260" s="228">
        <v>2796</v>
      </c>
      <c r="H2260" s="233">
        <v>7.1530758226037196E-4</v>
      </c>
      <c r="I2260" s="233">
        <v>1.92294369615381E-4</v>
      </c>
    </row>
    <row r="2261" spans="1:9" x14ac:dyDescent="0.25">
      <c r="A2261" s="4">
        <v>43800</v>
      </c>
      <c r="B2261" s="231">
        <v>261896</v>
      </c>
      <c r="C2261" s="3" t="s">
        <v>915</v>
      </c>
      <c r="D2261" s="231">
        <v>90.5</v>
      </c>
      <c r="E2261" s="231">
        <v>302037.92999999993</v>
      </c>
      <c r="F2261" s="231">
        <v>2</v>
      </c>
      <c r="G2261" s="228">
        <v>2522</v>
      </c>
      <c r="H2261" s="233">
        <v>7.9302141157811304E-4</v>
      </c>
      <c r="I2261" s="233">
        <v>2.9963124167881798E-4</v>
      </c>
    </row>
    <row r="2262" spans="1:9" x14ac:dyDescent="0.25">
      <c r="A2262" s="4">
        <v>43802</v>
      </c>
      <c r="B2262" s="231">
        <v>319164</v>
      </c>
      <c r="C2262" s="3" t="s">
        <v>1553</v>
      </c>
      <c r="D2262" s="231">
        <v>80.759999999999991</v>
      </c>
      <c r="E2262" s="231">
        <v>292156.23999999976</v>
      </c>
      <c r="F2262" s="231">
        <v>2</v>
      </c>
      <c r="G2262" s="228">
        <v>2796</v>
      </c>
      <c r="H2262" s="233">
        <v>7.1530758226037196E-4</v>
      </c>
      <c r="I2262" s="233">
        <v>2.7642743485471998E-4</v>
      </c>
    </row>
    <row r="2263" spans="1:9" x14ac:dyDescent="0.25">
      <c r="A2263" s="4">
        <v>43804</v>
      </c>
      <c r="B2263" s="231">
        <v>221022</v>
      </c>
      <c r="C2263" s="3" t="s">
        <v>1430</v>
      </c>
      <c r="D2263" s="231">
        <v>20.58</v>
      </c>
      <c r="E2263" s="231">
        <v>301939.66999999952</v>
      </c>
      <c r="F2263" s="231">
        <v>2</v>
      </c>
      <c r="G2263" s="228">
        <v>3036</v>
      </c>
      <c r="H2263" s="233">
        <v>6.5876152832674596E-4</v>
      </c>
      <c r="I2263" s="233">
        <v>6.8159311428008201E-5</v>
      </c>
    </row>
    <row r="2264" spans="1:9" x14ac:dyDescent="0.25">
      <c r="A2264" s="4">
        <v>43801</v>
      </c>
      <c r="B2264" s="231">
        <v>46116</v>
      </c>
      <c r="C2264" s="3" t="s">
        <v>1423</v>
      </c>
      <c r="D2264" s="231">
        <v>104.9</v>
      </c>
      <c r="E2264" s="231">
        <v>293462.20000000007</v>
      </c>
      <c r="F2264" s="231">
        <v>2</v>
      </c>
      <c r="G2264" s="228">
        <v>2792</v>
      </c>
      <c r="H2264" s="233">
        <v>7.1633237822349601E-4</v>
      </c>
      <c r="I2264" s="233">
        <v>3.5745659918040497E-4</v>
      </c>
    </row>
    <row r="2265" spans="1:9" x14ac:dyDescent="0.25">
      <c r="A2265" s="4">
        <v>43804</v>
      </c>
      <c r="B2265" s="231">
        <v>102710</v>
      </c>
      <c r="C2265" s="3" t="s">
        <v>77</v>
      </c>
      <c r="D2265" s="231">
        <v>269.70000000000005</v>
      </c>
      <c r="E2265" s="231">
        <v>301939.66999999952</v>
      </c>
      <c r="F2265" s="231">
        <v>2</v>
      </c>
      <c r="G2265" s="228">
        <v>3036</v>
      </c>
      <c r="H2265" s="233">
        <v>6.5876152832674596E-4</v>
      </c>
      <c r="I2265" s="233">
        <v>8.9322479553614301E-4</v>
      </c>
    </row>
    <row r="2266" spans="1:9" x14ac:dyDescent="0.25">
      <c r="A2266" s="4">
        <v>43804</v>
      </c>
      <c r="B2266" s="231">
        <v>286034</v>
      </c>
      <c r="C2266" s="3" t="s">
        <v>1370</v>
      </c>
      <c r="D2266" s="231">
        <v>155.69999999999999</v>
      </c>
      <c r="E2266" s="231">
        <v>301939.66999999952</v>
      </c>
      <c r="F2266" s="231">
        <v>2</v>
      </c>
      <c r="G2266" s="228">
        <v>3036</v>
      </c>
      <c r="H2266" s="233">
        <v>6.5876152832674596E-4</v>
      </c>
      <c r="I2266" s="233">
        <v>5.1566592756758405E-4</v>
      </c>
    </row>
    <row r="2267" spans="1:9" x14ac:dyDescent="0.25">
      <c r="A2267" s="4">
        <v>43804</v>
      </c>
      <c r="B2267" s="231">
        <v>316202</v>
      </c>
      <c r="C2267" s="3" t="s">
        <v>118</v>
      </c>
      <c r="D2267" s="231">
        <v>33.380000000000003</v>
      </c>
      <c r="E2267" s="231">
        <v>301939.66999999952</v>
      </c>
      <c r="F2267" s="231">
        <v>2</v>
      </c>
      <c r="G2267" s="228">
        <v>3036</v>
      </c>
      <c r="H2267" s="233">
        <v>6.5876152832674596E-4</v>
      </c>
      <c r="I2267" s="233">
        <v>1.1055188607711001E-4</v>
      </c>
    </row>
    <row r="2268" spans="1:9" x14ac:dyDescent="0.25">
      <c r="A2268" s="4">
        <v>43800</v>
      </c>
      <c r="B2268" s="231">
        <v>228107</v>
      </c>
      <c r="C2268" s="3" t="s">
        <v>1529</v>
      </c>
      <c r="D2268" s="231">
        <v>67.099999999999994</v>
      </c>
      <c r="E2268" s="231">
        <v>302037.92999999993</v>
      </c>
      <c r="F2268" s="231">
        <v>2</v>
      </c>
      <c r="G2268" s="228">
        <v>2522</v>
      </c>
      <c r="H2268" s="233">
        <v>7.9302141157811304E-4</v>
      </c>
      <c r="I2268" s="233">
        <v>2.2215752836075899E-4</v>
      </c>
    </row>
    <row r="2269" spans="1:9" x14ac:dyDescent="0.25">
      <c r="A2269" s="4">
        <v>43800</v>
      </c>
      <c r="B2269" s="231">
        <v>290616</v>
      </c>
      <c r="C2269" s="3" t="s">
        <v>1501</v>
      </c>
      <c r="D2269" s="231">
        <v>60.98</v>
      </c>
      <c r="E2269" s="231">
        <v>302037.92999999993</v>
      </c>
      <c r="F2269" s="231">
        <v>2</v>
      </c>
      <c r="G2269" s="228">
        <v>2522</v>
      </c>
      <c r="H2269" s="233">
        <v>7.9302141157811304E-4</v>
      </c>
      <c r="I2269" s="233">
        <v>2.01895172569882E-4</v>
      </c>
    </row>
    <row r="2270" spans="1:9" x14ac:dyDescent="0.25">
      <c r="A2270" s="4">
        <v>43800</v>
      </c>
      <c r="B2270" s="231">
        <v>34735</v>
      </c>
      <c r="C2270" s="3" t="s">
        <v>1462</v>
      </c>
      <c r="D2270" s="231">
        <v>23.25</v>
      </c>
      <c r="E2270" s="231">
        <v>302037.92999999993</v>
      </c>
      <c r="F2270" s="231">
        <v>2</v>
      </c>
      <c r="G2270" s="228">
        <v>2522</v>
      </c>
      <c r="H2270" s="233">
        <v>7.9302141157811304E-4</v>
      </c>
      <c r="I2270" s="233">
        <v>7.6977086950635594E-5</v>
      </c>
    </row>
    <row r="2271" spans="1:9" x14ac:dyDescent="0.25">
      <c r="A2271" s="4">
        <v>43800</v>
      </c>
      <c r="B2271" s="231">
        <v>218570</v>
      </c>
      <c r="C2271" s="3" t="s">
        <v>647</v>
      </c>
      <c r="D2271" s="231">
        <v>125.2</v>
      </c>
      <c r="E2271" s="231">
        <v>302037.92999999993</v>
      </c>
      <c r="F2271" s="231">
        <v>2</v>
      </c>
      <c r="G2271" s="228">
        <v>2522</v>
      </c>
      <c r="H2271" s="233">
        <v>7.9302141157811304E-4</v>
      </c>
      <c r="I2271" s="233">
        <v>4.1451747467611101E-4</v>
      </c>
    </row>
    <row r="2272" spans="1:9" x14ac:dyDescent="0.25">
      <c r="A2272" s="4">
        <v>43800</v>
      </c>
      <c r="B2272" s="231">
        <v>29792</v>
      </c>
      <c r="C2272" s="3" t="s">
        <v>1495</v>
      </c>
      <c r="D2272" s="231">
        <v>65.5</v>
      </c>
      <c r="E2272" s="231">
        <v>302037.92999999993</v>
      </c>
      <c r="F2272" s="231">
        <v>2</v>
      </c>
      <c r="G2272" s="228">
        <v>2522</v>
      </c>
      <c r="H2272" s="233">
        <v>7.9302141157811304E-4</v>
      </c>
      <c r="I2272" s="233">
        <v>2.1686018044157599E-4</v>
      </c>
    </row>
    <row r="2273" spans="1:9" x14ac:dyDescent="0.25">
      <c r="A2273" s="4">
        <v>43801</v>
      </c>
      <c r="B2273" s="231">
        <v>239135</v>
      </c>
      <c r="C2273" s="3" t="s">
        <v>1408</v>
      </c>
      <c r="D2273" s="231">
        <v>83.699999999999989</v>
      </c>
      <c r="E2273" s="231">
        <v>293462.20000000007</v>
      </c>
      <c r="F2273" s="231">
        <v>2</v>
      </c>
      <c r="G2273" s="228">
        <v>2792</v>
      </c>
      <c r="H2273" s="233">
        <v>7.1633237822349601E-4</v>
      </c>
      <c r="I2273" s="233">
        <v>2.85215608688274E-4</v>
      </c>
    </row>
    <row r="2274" spans="1:9" x14ac:dyDescent="0.25">
      <c r="A2274" s="4">
        <v>43803</v>
      </c>
      <c r="B2274" s="231">
        <v>206347</v>
      </c>
      <c r="C2274" s="3" t="s">
        <v>1514</v>
      </c>
      <c r="D2274" s="231">
        <v>28.5</v>
      </c>
      <c r="E2274" s="231">
        <v>313144.49999999948</v>
      </c>
      <c r="F2274" s="231">
        <v>2</v>
      </c>
      <c r="G2274" s="228">
        <v>2857</v>
      </c>
      <c r="H2274" s="233">
        <v>7.0003500175008803E-4</v>
      </c>
      <c r="I2274" s="233">
        <v>9.1012296240234304E-5</v>
      </c>
    </row>
    <row r="2275" spans="1:9" x14ac:dyDescent="0.25">
      <c r="A2275" s="4">
        <v>43804</v>
      </c>
      <c r="B2275" s="231">
        <v>294428</v>
      </c>
      <c r="C2275" s="3" t="s">
        <v>1500</v>
      </c>
      <c r="D2275" s="231">
        <v>177.57999999999998</v>
      </c>
      <c r="E2275" s="231">
        <v>301939.66999999952</v>
      </c>
      <c r="F2275" s="231">
        <v>2</v>
      </c>
      <c r="G2275" s="228">
        <v>3036</v>
      </c>
      <c r="H2275" s="233">
        <v>6.5876152832674596E-4</v>
      </c>
      <c r="I2275" s="233">
        <v>5.8813073485839199E-4</v>
      </c>
    </row>
    <row r="2276" spans="1:9" x14ac:dyDescent="0.25">
      <c r="A2276" s="4">
        <v>43802</v>
      </c>
      <c r="B2276" s="231">
        <v>311444</v>
      </c>
      <c r="C2276" s="3" t="s">
        <v>1401</v>
      </c>
      <c r="D2276" s="231">
        <v>357.6</v>
      </c>
      <c r="E2276" s="231">
        <v>292156.23999999976</v>
      </c>
      <c r="F2276" s="231">
        <v>2</v>
      </c>
      <c r="G2276" s="228">
        <v>2796</v>
      </c>
      <c r="H2276" s="233">
        <v>7.1530758226037196E-4</v>
      </c>
      <c r="I2276" s="233">
        <v>1.2240026090149601E-3</v>
      </c>
    </row>
    <row r="2277" spans="1:9" x14ac:dyDescent="0.25">
      <c r="A2277" s="4">
        <v>43805</v>
      </c>
      <c r="B2277" s="231">
        <v>17148</v>
      </c>
      <c r="C2277" s="3" t="s">
        <v>1413</v>
      </c>
      <c r="D2277" s="231">
        <v>50.64</v>
      </c>
      <c r="E2277" s="231">
        <v>372994.37999999989</v>
      </c>
      <c r="F2277" s="231">
        <v>2</v>
      </c>
      <c r="G2277" s="228">
        <v>3112</v>
      </c>
      <c r="H2277" s="233">
        <v>6.4267352185090002E-4</v>
      </c>
      <c r="I2277" s="233">
        <v>1.3576612065844E-4</v>
      </c>
    </row>
    <row r="2278" spans="1:9" x14ac:dyDescent="0.25">
      <c r="A2278" s="4">
        <v>43802</v>
      </c>
      <c r="B2278" s="231">
        <v>116892</v>
      </c>
      <c r="C2278" s="3" t="s">
        <v>799</v>
      </c>
      <c r="D2278" s="231">
        <v>135.9</v>
      </c>
      <c r="E2278" s="231">
        <v>292156.23999999976</v>
      </c>
      <c r="F2278" s="231">
        <v>2</v>
      </c>
      <c r="G2278" s="228">
        <v>2796</v>
      </c>
      <c r="H2278" s="233">
        <v>7.1530758226037196E-4</v>
      </c>
      <c r="I2278" s="233">
        <v>4.6516206533873798E-4</v>
      </c>
    </row>
    <row r="2279" spans="1:9" x14ac:dyDescent="0.25">
      <c r="A2279" s="4">
        <v>43802</v>
      </c>
      <c r="B2279" s="231">
        <v>34731</v>
      </c>
      <c r="C2279" s="3" t="s">
        <v>1458</v>
      </c>
      <c r="D2279" s="231">
        <v>15.5</v>
      </c>
      <c r="E2279" s="231">
        <v>292156.23999999976</v>
      </c>
      <c r="F2279" s="231">
        <v>2</v>
      </c>
      <c r="G2279" s="228">
        <v>2796</v>
      </c>
      <c r="H2279" s="233">
        <v>7.1530758226037196E-4</v>
      </c>
      <c r="I2279" s="233">
        <v>5.3053804361666197E-5</v>
      </c>
    </row>
    <row r="2280" spans="1:9" x14ac:dyDescent="0.25">
      <c r="A2280" s="4">
        <v>43802</v>
      </c>
      <c r="B2280" s="231">
        <v>284341</v>
      </c>
      <c r="C2280" s="3" t="s">
        <v>1449</v>
      </c>
      <c r="D2280" s="231">
        <v>112.5</v>
      </c>
      <c r="E2280" s="231">
        <v>292156.23999999976</v>
      </c>
      <c r="F2280" s="231">
        <v>2</v>
      </c>
      <c r="G2280" s="228">
        <v>2796</v>
      </c>
      <c r="H2280" s="233">
        <v>7.1530758226037196E-4</v>
      </c>
      <c r="I2280" s="233">
        <v>3.8506793488306197E-4</v>
      </c>
    </row>
    <row r="2281" spans="1:9" x14ac:dyDescent="0.25">
      <c r="A2281" s="4">
        <v>43802</v>
      </c>
      <c r="B2281" s="231">
        <v>293077</v>
      </c>
      <c r="C2281" s="3" t="s">
        <v>1295</v>
      </c>
      <c r="D2281" s="231">
        <v>115.47</v>
      </c>
      <c r="E2281" s="231">
        <v>292156.23999999976</v>
      </c>
      <c r="F2281" s="231">
        <v>2</v>
      </c>
      <c r="G2281" s="228">
        <v>2796</v>
      </c>
      <c r="H2281" s="233">
        <v>7.1530758226037196E-4</v>
      </c>
      <c r="I2281" s="233">
        <v>3.9523372836397399E-4</v>
      </c>
    </row>
    <row r="2282" spans="1:9" x14ac:dyDescent="0.25">
      <c r="A2282" s="4">
        <v>43802</v>
      </c>
      <c r="B2282" s="231">
        <v>290673</v>
      </c>
      <c r="C2282" s="3" t="s">
        <v>1029</v>
      </c>
      <c r="D2282" s="231">
        <v>146.72999999999999</v>
      </c>
      <c r="E2282" s="231">
        <v>292156.23999999976</v>
      </c>
      <c r="F2282" s="231">
        <v>2</v>
      </c>
      <c r="G2282" s="228">
        <v>2796</v>
      </c>
      <c r="H2282" s="233">
        <v>7.1530758226037196E-4</v>
      </c>
      <c r="I2282" s="233">
        <v>5.0223127187014804E-4</v>
      </c>
    </row>
    <row r="2283" spans="1:9" x14ac:dyDescent="0.25">
      <c r="A2283" s="4">
        <v>43802</v>
      </c>
      <c r="B2283" s="231">
        <v>248335</v>
      </c>
      <c r="C2283" s="3" t="s">
        <v>1416</v>
      </c>
      <c r="D2283" s="231">
        <v>27.35</v>
      </c>
      <c r="E2283" s="231">
        <v>292156.23999999976</v>
      </c>
      <c r="F2283" s="231">
        <v>2</v>
      </c>
      <c r="G2283" s="228">
        <v>2796</v>
      </c>
      <c r="H2283" s="233">
        <v>7.1530758226037196E-4</v>
      </c>
      <c r="I2283" s="233">
        <v>9.3614293502682094E-5</v>
      </c>
    </row>
    <row r="2284" spans="1:9" x14ac:dyDescent="0.25">
      <c r="A2284" s="4">
        <v>43805</v>
      </c>
      <c r="B2284" s="231">
        <v>242585</v>
      </c>
      <c r="C2284" s="3" t="s">
        <v>1479</v>
      </c>
      <c r="D2284" s="231">
        <v>45.1</v>
      </c>
      <c r="E2284" s="231">
        <v>372994.37999999989</v>
      </c>
      <c r="F2284" s="231">
        <v>2</v>
      </c>
      <c r="G2284" s="228">
        <v>3112</v>
      </c>
      <c r="H2284" s="233">
        <v>6.4267352185090002E-4</v>
      </c>
      <c r="I2284" s="233">
        <v>1.20913349954495E-4</v>
      </c>
    </row>
    <row r="2285" spans="1:9" x14ac:dyDescent="0.25">
      <c r="A2285" s="4">
        <v>43805</v>
      </c>
      <c r="B2285" s="231">
        <v>221025</v>
      </c>
      <c r="C2285" s="3" t="s">
        <v>1432</v>
      </c>
      <c r="D2285" s="231">
        <v>28.82</v>
      </c>
      <c r="E2285" s="231">
        <v>372994.37999999989</v>
      </c>
      <c r="F2285" s="231">
        <v>2</v>
      </c>
      <c r="G2285" s="228">
        <v>3112</v>
      </c>
      <c r="H2285" s="233">
        <v>6.4267352185090002E-4</v>
      </c>
      <c r="I2285" s="233">
        <v>7.7266579727018996E-5</v>
      </c>
    </row>
    <row r="2286" spans="1:9" x14ac:dyDescent="0.25">
      <c r="A2286" s="4">
        <v>43805</v>
      </c>
      <c r="B2286" s="231">
        <v>200691</v>
      </c>
      <c r="C2286" s="3" t="s">
        <v>78</v>
      </c>
      <c r="D2286" s="231">
        <v>269.70000000000005</v>
      </c>
      <c r="E2286" s="231">
        <v>372994.37999999989</v>
      </c>
      <c r="F2286" s="231">
        <v>2</v>
      </c>
      <c r="G2286" s="228">
        <v>3112</v>
      </c>
      <c r="H2286" s="233">
        <v>6.4267352185090002E-4</v>
      </c>
      <c r="I2286" s="233">
        <v>7.2306719473896701E-4</v>
      </c>
    </row>
    <row r="2287" spans="1:9" x14ac:dyDescent="0.25">
      <c r="A2287" s="4">
        <v>43805</v>
      </c>
      <c r="B2287" s="231">
        <v>102710</v>
      </c>
      <c r="C2287" s="3" t="s">
        <v>77</v>
      </c>
      <c r="D2287" s="231">
        <v>269.71000000000004</v>
      </c>
      <c r="E2287" s="231">
        <v>372994.37999999989</v>
      </c>
      <c r="F2287" s="231">
        <v>2</v>
      </c>
      <c r="G2287" s="228">
        <v>3112</v>
      </c>
      <c r="H2287" s="233">
        <v>6.4267352185090002E-4</v>
      </c>
      <c r="I2287" s="233">
        <v>7.2309400479438903E-4</v>
      </c>
    </row>
    <row r="2288" spans="1:9" x14ac:dyDescent="0.25">
      <c r="A2288" s="4">
        <v>43799</v>
      </c>
      <c r="B2288" s="231">
        <v>27379</v>
      </c>
      <c r="C2288" s="3" t="s">
        <v>1513</v>
      </c>
      <c r="D2288" s="231">
        <v>76.3</v>
      </c>
      <c r="E2288" s="231">
        <v>327763.22000000003</v>
      </c>
      <c r="F2288" s="231">
        <v>2</v>
      </c>
      <c r="G2288" s="228">
        <v>2593</v>
      </c>
      <c r="H2288" s="233">
        <v>7.7130736598534505E-4</v>
      </c>
      <c r="I2288" s="233">
        <v>2.3279000004942601E-4</v>
      </c>
    </row>
    <row r="2289" spans="1:9" x14ac:dyDescent="0.25">
      <c r="A2289" s="4">
        <v>43805</v>
      </c>
      <c r="B2289" s="231">
        <v>14807</v>
      </c>
      <c r="C2289" s="3" t="s">
        <v>1421</v>
      </c>
      <c r="D2289" s="231">
        <v>62.7</v>
      </c>
      <c r="E2289" s="231">
        <v>372994.37999999989</v>
      </c>
      <c r="F2289" s="231">
        <v>2</v>
      </c>
      <c r="G2289" s="228">
        <v>3112</v>
      </c>
      <c r="H2289" s="233">
        <v>6.4267352185090002E-4</v>
      </c>
      <c r="I2289" s="233">
        <v>1.6809904749771299E-4</v>
      </c>
    </row>
    <row r="2290" spans="1:9" x14ac:dyDescent="0.25">
      <c r="A2290" s="4">
        <v>43799</v>
      </c>
      <c r="B2290" s="231">
        <v>22775</v>
      </c>
      <c r="C2290" s="3" t="s">
        <v>1153</v>
      </c>
      <c r="D2290" s="231">
        <v>101.7</v>
      </c>
      <c r="E2290" s="231">
        <v>327763.22000000003</v>
      </c>
      <c r="F2290" s="231">
        <v>2</v>
      </c>
      <c r="G2290" s="228">
        <v>2593</v>
      </c>
      <c r="H2290" s="233">
        <v>7.7130736598534505E-4</v>
      </c>
      <c r="I2290" s="233">
        <v>3.1028496730047998E-4</v>
      </c>
    </row>
    <row r="2291" spans="1:9" x14ac:dyDescent="0.25">
      <c r="A2291" s="4">
        <v>43802</v>
      </c>
      <c r="B2291" s="231">
        <v>256850</v>
      </c>
      <c r="C2291" s="3" t="s">
        <v>1385</v>
      </c>
      <c r="D2291" s="231">
        <v>178</v>
      </c>
      <c r="E2291" s="231">
        <v>292156.23999999976</v>
      </c>
      <c r="F2291" s="231">
        <v>2</v>
      </c>
      <c r="G2291" s="228">
        <v>2796</v>
      </c>
      <c r="H2291" s="233">
        <v>7.1530758226037196E-4</v>
      </c>
      <c r="I2291" s="233">
        <v>6.0926304363720005E-4</v>
      </c>
    </row>
    <row r="2292" spans="1:9" x14ac:dyDescent="0.25">
      <c r="A2292" s="4">
        <v>43805</v>
      </c>
      <c r="B2292" s="231">
        <v>284423</v>
      </c>
      <c r="C2292" s="3" t="s">
        <v>1424</v>
      </c>
      <c r="D2292" s="231">
        <v>94.6</v>
      </c>
      <c r="E2292" s="231">
        <v>372994.37999999989</v>
      </c>
      <c r="F2292" s="231">
        <v>2</v>
      </c>
      <c r="G2292" s="228">
        <v>3112</v>
      </c>
      <c r="H2292" s="233">
        <v>6.4267352185090002E-4</v>
      </c>
      <c r="I2292" s="233">
        <v>2.5362312429479502E-4</v>
      </c>
    </row>
    <row r="2293" spans="1:9" x14ac:dyDescent="0.25">
      <c r="A2293" s="4">
        <v>43799</v>
      </c>
      <c r="B2293" s="231">
        <v>51654</v>
      </c>
      <c r="C2293" s="3" t="s">
        <v>1028</v>
      </c>
      <c r="D2293" s="231">
        <v>107.87</v>
      </c>
      <c r="E2293" s="231">
        <v>327763.22000000003</v>
      </c>
      <c r="F2293" s="231">
        <v>2</v>
      </c>
      <c r="G2293" s="228">
        <v>2593</v>
      </c>
      <c r="H2293" s="233">
        <v>7.7130736598534505E-4</v>
      </c>
      <c r="I2293" s="233">
        <v>3.2910953217996802E-4</v>
      </c>
    </row>
    <row r="2294" spans="1:9" x14ac:dyDescent="0.25">
      <c r="A2294" s="4">
        <v>43802</v>
      </c>
      <c r="B2294" s="231">
        <v>239232</v>
      </c>
      <c r="C2294" s="3" t="s">
        <v>580</v>
      </c>
      <c r="D2294" s="231">
        <v>61.38</v>
      </c>
      <c r="E2294" s="231">
        <v>292156.23999999976</v>
      </c>
      <c r="F2294" s="231">
        <v>2</v>
      </c>
      <c r="G2294" s="228">
        <v>2796</v>
      </c>
      <c r="H2294" s="233">
        <v>7.1530758226037196E-4</v>
      </c>
      <c r="I2294" s="233">
        <v>2.10093065272198E-4</v>
      </c>
    </row>
    <row r="2295" spans="1:9" x14ac:dyDescent="0.25">
      <c r="A2295" s="4">
        <v>43799</v>
      </c>
      <c r="B2295" s="231">
        <v>221025</v>
      </c>
      <c r="C2295" s="3" t="s">
        <v>1432</v>
      </c>
      <c r="D2295" s="231">
        <v>28.77</v>
      </c>
      <c r="E2295" s="231">
        <v>327763.22000000003</v>
      </c>
      <c r="F2295" s="231">
        <v>2</v>
      </c>
      <c r="G2295" s="228">
        <v>2593</v>
      </c>
      <c r="H2295" s="233">
        <v>7.7130736598534505E-4</v>
      </c>
      <c r="I2295" s="233">
        <v>8.7776779835150497E-5</v>
      </c>
    </row>
    <row r="2296" spans="1:9" x14ac:dyDescent="0.25">
      <c r="A2296" s="4">
        <v>43802</v>
      </c>
      <c r="B2296" s="231">
        <v>310961</v>
      </c>
      <c r="C2296" s="3" t="s">
        <v>1256</v>
      </c>
      <c r="D2296" s="231">
        <v>59.379999999999995</v>
      </c>
      <c r="E2296" s="231">
        <v>292156.23999999976</v>
      </c>
      <c r="F2296" s="231">
        <v>2</v>
      </c>
      <c r="G2296" s="228">
        <v>2796</v>
      </c>
      <c r="H2296" s="233">
        <v>7.1530758226037196E-4</v>
      </c>
      <c r="I2296" s="233">
        <v>2.032474130965E-4</v>
      </c>
    </row>
    <row r="2297" spans="1:9" x14ac:dyDescent="0.25">
      <c r="A2297" s="4">
        <v>43805</v>
      </c>
      <c r="B2297" s="231">
        <v>116892</v>
      </c>
      <c r="C2297" s="3" t="s">
        <v>799</v>
      </c>
      <c r="D2297" s="231">
        <v>135.9</v>
      </c>
      <c r="E2297" s="231">
        <v>372994.37999999989</v>
      </c>
      <c r="F2297" s="231">
        <v>2</v>
      </c>
      <c r="G2297" s="228">
        <v>3112</v>
      </c>
      <c r="H2297" s="233">
        <v>6.4267352185090002E-4</v>
      </c>
      <c r="I2297" s="233">
        <v>3.6434865318882298E-4</v>
      </c>
    </row>
    <row r="2298" spans="1:9" x14ac:dyDescent="0.25">
      <c r="A2298" s="4">
        <v>43802</v>
      </c>
      <c r="B2298" s="231">
        <v>215436</v>
      </c>
      <c r="C2298" s="3" t="s">
        <v>1375</v>
      </c>
      <c r="D2298" s="231">
        <v>256.8</v>
      </c>
      <c r="E2298" s="231">
        <v>292156.23999999976</v>
      </c>
      <c r="F2298" s="231">
        <v>2</v>
      </c>
      <c r="G2298" s="228">
        <v>2796</v>
      </c>
      <c r="H2298" s="233">
        <v>7.1530758226037196E-4</v>
      </c>
      <c r="I2298" s="233">
        <v>8.7898173935973504E-4</v>
      </c>
    </row>
    <row r="2299" spans="1:9" x14ac:dyDescent="0.25">
      <c r="A2299" s="4">
        <v>43804</v>
      </c>
      <c r="B2299" s="231">
        <v>200691</v>
      </c>
      <c r="C2299" s="3" t="s">
        <v>78</v>
      </c>
      <c r="D2299" s="231">
        <v>179.8</v>
      </c>
      <c r="E2299" s="231">
        <v>301939.66999999952</v>
      </c>
      <c r="F2299" s="231">
        <v>2</v>
      </c>
      <c r="G2299" s="228">
        <v>3036</v>
      </c>
      <c r="H2299" s="233">
        <v>6.5876152832674596E-4</v>
      </c>
      <c r="I2299" s="233">
        <v>5.9548319702409501E-4</v>
      </c>
    </row>
    <row r="2300" spans="1:9" x14ac:dyDescent="0.25">
      <c r="A2300" s="4">
        <v>43802</v>
      </c>
      <c r="B2300" s="231">
        <v>283344</v>
      </c>
      <c r="C2300" s="3" t="s">
        <v>1434</v>
      </c>
      <c r="D2300" s="231">
        <v>21</v>
      </c>
      <c r="E2300" s="231">
        <v>292156.23999999976</v>
      </c>
      <c r="F2300" s="231">
        <v>2</v>
      </c>
      <c r="G2300" s="228">
        <v>2796</v>
      </c>
      <c r="H2300" s="233">
        <v>7.1530758226037196E-4</v>
      </c>
      <c r="I2300" s="233">
        <v>7.1879347844838105E-5</v>
      </c>
    </row>
    <row r="2301" spans="1:9" x14ac:dyDescent="0.25">
      <c r="A2301" s="4">
        <v>43804</v>
      </c>
      <c r="B2301" s="231">
        <v>19914</v>
      </c>
      <c r="C2301" s="3" t="s">
        <v>1506</v>
      </c>
      <c r="D2301" s="231">
        <v>85.7</v>
      </c>
      <c r="E2301" s="231">
        <v>301939.66999999952</v>
      </c>
      <c r="F2301" s="231">
        <v>2</v>
      </c>
      <c r="G2301" s="228">
        <v>3036</v>
      </c>
      <c r="H2301" s="233">
        <v>6.5876152832674596E-4</v>
      </c>
      <c r="I2301" s="233">
        <v>2.8383153495531102E-4</v>
      </c>
    </row>
    <row r="2302" spans="1:9" x14ac:dyDescent="0.25">
      <c r="A2302" s="4">
        <v>43803</v>
      </c>
      <c r="B2302" s="231">
        <v>268622</v>
      </c>
      <c r="C2302" s="3" t="s">
        <v>1435</v>
      </c>
      <c r="D2302" s="231">
        <v>82.95</v>
      </c>
      <c r="E2302" s="231">
        <v>313144.49999999948</v>
      </c>
      <c r="F2302" s="231">
        <v>2</v>
      </c>
      <c r="G2302" s="228">
        <v>2857</v>
      </c>
      <c r="H2302" s="233">
        <v>7.0003500175008803E-4</v>
      </c>
      <c r="I2302" s="233">
        <v>2.6489368326762899E-4</v>
      </c>
    </row>
    <row r="2303" spans="1:9" x14ac:dyDescent="0.25">
      <c r="A2303" s="4">
        <v>43805</v>
      </c>
      <c r="B2303" s="231">
        <v>268206</v>
      </c>
      <c r="C2303" s="3" t="s">
        <v>879</v>
      </c>
      <c r="D2303" s="231">
        <v>73.5</v>
      </c>
      <c r="E2303" s="231">
        <v>372994.37999999989</v>
      </c>
      <c r="F2303" s="231">
        <v>2</v>
      </c>
      <c r="G2303" s="228">
        <v>3112</v>
      </c>
      <c r="H2303" s="233">
        <v>6.4267352185090002E-4</v>
      </c>
      <c r="I2303" s="233">
        <v>1.9705390735377801E-4</v>
      </c>
    </row>
    <row r="2304" spans="1:9" x14ac:dyDescent="0.25">
      <c r="A2304" s="4">
        <v>43805</v>
      </c>
      <c r="B2304" s="231">
        <v>283344</v>
      </c>
      <c r="C2304" s="3" t="s">
        <v>1434</v>
      </c>
      <c r="D2304" s="231">
        <v>31.650000000000002</v>
      </c>
      <c r="E2304" s="231">
        <v>372994.37999999989</v>
      </c>
      <c r="F2304" s="231">
        <v>2</v>
      </c>
      <c r="G2304" s="228">
        <v>3112</v>
      </c>
      <c r="H2304" s="233">
        <v>6.4267352185090002E-4</v>
      </c>
      <c r="I2304" s="233">
        <v>8.4853825411525E-5</v>
      </c>
    </row>
    <row r="2305" spans="1:9" x14ac:dyDescent="0.25">
      <c r="A2305" s="4">
        <v>43805</v>
      </c>
      <c r="B2305" s="231">
        <v>116895</v>
      </c>
      <c r="C2305" s="3" t="s">
        <v>800</v>
      </c>
      <c r="D2305" s="231">
        <v>358.25</v>
      </c>
      <c r="E2305" s="231">
        <v>372994.37999999989</v>
      </c>
      <c r="F2305" s="231">
        <v>2</v>
      </c>
      <c r="G2305" s="228">
        <v>3112</v>
      </c>
      <c r="H2305" s="233">
        <v>6.4267352185090002E-4</v>
      </c>
      <c r="I2305" s="233">
        <v>9.6047023550328002E-4</v>
      </c>
    </row>
    <row r="2306" spans="1:9" x14ac:dyDescent="0.25">
      <c r="A2306" s="4">
        <v>43805</v>
      </c>
      <c r="B2306" s="231">
        <v>239820</v>
      </c>
      <c r="C2306" s="3" t="s">
        <v>1490</v>
      </c>
      <c r="D2306" s="231">
        <v>90.259999999999991</v>
      </c>
      <c r="E2306" s="231">
        <v>372994.37999999989</v>
      </c>
      <c r="F2306" s="231">
        <v>2</v>
      </c>
      <c r="G2306" s="228">
        <v>3112</v>
      </c>
      <c r="H2306" s="233">
        <v>6.4267352185090002E-4</v>
      </c>
      <c r="I2306" s="233">
        <v>2.41987560241524E-4</v>
      </c>
    </row>
    <row r="2307" spans="1:9" x14ac:dyDescent="0.25">
      <c r="A2307" s="4">
        <v>43805</v>
      </c>
      <c r="B2307" s="231">
        <v>242589</v>
      </c>
      <c r="C2307" s="3" t="s">
        <v>1482</v>
      </c>
      <c r="D2307" s="231">
        <v>59.98</v>
      </c>
      <c r="E2307" s="231">
        <v>372994.37999999989</v>
      </c>
      <c r="F2307" s="231">
        <v>2</v>
      </c>
      <c r="G2307" s="228">
        <v>3112</v>
      </c>
      <c r="H2307" s="233">
        <v>6.4267352185090002E-4</v>
      </c>
      <c r="I2307" s="233">
        <v>1.6080671242285201E-4</v>
      </c>
    </row>
    <row r="2308" spans="1:9" x14ac:dyDescent="0.25">
      <c r="A2308" s="4">
        <v>43799</v>
      </c>
      <c r="B2308" s="231">
        <v>286045</v>
      </c>
      <c r="C2308" s="3" t="s">
        <v>1066</v>
      </c>
      <c r="D2308" s="231">
        <v>33.450000000000003</v>
      </c>
      <c r="E2308" s="231">
        <v>327763.22000000003</v>
      </c>
      <c r="F2308" s="231">
        <v>2</v>
      </c>
      <c r="G2308" s="228">
        <v>2593</v>
      </c>
      <c r="H2308" s="233">
        <v>7.7130736598534505E-4</v>
      </c>
      <c r="I2308" s="233">
        <v>1.02055380100305E-4</v>
      </c>
    </row>
    <row r="2309" spans="1:9" x14ac:dyDescent="0.25">
      <c r="A2309" s="4">
        <v>43799</v>
      </c>
      <c r="B2309" s="231">
        <v>281928</v>
      </c>
      <c r="C2309" s="3" t="s">
        <v>885</v>
      </c>
      <c r="D2309" s="231">
        <v>40.200000000000003</v>
      </c>
      <c r="E2309" s="231">
        <v>327763.22000000003</v>
      </c>
      <c r="F2309" s="231">
        <v>2</v>
      </c>
      <c r="G2309" s="228">
        <v>2593</v>
      </c>
      <c r="H2309" s="233">
        <v>7.7130736598534505E-4</v>
      </c>
      <c r="I2309" s="233">
        <v>1.22649515098125E-4</v>
      </c>
    </row>
    <row r="2310" spans="1:9" x14ac:dyDescent="0.25">
      <c r="A2310" s="4">
        <v>43799</v>
      </c>
      <c r="B2310" s="231">
        <v>22790</v>
      </c>
      <c r="C2310" s="3" t="s">
        <v>1137</v>
      </c>
      <c r="D2310" s="231">
        <v>50.9</v>
      </c>
      <c r="E2310" s="231">
        <v>327763.22000000003</v>
      </c>
      <c r="F2310" s="231">
        <v>2</v>
      </c>
      <c r="G2310" s="228">
        <v>2593</v>
      </c>
      <c r="H2310" s="233">
        <v>7.7130736598534505E-4</v>
      </c>
      <c r="I2310" s="233">
        <v>1.5529503279837199E-4</v>
      </c>
    </row>
    <row r="2311" spans="1:9" x14ac:dyDescent="0.25">
      <c r="A2311" s="4">
        <v>43806</v>
      </c>
      <c r="B2311" s="231">
        <v>275447</v>
      </c>
      <c r="C2311" s="3" t="s">
        <v>1227</v>
      </c>
      <c r="D2311" s="231">
        <v>10.59</v>
      </c>
      <c r="E2311" s="231">
        <v>353276.99000000017</v>
      </c>
      <c r="F2311" s="231">
        <v>2</v>
      </c>
      <c r="G2311" s="228">
        <v>2825</v>
      </c>
      <c r="H2311" s="233">
        <v>7.0796460176991195E-4</v>
      </c>
      <c r="I2311" s="233">
        <v>2.9976478230297399E-5</v>
      </c>
    </row>
    <row r="2312" spans="1:9" x14ac:dyDescent="0.25">
      <c r="A2312" s="4">
        <v>43802</v>
      </c>
      <c r="B2312" s="231">
        <v>34735</v>
      </c>
      <c r="C2312" s="3" t="s">
        <v>1462</v>
      </c>
      <c r="D2312" s="231">
        <v>15.5</v>
      </c>
      <c r="E2312" s="231">
        <v>292156.23999999976</v>
      </c>
      <c r="F2312" s="231">
        <v>2</v>
      </c>
      <c r="G2312" s="228">
        <v>2796</v>
      </c>
      <c r="H2312" s="233">
        <v>7.1530758226037196E-4</v>
      </c>
      <c r="I2312" s="233">
        <v>5.3053804361666197E-5</v>
      </c>
    </row>
    <row r="2313" spans="1:9" x14ac:dyDescent="0.25">
      <c r="A2313" s="4">
        <v>43806</v>
      </c>
      <c r="B2313" s="231">
        <v>14807</v>
      </c>
      <c r="C2313" s="3" t="s">
        <v>1421</v>
      </c>
      <c r="D2313" s="231">
        <v>62.7</v>
      </c>
      <c r="E2313" s="231">
        <v>353276.99000000017</v>
      </c>
      <c r="F2313" s="231">
        <v>2</v>
      </c>
      <c r="G2313" s="228">
        <v>2825</v>
      </c>
      <c r="H2313" s="233">
        <v>7.0796460176991195E-4</v>
      </c>
      <c r="I2313" s="233">
        <v>1.77481131731789E-4</v>
      </c>
    </row>
    <row r="2314" spans="1:9" x14ac:dyDescent="0.25">
      <c r="A2314" s="4">
        <v>43806</v>
      </c>
      <c r="B2314" s="231">
        <v>283344</v>
      </c>
      <c r="C2314" s="3" t="s">
        <v>1434</v>
      </c>
      <c r="D2314" s="231">
        <v>21.1</v>
      </c>
      <c r="E2314" s="231">
        <v>353276.99000000017</v>
      </c>
      <c r="F2314" s="231">
        <v>2</v>
      </c>
      <c r="G2314" s="228">
        <v>2825</v>
      </c>
      <c r="H2314" s="233">
        <v>7.0796460176991195E-4</v>
      </c>
      <c r="I2314" s="233">
        <v>5.9726505255833398E-5</v>
      </c>
    </row>
    <row r="2315" spans="1:9" x14ac:dyDescent="0.25">
      <c r="A2315" s="4">
        <v>43806</v>
      </c>
      <c r="B2315" s="231">
        <v>286034</v>
      </c>
      <c r="C2315" s="3" t="s">
        <v>1370</v>
      </c>
      <c r="D2315" s="231">
        <v>155.69999999999999</v>
      </c>
      <c r="E2315" s="231">
        <v>353276.99000000017</v>
      </c>
      <c r="F2315" s="231">
        <v>2</v>
      </c>
      <c r="G2315" s="228">
        <v>2825</v>
      </c>
      <c r="H2315" s="233">
        <v>7.0796460176991195E-4</v>
      </c>
      <c r="I2315" s="233">
        <v>4.4073065726697898E-4</v>
      </c>
    </row>
    <row r="2316" spans="1:9" x14ac:dyDescent="0.25">
      <c r="A2316" s="4">
        <v>43805</v>
      </c>
      <c r="B2316" s="231">
        <v>318496</v>
      </c>
      <c r="C2316" s="3" t="s">
        <v>1494</v>
      </c>
      <c r="D2316" s="231">
        <v>76.900000000000006</v>
      </c>
      <c r="E2316" s="231">
        <v>372994.37999999989</v>
      </c>
      <c r="F2316" s="231">
        <v>2</v>
      </c>
      <c r="G2316" s="228">
        <v>3112</v>
      </c>
      <c r="H2316" s="233">
        <v>6.4267352185090002E-4</v>
      </c>
      <c r="I2316" s="233">
        <v>2.0616932619735501E-4</v>
      </c>
    </row>
    <row r="2317" spans="1:9" x14ac:dyDescent="0.25">
      <c r="A2317" s="4">
        <v>43799</v>
      </c>
      <c r="B2317" s="231">
        <v>111794</v>
      </c>
      <c r="C2317" s="3" t="s">
        <v>1098</v>
      </c>
      <c r="D2317" s="231">
        <v>36.950000000000003</v>
      </c>
      <c r="E2317" s="231">
        <v>327763.22000000003</v>
      </c>
      <c r="F2317" s="231">
        <v>2</v>
      </c>
      <c r="G2317" s="228">
        <v>2593</v>
      </c>
      <c r="H2317" s="233">
        <v>7.7130736598534505E-4</v>
      </c>
      <c r="I2317" s="233">
        <v>1.12733820469545E-4</v>
      </c>
    </row>
    <row r="2318" spans="1:9" x14ac:dyDescent="0.25">
      <c r="A2318" s="4">
        <v>43799</v>
      </c>
      <c r="B2318" s="231">
        <v>127859</v>
      </c>
      <c r="C2318" s="3" t="s">
        <v>1549</v>
      </c>
      <c r="D2318" s="231">
        <v>196.13</v>
      </c>
      <c r="E2318" s="231">
        <v>327763.22000000003</v>
      </c>
      <c r="F2318" s="231">
        <v>2</v>
      </c>
      <c r="G2318" s="228">
        <v>2593</v>
      </c>
      <c r="H2318" s="233">
        <v>7.7130736598534505E-4</v>
      </c>
      <c r="I2318" s="233">
        <v>5.9838928846256802E-4</v>
      </c>
    </row>
    <row r="2319" spans="1:9" x14ac:dyDescent="0.25">
      <c r="A2319" s="4">
        <v>43806</v>
      </c>
      <c r="B2319" s="231">
        <v>294428</v>
      </c>
      <c r="C2319" s="3" t="s">
        <v>1500</v>
      </c>
      <c r="D2319" s="231">
        <v>71.28</v>
      </c>
      <c r="E2319" s="231">
        <v>353276.99000000017</v>
      </c>
      <c r="F2319" s="231">
        <v>2</v>
      </c>
      <c r="G2319" s="228">
        <v>2825</v>
      </c>
      <c r="H2319" s="233">
        <v>7.0796460176991195E-4</v>
      </c>
      <c r="I2319" s="233">
        <v>2.0176802344245499E-4</v>
      </c>
    </row>
    <row r="2320" spans="1:9" x14ac:dyDescent="0.25">
      <c r="A2320" s="4">
        <v>43799</v>
      </c>
      <c r="B2320" s="231">
        <v>232108</v>
      </c>
      <c r="C2320" s="3" t="s">
        <v>1117</v>
      </c>
      <c r="D2320" s="231">
        <v>19.91</v>
      </c>
      <c r="E2320" s="231">
        <v>327763.22000000003</v>
      </c>
      <c r="F2320" s="231">
        <v>2</v>
      </c>
      <c r="G2320" s="228">
        <v>2593</v>
      </c>
      <c r="H2320" s="233">
        <v>7.7130736598534505E-4</v>
      </c>
      <c r="I2320" s="233">
        <v>6.0745070786160803E-5</v>
      </c>
    </row>
    <row r="2321" spans="1:9" x14ac:dyDescent="0.25">
      <c r="A2321" s="4">
        <v>43804</v>
      </c>
      <c r="B2321" s="231">
        <v>249726</v>
      </c>
      <c r="C2321" s="3" t="s">
        <v>1384</v>
      </c>
      <c r="D2321" s="231">
        <v>178</v>
      </c>
      <c r="E2321" s="231">
        <v>301939.66999999952</v>
      </c>
      <c r="F2321" s="231">
        <v>2</v>
      </c>
      <c r="G2321" s="228">
        <v>3036</v>
      </c>
      <c r="H2321" s="233">
        <v>6.5876152832674596E-4</v>
      </c>
      <c r="I2321" s="233">
        <v>5.8952174121406503E-4</v>
      </c>
    </row>
    <row r="2322" spans="1:9" x14ac:dyDescent="0.25">
      <c r="A2322" s="4">
        <v>43805</v>
      </c>
      <c r="B2322" s="231">
        <v>298718</v>
      </c>
      <c r="C2322" s="3" t="s">
        <v>1099</v>
      </c>
      <c r="D2322" s="231">
        <v>228.45000000000002</v>
      </c>
      <c r="E2322" s="231">
        <v>372994.37999999989</v>
      </c>
      <c r="F2322" s="231">
        <v>2</v>
      </c>
      <c r="G2322" s="228">
        <v>3112</v>
      </c>
      <c r="H2322" s="233">
        <v>6.4267352185090002E-4</v>
      </c>
      <c r="I2322" s="233">
        <v>6.1247571612205003E-4</v>
      </c>
    </row>
    <row r="2323" spans="1:9" x14ac:dyDescent="0.25">
      <c r="A2323" s="4">
        <v>43806</v>
      </c>
      <c r="B2323" s="231">
        <v>315661</v>
      </c>
      <c r="C2323" s="3" t="s">
        <v>827</v>
      </c>
      <c r="D2323" s="231">
        <v>37.18</v>
      </c>
      <c r="E2323" s="231">
        <v>353276.99000000017</v>
      </c>
      <c r="F2323" s="231">
        <v>2</v>
      </c>
      <c r="G2323" s="228">
        <v>2825</v>
      </c>
      <c r="H2323" s="233">
        <v>7.0796460176991195E-4</v>
      </c>
      <c r="I2323" s="233">
        <v>1.05243197412886E-4</v>
      </c>
    </row>
    <row r="2324" spans="1:9" x14ac:dyDescent="0.25">
      <c r="A2324" s="4">
        <v>43805</v>
      </c>
      <c r="B2324" s="231">
        <v>239135</v>
      </c>
      <c r="C2324" s="3" t="s">
        <v>1408</v>
      </c>
      <c r="D2324" s="231">
        <v>55.8</v>
      </c>
      <c r="E2324" s="231">
        <v>372994.37999999989</v>
      </c>
      <c r="F2324" s="231">
        <v>2</v>
      </c>
      <c r="G2324" s="228">
        <v>3112</v>
      </c>
      <c r="H2324" s="233">
        <v>6.4267352185090002E-4</v>
      </c>
      <c r="I2324" s="233">
        <v>1.49600109256338E-4</v>
      </c>
    </row>
    <row r="2325" spans="1:9" x14ac:dyDescent="0.25">
      <c r="A2325" s="4">
        <v>43805</v>
      </c>
      <c r="B2325" s="231">
        <v>239115</v>
      </c>
      <c r="C2325" s="3" t="s">
        <v>1407</v>
      </c>
      <c r="D2325" s="231">
        <v>83.699999999999989</v>
      </c>
      <c r="E2325" s="231">
        <v>372994.37999999989</v>
      </c>
      <c r="F2325" s="231">
        <v>2</v>
      </c>
      <c r="G2325" s="228">
        <v>3112</v>
      </c>
      <c r="H2325" s="233">
        <v>6.4267352185090002E-4</v>
      </c>
      <c r="I2325" s="233">
        <v>2.2440016388450699E-4</v>
      </c>
    </row>
    <row r="2326" spans="1:9" x14ac:dyDescent="0.25">
      <c r="A2326" s="4">
        <v>43802</v>
      </c>
      <c r="B2326" s="231">
        <v>294448</v>
      </c>
      <c r="C2326" s="3" t="s">
        <v>1268</v>
      </c>
      <c r="D2326" s="231">
        <v>77.8</v>
      </c>
      <c r="E2326" s="231">
        <v>292156.23999999976</v>
      </c>
      <c r="F2326" s="231">
        <v>2</v>
      </c>
      <c r="G2326" s="228">
        <v>2796</v>
      </c>
      <c r="H2326" s="233">
        <v>7.1530758226037196E-4</v>
      </c>
      <c r="I2326" s="233">
        <v>2.6629586963468598E-4</v>
      </c>
    </row>
    <row r="2327" spans="1:9" x14ac:dyDescent="0.25">
      <c r="A2327" s="4">
        <v>43804</v>
      </c>
      <c r="B2327" s="231">
        <v>318497</v>
      </c>
      <c r="C2327" s="3" t="s">
        <v>1493</v>
      </c>
      <c r="D2327" s="231">
        <v>75.69</v>
      </c>
      <c r="E2327" s="231">
        <v>301939.66999999952</v>
      </c>
      <c r="F2327" s="231">
        <v>2</v>
      </c>
      <c r="G2327" s="228">
        <v>3036</v>
      </c>
      <c r="H2327" s="233">
        <v>6.5876152832674596E-4</v>
      </c>
      <c r="I2327" s="233">
        <v>2.5067921681175601E-4</v>
      </c>
    </row>
    <row r="2328" spans="1:9" x14ac:dyDescent="0.25">
      <c r="A2328" s="4">
        <v>43802</v>
      </c>
      <c r="B2328" s="231">
        <v>273726</v>
      </c>
      <c r="C2328" s="3" t="s">
        <v>1433</v>
      </c>
      <c r="D2328" s="231">
        <v>18.84</v>
      </c>
      <c r="E2328" s="231">
        <v>292156.23999999976</v>
      </c>
      <c r="F2328" s="231">
        <v>2</v>
      </c>
      <c r="G2328" s="228">
        <v>2796</v>
      </c>
      <c r="H2328" s="233">
        <v>7.1530758226037196E-4</v>
      </c>
      <c r="I2328" s="233">
        <v>6.4486043495083395E-5</v>
      </c>
    </row>
    <row r="2329" spans="1:9" x14ac:dyDescent="0.25">
      <c r="A2329" s="4">
        <v>43806</v>
      </c>
      <c r="B2329" s="231">
        <v>315749</v>
      </c>
      <c r="C2329" s="3" t="s">
        <v>1419</v>
      </c>
      <c r="D2329" s="231">
        <v>30.950000000000003</v>
      </c>
      <c r="E2329" s="231">
        <v>353276.99000000017</v>
      </c>
      <c r="F2329" s="231">
        <v>2</v>
      </c>
      <c r="G2329" s="228">
        <v>2825</v>
      </c>
      <c r="H2329" s="233">
        <v>7.0796460176991195E-4</v>
      </c>
      <c r="I2329" s="233">
        <v>8.7608309842087404E-5</v>
      </c>
    </row>
    <row r="2330" spans="1:9" x14ac:dyDescent="0.25">
      <c r="A2330" s="4">
        <v>43806</v>
      </c>
      <c r="B2330" s="231">
        <v>248335</v>
      </c>
      <c r="C2330" s="3" t="s">
        <v>1416</v>
      </c>
      <c r="D2330" s="231">
        <v>25.78</v>
      </c>
      <c r="E2330" s="231">
        <v>353276.99000000017</v>
      </c>
      <c r="F2330" s="231">
        <v>2</v>
      </c>
      <c r="G2330" s="228">
        <v>2825</v>
      </c>
      <c r="H2330" s="233">
        <v>7.0796460176991195E-4</v>
      </c>
      <c r="I2330" s="233">
        <v>7.2973900734378395E-5</v>
      </c>
    </row>
    <row r="2331" spans="1:9" x14ac:dyDescent="0.25">
      <c r="A2331" s="4">
        <v>43806</v>
      </c>
      <c r="B2331" s="231">
        <v>118151</v>
      </c>
      <c r="C2331" s="3" t="s">
        <v>1398</v>
      </c>
      <c r="D2331" s="231">
        <v>178.8</v>
      </c>
      <c r="E2331" s="231">
        <v>353276.99000000017</v>
      </c>
      <c r="F2331" s="231">
        <v>2</v>
      </c>
      <c r="G2331" s="228">
        <v>2825</v>
      </c>
      <c r="H2331" s="233">
        <v>7.0796460176991195E-4</v>
      </c>
      <c r="I2331" s="233">
        <v>5.0611844264184902E-4</v>
      </c>
    </row>
    <row r="2332" spans="1:9" x14ac:dyDescent="0.25">
      <c r="A2332" s="4">
        <v>43799</v>
      </c>
      <c r="B2332" s="231">
        <v>26016</v>
      </c>
      <c r="C2332" s="3" t="s">
        <v>1166</v>
      </c>
      <c r="D2332" s="231">
        <v>378</v>
      </c>
      <c r="E2332" s="231">
        <v>327763.22000000003</v>
      </c>
      <c r="F2332" s="231">
        <v>2</v>
      </c>
      <c r="G2332" s="228">
        <v>2593</v>
      </c>
      <c r="H2332" s="233">
        <v>7.7130736598534505E-4</v>
      </c>
      <c r="I2332" s="233">
        <v>1.1532715598778899E-3</v>
      </c>
    </row>
    <row r="2333" spans="1:9" x14ac:dyDescent="0.25">
      <c r="A2333" s="4">
        <v>43806</v>
      </c>
      <c r="B2333" s="231">
        <v>242584</v>
      </c>
      <c r="C2333" s="3" t="s">
        <v>1478</v>
      </c>
      <c r="D2333" s="231">
        <v>57.959999999999994</v>
      </c>
      <c r="E2333" s="231">
        <v>353276.99000000017</v>
      </c>
      <c r="F2333" s="231">
        <v>2</v>
      </c>
      <c r="G2333" s="228">
        <v>2825</v>
      </c>
      <c r="H2333" s="233">
        <v>7.0796460176991195E-4</v>
      </c>
      <c r="I2333" s="233">
        <v>1.6406389784967299E-4</v>
      </c>
    </row>
    <row r="2334" spans="1:9" x14ac:dyDescent="0.25">
      <c r="A2334" s="4">
        <v>43806</v>
      </c>
      <c r="B2334" s="231">
        <v>34733</v>
      </c>
      <c r="C2334" s="3" t="s">
        <v>1460</v>
      </c>
      <c r="D2334" s="231">
        <v>23.25</v>
      </c>
      <c r="E2334" s="231">
        <v>353276.99000000017</v>
      </c>
      <c r="F2334" s="231">
        <v>2</v>
      </c>
      <c r="G2334" s="228">
        <v>2825</v>
      </c>
      <c r="H2334" s="233">
        <v>7.0796460176991195E-4</v>
      </c>
      <c r="I2334" s="233">
        <v>6.58123813837974E-5</v>
      </c>
    </row>
    <row r="2335" spans="1:9" x14ac:dyDescent="0.25">
      <c r="A2335" s="4">
        <v>43805</v>
      </c>
      <c r="B2335" s="231">
        <v>239232</v>
      </c>
      <c r="C2335" s="3" t="s">
        <v>580</v>
      </c>
      <c r="D2335" s="231">
        <v>92.070000000000007</v>
      </c>
      <c r="E2335" s="231">
        <v>372994.37999999989</v>
      </c>
      <c r="F2335" s="231">
        <v>2</v>
      </c>
      <c r="G2335" s="228">
        <v>3112</v>
      </c>
      <c r="H2335" s="233">
        <v>6.4267352185090002E-4</v>
      </c>
      <c r="I2335" s="233">
        <v>2.4684018027295798E-4</v>
      </c>
    </row>
    <row r="2336" spans="1:9" x14ac:dyDescent="0.25">
      <c r="A2336" s="4">
        <v>43799</v>
      </c>
      <c r="B2336" s="231">
        <v>19534</v>
      </c>
      <c r="C2336" s="3" t="s">
        <v>174</v>
      </c>
      <c r="D2336" s="231">
        <v>122.25</v>
      </c>
      <c r="E2336" s="231">
        <v>327763.22000000003</v>
      </c>
      <c r="F2336" s="231">
        <v>2</v>
      </c>
      <c r="G2336" s="228">
        <v>2593</v>
      </c>
      <c r="H2336" s="233">
        <v>7.7130736598534505E-4</v>
      </c>
      <c r="I2336" s="233">
        <v>3.7298266718273002E-4</v>
      </c>
    </row>
    <row r="2337" spans="1:9" x14ac:dyDescent="0.25">
      <c r="A2337" s="4">
        <v>43806</v>
      </c>
      <c r="B2337" s="231">
        <v>247779</v>
      </c>
      <c r="C2337" s="3" t="s">
        <v>1503</v>
      </c>
      <c r="D2337" s="231">
        <v>110.52000000000001</v>
      </c>
      <c r="E2337" s="231">
        <v>353276.99000000017</v>
      </c>
      <c r="F2337" s="231">
        <v>2</v>
      </c>
      <c r="G2337" s="228">
        <v>2825</v>
      </c>
      <c r="H2337" s="233">
        <v>7.0796460176991195E-4</v>
      </c>
      <c r="I2337" s="233">
        <v>3.1284233937794802E-4</v>
      </c>
    </row>
    <row r="2338" spans="1:9" x14ac:dyDescent="0.25">
      <c r="A2338" s="4">
        <v>43807</v>
      </c>
      <c r="B2338" s="231">
        <v>245075</v>
      </c>
      <c r="C2338" s="3" t="s">
        <v>480</v>
      </c>
      <c r="D2338" s="231">
        <v>33.799999999999997</v>
      </c>
      <c r="E2338" s="231">
        <v>306098.56000000017</v>
      </c>
      <c r="F2338" s="231">
        <v>2</v>
      </c>
      <c r="G2338" s="228">
        <v>2722</v>
      </c>
      <c r="H2338" s="233">
        <v>7.3475385745775204E-4</v>
      </c>
      <c r="I2338" s="233">
        <v>1.10421950367881E-4</v>
      </c>
    </row>
    <row r="2339" spans="1:9" x14ac:dyDescent="0.25">
      <c r="A2339" s="4">
        <v>43799</v>
      </c>
      <c r="B2339" s="231">
        <v>29792</v>
      </c>
      <c r="C2339" s="3" t="s">
        <v>1495</v>
      </c>
      <c r="D2339" s="231">
        <v>65.5</v>
      </c>
      <c r="E2339" s="231">
        <v>327763.22000000003</v>
      </c>
      <c r="F2339" s="231">
        <v>2</v>
      </c>
      <c r="G2339" s="228">
        <v>2593</v>
      </c>
      <c r="H2339" s="233">
        <v>7.7130736598534505E-4</v>
      </c>
      <c r="I2339" s="233">
        <v>1.9983938405291501E-4</v>
      </c>
    </row>
    <row r="2340" spans="1:9" x14ac:dyDescent="0.25">
      <c r="A2340" s="4">
        <v>43806</v>
      </c>
      <c r="B2340" s="231">
        <v>231871</v>
      </c>
      <c r="C2340" s="3" t="s">
        <v>1095</v>
      </c>
      <c r="D2340" s="231">
        <v>37.58</v>
      </c>
      <c r="E2340" s="231">
        <v>353276.99000000017</v>
      </c>
      <c r="F2340" s="231">
        <v>2</v>
      </c>
      <c r="G2340" s="228">
        <v>2825</v>
      </c>
      <c r="H2340" s="233">
        <v>7.0796460176991195E-4</v>
      </c>
      <c r="I2340" s="233">
        <v>1.06375453436693E-4</v>
      </c>
    </row>
    <row r="2341" spans="1:9" x14ac:dyDescent="0.25">
      <c r="A2341" s="4">
        <v>43807</v>
      </c>
      <c r="B2341" s="231">
        <v>220744</v>
      </c>
      <c r="C2341" s="3" t="s">
        <v>1402</v>
      </c>
      <c r="D2341" s="231">
        <v>212.85000000000002</v>
      </c>
      <c r="E2341" s="231">
        <v>306098.56000000017</v>
      </c>
      <c r="F2341" s="231">
        <v>2</v>
      </c>
      <c r="G2341" s="228">
        <v>2722</v>
      </c>
      <c r="H2341" s="233">
        <v>7.3475385745775204E-4</v>
      </c>
      <c r="I2341" s="233">
        <v>6.9536426437288705E-4</v>
      </c>
    </row>
    <row r="2342" spans="1:9" x14ac:dyDescent="0.25">
      <c r="A2342" s="4">
        <v>43806</v>
      </c>
      <c r="B2342" s="231">
        <v>286948</v>
      </c>
      <c r="C2342" s="3" t="s">
        <v>1418</v>
      </c>
      <c r="D2342" s="231">
        <v>30.130000000000003</v>
      </c>
      <c r="E2342" s="231">
        <v>353276.99000000017</v>
      </c>
      <c r="F2342" s="231">
        <v>2</v>
      </c>
      <c r="G2342" s="228">
        <v>2825</v>
      </c>
      <c r="H2342" s="233">
        <v>7.0796460176991195E-4</v>
      </c>
      <c r="I2342" s="233">
        <v>8.5287184993282396E-5</v>
      </c>
    </row>
    <row r="2343" spans="1:9" x14ac:dyDescent="0.25">
      <c r="A2343" s="4">
        <v>43806</v>
      </c>
      <c r="B2343" s="231">
        <v>289094</v>
      </c>
      <c r="C2343" s="3" t="s">
        <v>1403</v>
      </c>
      <c r="D2343" s="231">
        <v>108.75</v>
      </c>
      <c r="E2343" s="231">
        <v>353276.99000000017</v>
      </c>
      <c r="F2343" s="231">
        <v>2</v>
      </c>
      <c r="G2343" s="228">
        <v>2825</v>
      </c>
      <c r="H2343" s="233">
        <v>7.0796460176991195E-4</v>
      </c>
      <c r="I2343" s="233">
        <v>3.0783210647260099E-4</v>
      </c>
    </row>
    <row r="2344" spans="1:9" x14ac:dyDescent="0.25">
      <c r="A2344" s="4">
        <v>43806</v>
      </c>
      <c r="B2344" s="231">
        <v>299206</v>
      </c>
      <c r="C2344" s="3" t="s">
        <v>1229</v>
      </c>
      <c r="D2344" s="231">
        <v>10.54</v>
      </c>
      <c r="E2344" s="231">
        <v>353276.99000000017</v>
      </c>
      <c r="F2344" s="231">
        <v>2</v>
      </c>
      <c r="G2344" s="228">
        <v>2825</v>
      </c>
      <c r="H2344" s="233">
        <v>7.0796460176991195E-4</v>
      </c>
      <c r="I2344" s="233">
        <v>2.9834946227321499E-5</v>
      </c>
    </row>
    <row r="2345" spans="1:9" x14ac:dyDescent="0.25">
      <c r="A2345" s="4">
        <v>43807</v>
      </c>
      <c r="B2345" s="231">
        <v>283344</v>
      </c>
      <c r="C2345" s="3" t="s">
        <v>1434</v>
      </c>
      <c r="D2345" s="231">
        <v>21.1</v>
      </c>
      <c r="E2345" s="231">
        <v>306098.56000000017</v>
      </c>
      <c r="F2345" s="231">
        <v>2</v>
      </c>
      <c r="G2345" s="228">
        <v>2722</v>
      </c>
      <c r="H2345" s="233">
        <v>7.3475385745775204E-4</v>
      </c>
      <c r="I2345" s="233">
        <v>6.8932045939712995E-5</v>
      </c>
    </row>
    <row r="2346" spans="1:9" x14ac:dyDescent="0.25">
      <c r="A2346" s="4">
        <v>43799</v>
      </c>
      <c r="B2346" s="231">
        <v>233183</v>
      </c>
      <c r="C2346" s="3" t="s">
        <v>1547</v>
      </c>
      <c r="D2346" s="231">
        <v>48.18</v>
      </c>
      <c r="E2346" s="231">
        <v>327763.22000000003</v>
      </c>
      <c r="F2346" s="231">
        <v>2</v>
      </c>
      <c r="G2346" s="228">
        <v>2593</v>
      </c>
      <c r="H2346" s="233">
        <v>7.7130736598534505E-4</v>
      </c>
      <c r="I2346" s="233">
        <v>1.4699635913999101E-4</v>
      </c>
    </row>
    <row r="2347" spans="1:9" x14ac:dyDescent="0.25">
      <c r="A2347" s="4">
        <v>43799</v>
      </c>
      <c r="B2347" s="231">
        <v>231874</v>
      </c>
      <c r="C2347" s="3" t="s">
        <v>1101</v>
      </c>
      <c r="D2347" s="231">
        <v>37.58</v>
      </c>
      <c r="E2347" s="231">
        <v>327763.22000000003</v>
      </c>
      <c r="F2347" s="231">
        <v>2</v>
      </c>
      <c r="G2347" s="228">
        <v>2593</v>
      </c>
      <c r="H2347" s="233">
        <v>7.7130736598534505E-4</v>
      </c>
      <c r="I2347" s="233">
        <v>1.14655939736008E-4</v>
      </c>
    </row>
    <row r="2348" spans="1:9" x14ac:dyDescent="0.25">
      <c r="A2348" s="4">
        <v>43806</v>
      </c>
      <c r="B2348" s="231">
        <v>299207</v>
      </c>
      <c r="C2348" s="3" t="s">
        <v>1230</v>
      </c>
      <c r="D2348" s="231">
        <v>10.559999999999999</v>
      </c>
      <c r="E2348" s="231">
        <v>353276.99000000017</v>
      </c>
      <c r="F2348" s="231">
        <v>2</v>
      </c>
      <c r="G2348" s="228">
        <v>2825</v>
      </c>
      <c r="H2348" s="233">
        <v>7.0796460176991195E-4</v>
      </c>
      <c r="I2348" s="233">
        <v>2.98915590285119E-5</v>
      </c>
    </row>
    <row r="2349" spans="1:9" x14ac:dyDescent="0.25">
      <c r="A2349" s="4">
        <v>43807</v>
      </c>
      <c r="B2349" s="231">
        <v>200691</v>
      </c>
      <c r="C2349" s="3" t="s">
        <v>78</v>
      </c>
      <c r="D2349" s="231">
        <v>179.8</v>
      </c>
      <c r="E2349" s="231">
        <v>306098.56000000017</v>
      </c>
      <c r="F2349" s="231">
        <v>2</v>
      </c>
      <c r="G2349" s="228">
        <v>2722</v>
      </c>
      <c r="H2349" s="233">
        <v>7.3475385745775204E-4</v>
      </c>
      <c r="I2349" s="233">
        <v>5.8739250521139296E-4</v>
      </c>
    </row>
    <row r="2350" spans="1:9" x14ac:dyDescent="0.25">
      <c r="A2350" s="4">
        <v>43805</v>
      </c>
      <c r="B2350" s="231">
        <v>192056</v>
      </c>
      <c r="C2350" s="3" t="s">
        <v>567</v>
      </c>
      <c r="D2350" s="231">
        <v>545.20000000000005</v>
      </c>
      <c r="E2350" s="231">
        <v>372994.37999999989</v>
      </c>
      <c r="F2350" s="231">
        <v>2</v>
      </c>
      <c r="G2350" s="228">
        <v>3112</v>
      </c>
      <c r="H2350" s="233">
        <v>6.4267352185090002E-4</v>
      </c>
      <c r="I2350" s="233">
        <v>1.46168422162286E-3</v>
      </c>
    </row>
    <row r="2351" spans="1:9" x14ac:dyDescent="0.25">
      <c r="A2351" s="4">
        <v>43806</v>
      </c>
      <c r="B2351" s="231">
        <v>231618</v>
      </c>
      <c r="C2351" s="3" t="s">
        <v>1106</v>
      </c>
      <c r="D2351" s="231">
        <v>37.58</v>
      </c>
      <c r="E2351" s="231">
        <v>353276.99000000017</v>
      </c>
      <c r="F2351" s="231">
        <v>2</v>
      </c>
      <c r="G2351" s="228">
        <v>2825</v>
      </c>
      <c r="H2351" s="233">
        <v>7.0796460176991195E-4</v>
      </c>
      <c r="I2351" s="233">
        <v>1.06375453436693E-4</v>
      </c>
    </row>
    <row r="2352" spans="1:9" x14ac:dyDescent="0.25">
      <c r="A2352" s="4">
        <v>43805</v>
      </c>
      <c r="B2352" s="231">
        <v>281928</v>
      </c>
      <c r="C2352" s="3" t="s">
        <v>885</v>
      </c>
      <c r="D2352" s="231">
        <v>43.14</v>
      </c>
      <c r="E2352" s="231">
        <v>372994.37999999989</v>
      </c>
      <c r="F2352" s="231">
        <v>2</v>
      </c>
      <c r="G2352" s="228">
        <v>3112</v>
      </c>
      <c r="H2352" s="233">
        <v>6.4267352185090002E-4</v>
      </c>
      <c r="I2352" s="233">
        <v>1.15658579091728E-4</v>
      </c>
    </row>
    <row r="2353" spans="1:9" x14ac:dyDescent="0.25">
      <c r="A2353" s="4">
        <v>43805</v>
      </c>
      <c r="B2353" s="231">
        <v>281929</v>
      </c>
      <c r="C2353" s="3" t="s">
        <v>886</v>
      </c>
      <c r="D2353" s="231">
        <v>43.129999999999995</v>
      </c>
      <c r="E2353" s="231">
        <v>372994.37999999989</v>
      </c>
      <c r="F2353" s="231">
        <v>2</v>
      </c>
      <c r="G2353" s="228">
        <v>3112</v>
      </c>
      <c r="H2353" s="233">
        <v>6.4267352185090002E-4</v>
      </c>
      <c r="I2353" s="233">
        <v>1.15631769036306E-4</v>
      </c>
    </row>
    <row r="2354" spans="1:9" x14ac:dyDescent="0.25">
      <c r="A2354" s="4">
        <v>43799</v>
      </c>
      <c r="B2354" s="231">
        <v>281929</v>
      </c>
      <c r="C2354" s="3" t="s">
        <v>886</v>
      </c>
      <c r="D2354" s="231">
        <v>40.150000000000006</v>
      </c>
      <c r="E2354" s="231">
        <v>327763.22000000003</v>
      </c>
      <c r="F2354" s="231">
        <v>2</v>
      </c>
      <c r="G2354" s="228">
        <v>2593</v>
      </c>
      <c r="H2354" s="233">
        <v>7.7130736598534505E-4</v>
      </c>
      <c r="I2354" s="233">
        <v>1.2249696594999299E-4</v>
      </c>
    </row>
    <row r="2355" spans="1:9" x14ac:dyDescent="0.25">
      <c r="A2355" s="4">
        <v>43806</v>
      </c>
      <c r="B2355" s="231">
        <v>92169</v>
      </c>
      <c r="C2355" s="3" t="s">
        <v>568</v>
      </c>
      <c r="D2355" s="231">
        <v>478.89</v>
      </c>
      <c r="E2355" s="231">
        <v>353276.99000000017</v>
      </c>
      <c r="F2355" s="231">
        <v>2</v>
      </c>
      <c r="G2355" s="228">
        <v>2825</v>
      </c>
      <c r="H2355" s="233">
        <v>7.0796460176991195E-4</v>
      </c>
      <c r="I2355" s="233">
        <v>1.35556521810266E-3</v>
      </c>
    </row>
    <row r="2356" spans="1:9" x14ac:dyDescent="0.25">
      <c r="A2356" s="4">
        <v>43806</v>
      </c>
      <c r="B2356" s="231">
        <v>116892</v>
      </c>
      <c r="C2356" s="3" t="s">
        <v>799</v>
      </c>
      <c r="D2356" s="231">
        <v>203.85000000000002</v>
      </c>
      <c r="E2356" s="231">
        <v>353276.99000000017</v>
      </c>
      <c r="F2356" s="231">
        <v>2</v>
      </c>
      <c r="G2356" s="228">
        <v>2825</v>
      </c>
      <c r="H2356" s="233">
        <v>7.0796460176991195E-4</v>
      </c>
      <c r="I2356" s="233">
        <v>5.7702597613277899E-4</v>
      </c>
    </row>
    <row r="2357" spans="1:9" x14ac:dyDescent="0.25">
      <c r="A2357" s="4">
        <v>43807</v>
      </c>
      <c r="B2357" s="231">
        <v>218570</v>
      </c>
      <c r="C2357" s="3" t="s">
        <v>647</v>
      </c>
      <c r="D2357" s="231">
        <v>66.599999999999994</v>
      </c>
      <c r="E2357" s="231">
        <v>306098.56000000017</v>
      </c>
      <c r="F2357" s="231">
        <v>2</v>
      </c>
      <c r="G2357" s="228">
        <v>2722</v>
      </c>
      <c r="H2357" s="233">
        <v>7.3475385745775204E-4</v>
      </c>
      <c r="I2357" s="233">
        <v>2.17576979127246E-4</v>
      </c>
    </row>
    <row r="2358" spans="1:9" x14ac:dyDescent="0.25">
      <c r="A2358" s="4">
        <v>43797</v>
      </c>
      <c r="B2358" s="231">
        <v>294448</v>
      </c>
      <c r="C2358" s="3" t="s">
        <v>1268</v>
      </c>
      <c r="D2358" s="231">
        <v>77.8</v>
      </c>
      <c r="E2358" s="231">
        <v>287467</v>
      </c>
      <c r="F2358" s="231">
        <v>2</v>
      </c>
      <c r="G2358" s="228">
        <v>2836</v>
      </c>
      <c r="H2358" s="233">
        <v>7.0521861777150905E-4</v>
      </c>
      <c r="I2358" s="233">
        <v>2.7063976038988803E-4</v>
      </c>
    </row>
    <row r="2359" spans="1:9" x14ac:dyDescent="0.25">
      <c r="A2359" s="4">
        <v>43807</v>
      </c>
      <c r="B2359" s="231">
        <v>294428</v>
      </c>
      <c r="C2359" s="3" t="s">
        <v>1500</v>
      </c>
      <c r="D2359" s="231">
        <v>142.94999999999999</v>
      </c>
      <c r="E2359" s="231">
        <v>306098.56000000017</v>
      </c>
      <c r="F2359" s="231">
        <v>2</v>
      </c>
      <c r="G2359" s="228">
        <v>2722</v>
      </c>
      <c r="H2359" s="233">
        <v>7.3475385745775204E-4</v>
      </c>
      <c r="I2359" s="233">
        <v>4.6700644393753399E-4</v>
      </c>
    </row>
    <row r="2360" spans="1:9" x14ac:dyDescent="0.25">
      <c r="A2360" s="4">
        <v>43807</v>
      </c>
      <c r="B2360" s="231">
        <v>127859</v>
      </c>
      <c r="C2360" s="3" t="s">
        <v>1549</v>
      </c>
      <c r="D2360" s="231">
        <v>196.64999999999998</v>
      </c>
      <c r="E2360" s="231">
        <v>306098.56000000017</v>
      </c>
      <c r="F2360" s="231">
        <v>2</v>
      </c>
      <c r="G2360" s="228">
        <v>2722</v>
      </c>
      <c r="H2360" s="233">
        <v>7.3475385745775204E-4</v>
      </c>
      <c r="I2360" s="233">
        <v>6.4244013431490803E-4</v>
      </c>
    </row>
    <row r="2361" spans="1:9" x14ac:dyDescent="0.25">
      <c r="A2361" s="4">
        <v>43804</v>
      </c>
      <c r="B2361" s="231">
        <v>220744</v>
      </c>
      <c r="C2361" s="3" t="s">
        <v>1402</v>
      </c>
      <c r="D2361" s="231">
        <v>176.10000000000002</v>
      </c>
      <c r="E2361" s="231">
        <v>301939.66999999952</v>
      </c>
      <c r="F2361" s="231">
        <v>2</v>
      </c>
      <c r="G2361" s="228">
        <v>3036</v>
      </c>
      <c r="H2361" s="233">
        <v>6.5876152832674596E-4</v>
      </c>
      <c r="I2361" s="233">
        <v>5.8322909341458899E-4</v>
      </c>
    </row>
    <row r="2362" spans="1:9" x14ac:dyDescent="0.25">
      <c r="A2362" s="4">
        <v>43807</v>
      </c>
      <c r="B2362" s="231">
        <v>82707</v>
      </c>
      <c r="C2362" s="3" t="s">
        <v>1455</v>
      </c>
      <c r="D2362" s="231">
        <v>59.5</v>
      </c>
      <c r="E2362" s="231">
        <v>306098.56000000017</v>
      </c>
      <c r="F2362" s="231">
        <v>2</v>
      </c>
      <c r="G2362" s="228">
        <v>2722</v>
      </c>
      <c r="H2362" s="233">
        <v>7.3475385745775204E-4</v>
      </c>
      <c r="I2362" s="233">
        <v>1.94381835706774E-4</v>
      </c>
    </row>
    <row r="2363" spans="1:9" x14ac:dyDescent="0.25">
      <c r="A2363" s="4">
        <v>43807</v>
      </c>
      <c r="B2363" s="231">
        <v>155625</v>
      </c>
      <c r="C2363" s="3" t="s">
        <v>1515</v>
      </c>
      <c r="D2363" s="231">
        <v>50.730000000000004</v>
      </c>
      <c r="E2363" s="231">
        <v>306098.56000000017</v>
      </c>
      <c r="F2363" s="231">
        <v>2</v>
      </c>
      <c r="G2363" s="228">
        <v>2722</v>
      </c>
      <c r="H2363" s="233">
        <v>7.3475385745775204E-4</v>
      </c>
      <c r="I2363" s="233">
        <v>1.65730933200078E-4</v>
      </c>
    </row>
    <row r="2364" spans="1:9" x14ac:dyDescent="0.25">
      <c r="A2364" s="4">
        <v>43799</v>
      </c>
      <c r="B2364" s="231">
        <v>249724</v>
      </c>
      <c r="C2364" s="3" t="s">
        <v>1382</v>
      </c>
      <c r="D2364" s="231">
        <v>178</v>
      </c>
      <c r="E2364" s="231">
        <v>327763.22000000003</v>
      </c>
      <c r="F2364" s="231">
        <v>2</v>
      </c>
      <c r="G2364" s="228">
        <v>2593</v>
      </c>
      <c r="H2364" s="233">
        <v>7.7130736598534505E-4</v>
      </c>
      <c r="I2364" s="233">
        <v>5.4307496734990596E-4</v>
      </c>
    </row>
    <row r="2365" spans="1:9" x14ac:dyDescent="0.25">
      <c r="A2365" s="4">
        <v>43807</v>
      </c>
      <c r="B2365" s="231">
        <v>282149</v>
      </c>
      <c r="C2365" s="3" t="s">
        <v>888</v>
      </c>
      <c r="D2365" s="231">
        <v>74.05</v>
      </c>
      <c r="E2365" s="231">
        <v>306098.56000000017</v>
      </c>
      <c r="F2365" s="231">
        <v>2</v>
      </c>
      <c r="G2365" s="228">
        <v>2722</v>
      </c>
      <c r="H2365" s="233">
        <v>7.3475385745775204E-4</v>
      </c>
      <c r="I2365" s="233">
        <v>2.41915545110699E-4</v>
      </c>
    </row>
    <row r="2366" spans="1:9" x14ac:dyDescent="0.25">
      <c r="A2366" s="4">
        <v>43807</v>
      </c>
      <c r="B2366" s="231">
        <v>281930</v>
      </c>
      <c r="C2366" s="3" t="s">
        <v>887</v>
      </c>
      <c r="D2366" s="231">
        <v>74.92</v>
      </c>
      <c r="E2366" s="231">
        <v>306098.56000000017</v>
      </c>
      <c r="F2366" s="231">
        <v>2</v>
      </c>
      <c r="G2366" s="228">
        <v>2722</v>
      </c>
      <c r="H2366" s="233">
        <v>7.3475385745775204E-4</v>
      </c>
      <c r="I2366" s="233">
        <v>2.44757766910109E-4</v>
      </c>
    </row>
    <row r="2367" spans="1:9" x14ac:dyDescent="0.25">
      <c r="A2367" s="4">
        <v>43805</v>
      </c>
      <c r="B2367" s="231">
        <v>249712</v>
      </c>
      <c r="C2367" s="3" t="s">
        <v>1038</v>
      </c>
      <c r="D2367" s="231">
        <v>399.7</v>
      </c>
      <c r="E2367" s="231">
        <v>372994.37999999989</v>
      </c>
      <c r="F2367" s="231">
        <v>2</v>
      </c>
      <c r="G2367" s="228">
        <v>3112</v>
      </c>
      <c r="H2367" s="233">
        <v>6.4267352185090002E-4</v>
      </c>
      <c r="I2367" s="233">
        <v>1.0715979152286399E-3</v>
      </c>
    </row>
    <row r="2368" spans="1:9" x14ac:dyDescent="0.25">
      <c r="A2368" s="4">
        <v>43806</v>
      </c>
      <c r="B2368" s="231">
        <v>318497</v>
      </c>
      <c r="C2368" s="3" t="s">
        <v>1493</v>
      </c>
      <c r="D2368" s="231">
        <v>75.72</v>
      </c>
      <c r="E2368" s="231">
        <v>353276.99000000017</v>
      </c>
      <c r="F2368" s="231">
        <v>2</v>
      </c>
      <c r="G2368" s="228">
        <v>2825</v>
      </c>
      <c r="H2368" s="233">
        <v>7.0796460176991195E-4</v>
      </c>
      <c r="I2368" s="233">
        <v>2.1433606530671601E-4</v>
      </c>
    </row>
    <row r="2369" spans="1:9" x14ac:dyDescent="0.25">
      <c r="A2369" s="4">
        <v>43799</v>
      </c>
      <c r="B2369" s="231">
        <v>10373</v>
      </c>
      <c r="C2369" s="3" t="s">
        <v>251</v>
      </c>
      <c r="D2369" s="231">
        <v>162.4</v>
      </c>
      <c r="E2369" s="231">
        <v>327763.22000000003</v>
      </c>
      <c r="F2369" s="231">
        <v>2</v>
      </c>
      <c r="G2369" s="228">
        <v>2593</v>
      </c>
      <c r="H2369" s="233">
        <v>7.7130736598534505E-4</v>
      </c>
      <c r="I2369" s="233">
        <v>4.9547963313272296E-4</v>
      </c>
    </row>
    <row r="2370" spans="1:9" x14ac:dyDescent="0.25">
      <c r="A2370" s="4">
        <v>43806</v>
      </c>
      <c r="B2370" s="231">
        <v>233183</v>
      </c>
      <c r="C2370" s="3" t="s">
        <v>1547</v>
      </c>
      <c r="D2370" s="231">
        <v>48.16</v>
      </c>
      <c r="E2370" s="231">
        <v>353276.99000000017</v>
      </c>
      <c r="F2370" s="231">
        <v>2</v>
      </c>
      <c r="G2370" s="228">
        <v>2825</v>
      </c>
      <c r="H2370" s="233">
        <v>7.0796460176991195E-4</v>
      </c>
      <c r="I2370" s="233">
        <v>1.3632362526639499E-4</v>
      </c>
    </row>
    <row r="2371" spans="1:9" x14ac:dyDescent="0.25">
      <c r="A2371" s="4">
        <v>43806</v>
      </c>
      <c r="B2371" s="231">
        <v>6097</v>
      </c>
      <c r="C2371" s="3" t="s">
        <v>795</v>
      </c>
      <c r="D2371" s="231">
        <v>590.84999999999991</v>
      </c>
      <c r="E2371" s="231">
        <v>353276.99000000017</v>
      </c>
      <c r="F2371" s="231">
        <v>2</v>
      </c>
      <c r="G2371" s="228">
        <v>2825</v>
      </c>
      <c r="H2371" s="233">
        <v>7.0796460176991195E-4</v>
      </c>
      <c r="I2371" s="233">
        <v>1.67248367916631E-3</v>
      </c>
    </row>
    <row r="2372" spans="1:9" x14ac:dyDescent="0.25">
      <c r="A2372" s="4">
        <v>43807</v>
      </c>
      <c r="B2372" s="231">
        <v>315661</v>
      </c>
      <c r="C2372" s="3" t="s">
        <v>827</v>
      </c>
      <c r="D2372" s="231">
        <v>37.18</v>
      </c>
      <c r="E2372" s="231">
        <v>306098.56000000017</v>
      </c>
      <c r="F2372" s="231">
        <v>2</v>
      </c>
      <c r="G2372" s="228">
        <v>2722</v>
      </c>
      <c r="H2372" s="233">
        <v>7.3475385745775204E-4</v>
      </c>
      <c r="I2372" s="233">
        <v>1.2146414540467E-4</v>
      </c>
    </row>
    <row r="2373" spans="1:9" x14ac:dyDescent="0.25">
      <c r="A2373" s="4">
        <v>43805</v>
      </c>
      <c r="B2373" s="231">
        <v>244404</v>
      </c>
      <c r="C2373" s="3" t="s">
        <v>1409</v>
      </c>
      <c r="D2373" s="231">
        <v>83.699999999999989</v>
      </c>
      <c r="E2373" s="231">
        <v>372994.37999999989</v>
      </c>
      <c r="F2373" s="231">
        <v>2</v>
      </c>
      <c r="G2373" s="228">
        <v>3112</v>
      </c>
      <c r="H2373" s="233">
        <v>6.4267352185090002E-4</v>
      </c>
      <c r="I2373" s="233">
        <v>2.2440016388450699E-4</v>
      </c>
    </row>
    <row r="2374" spans="1:9" x14ac:dyDescent="0.25">
      <c r="A2374" s="4">
        <v>43804</v>
      </c>
      <c r="B2374" s="231">
        <v>231619</v>
      </c>
      <c r="C2374" s="3" t="s">
        <v>1093</v>
      </c>
      <c r="D2374" s="231">
        <v>32.9</v>
      </c>
      <c r="E2374" s="231">
        <v>301939.66999999952</v>
      </c>
      <c r="F2374" s="231">
        <v>2</v>
      </c>
      <c r="G2374" s="228">
        <v>3036</v>
      </c>
      <c r="H2374" s="233">
        <v>6.5876152832674596E-4</v>
      </c>
      <c r="I2374" s="233">
        <v>1.08962164527768E-4</v>
      </c>
    </row>
    <row r="2375" spans="1:9" x14ac:dyDescent="0.25">
      <c r="A2375" s="4">
        <v>43804</v>
      </c>
      <c r="B2375" s="231">
        <v>294448</v>
      </c>
      <c r="C2375" s="3" t="s">
        <v>1268</v>
      </c>
      <c r="D2375" s="231">
        <v>112.1</v>
      </c>
      <c r="E2375" s="231">
        <v>301939.66999999952</v>
      </c>
      <c r="F2375" s="231">
        <v>2</v>
      </c>
      <c r="G2375" s="228">
        <v>3036</v>
      </c>
      <c r="H2375" s="233">
        <v>6.5876152832674596E-4</v>
      </c>
      <c r="I2375" s="233">
        <v>3.7126622016908298E-4</v>
      </c>
    </row>
    <row r="2376" spans="1:9" x14ac:dyDescent="0.25">
      <c r="A2376" s="4">
        <v>43806</v>
      </c>
      <c r="B2376" s="231">
        <v>273726</v>
      </c>
      <c r="C2376" s="3" t="s">
        <v>1433</v>
      </c>
      <c r="D2376" s="231">
        <v>19.18</v>
      </c>
      <c r="E2376" s="231">
        <v>353276.99000000017</v>
      </c>
      <c r="F2376" s="231">
        <v>2</v>
      </c>
      <c r="G2376" s="228">
        <v>2825</v>
      </c>
      <c r="H2376" s="233">
        <v>7.0796460176991195E-4</v>
      </c>
      <c r="I2376" s="233">
        <v>5.4291676341558502E-5</v>
      </c>
    </row>
    <row r="2377" spans="1:9" x14ac:dyDescent="0.25">
      <c r="A2377" s="4">
        <v>43807</v>
      </c>
      <c r="B2377" s="231">
        <v>102710</v>
      </c>
      <c r="C2377" s="3" t="s">
        <v>77</v>
      </c>
      <c r="D2377" s="231">
        <v>269.70000000000005</v>
      </c>
      <c r="E2377" s="231">
        <v>306098.56000000017</v>
      </c>
      <c r="F2377" s="231">
        <v>2</v>
      </c>
      <c r="G2377" s="228">
        <v>2722</v>
      </c>
      <c r="H2377" s="233">
        <v>7.3475385745775204E-4</v>
      </c>
      <c r="I2377" s="233">
        <v>8.8108875781709004E-4</v>
      </c>
    </row>
    <row r="2378" spans="1:9" x14ac:dyDescent="0.25">
      <c r="A2378" s="4">
        <v>43807</v>
      </c>
      <c r="B2378" s="231">
        <v>17001</v>
      </c>
      <c r="C2378" s="3" t="s">
        <v>1411</v>
      </c>
      <c r="D2378" s="231">
        <v>52.91</v>
      </c>
      <c r="E2378" s="231">
        <v>306098.56000000017</v>
      </c>
      <c r="F2378" s="231">
        <v>2</v>
      </c>
      <c r="G2378" s="228">
        <v>2722</v>
      </c>
      <c r="H2378" s="233">
        <v>7.3475385745775204E-4</v>
      </c>
      <c r="I2378" s="233">
        <v>1.7285282230664501E-4</v>
      </c>
    </row>
    <row r="2379" spans="1:9" x14ac:dyDescent="0.25">
      <c r="A2379" s="4">
        <v>43803</v>
      </c>
      <c r="B2379" s="231">
        <v>257011</v>
      </c>
      <c r="C2379" s="3" t="s">
        <v>1444</v>
      </c>
      <c r="D2379" s="231">
        <v>42.26</v>
      </c>
      <c r="E2379" s="231">
        <v>313144.49999999948</v>
      </c>
      <c r="F2379" s="231">
        <v>2</v>
      </c>
      <c r="G2379" s="228">
        <v>2857</v>
      </c>
      <c r="H2379" s="233">
        <v>7.0003500175008803E-4</v>
      </c>
      <c r="I2379" s="233">
        <v>1.349536715478E-4</v>
      </c>
    </row>
    <row r="2380" spans="1:9" x14ac:dyDescent="0.25">
      <c r="A2380" s="4">
        <v>43806</v>
      </c>
      <c r="B2380" s="231">
        <v>298718</v>
      </c>
      <c r="C2380" s="3" t="s">
        <v>1099</v>
      </c>
      <c r="D2380" s="231">
        <v>152.30000000000001</v>
      </c>
      <c r="E2380" s="231">
        <v>353276.99000000017</v>
      </c>
      <c r="F2380" s="231">
        <v>2</v>
      </c>
      <c r="G2380" s="228">
        <v>2825</v>
      </c>
      <c r="H2380" s="233">
        <v>7.0796460176991195E-4</v>
      </c>
      <c r="I2380" s="233">
        <v>4.3110648106461702E-4</v>
      </c>
    </row>
    <row r="2381" spans="1:9" x14ac:dyDescent="0.25">
      <c r="A2381" s="4">
        <v>43807</v>
      </c>
      <c r="B2381" s="231">
        <v>242585</v>
      </c>
      <c r="C2381" s="3" t="s">
        <v>1479</v>
      </c>
      <c r="D2381" s="231">
        <v>45.1</v>
      </c>
      <c r="E2381" s="231">
        <v>306098.56000000017</v>
      </c>
      <c r="F2381" s="231">
        <v>2</v>
      </c>
      <c r="G2381" s="228">
        <v>2722</v>
      </c>
      <c r="H2381" s="233">
        <v>7.3475385745775204E-4</v>
      </c>
      <c r="I2381" s="233">
        <v>1.47338164544126E-4</v>
      </c>
    </row>
    <row r="2382" spans="1:9" x14ac:dyDescent="0.25">
      <c r="A2382" s="4">
        <v>43805</v>
      </c>
      <c r="B2382" s="231">
        <v>286034</v>
      </c>
      <c r="C2382" s="3" t="s">
        <v>1370</v>
      </c>
      <c r="D2382" s="231">
        <v>311.39999999999998</v>
      </c>
      <c r="E2382" s="231">
        <v>372994.37999999989</v>
      </c>
      <c r="F2382" s="231">
        <v>2</v>
      </c>
      <c r="G2382" s="228">
        <v>3112</v>
      </c>
      <c r="H2382" s="233">
        <v>6.4267352185090002E-4</v>
      </c>
      <c r="I2382" s="233">
        <v>8.3486512584988602E-4</v>
      </c>
    </row>
    <row r="2383" spans="1:9" x14ac:dyDescent="0.25">
      <c r="A2383" s="4">
        <v>43806</v>
      </c>
      <c r="B2383" s="231">
        <v>17001</v>
      </c>
      <c r="C2383" s="3" t="s">
        <v>1411</v>
      </c>
      <c r="D2383" s="231">
        <v>52.47</v>
      </c>
      <c r="E2383" s="231">
        <v>353276.99000000017</v>
      </c>
      <c r="F2383" s="231">
        <v>2</v>
      </c>
      <c r="G2383" s="228">
        <v>2825</v>
      </c>
      <c r="H2383" s="233">
        <v>7.0796460176991195E-4</v>
      </c>
      <c r="I2383" s="233">
        <v>1.4852368392291799E-4</v>
      </c>
    </row>
    <row r="2384" spans="1:9" x14ac:dyDescent="0.25">
      <c r="A2384" s="4">
        <v>43807</v>
      </c>
      <c r="B2384" s="231">
        <v>268206</v>
      </c>
      <c r="C2384" s="3" t="s">
        <v>879</v>
      </c>
      <c r="D2384" s="231">
        <v>73.5</v>
      </c>
      <c r="E2384" s="231">
        <v>306098.56000000017</v>
      </c>
      <c r="F2384" s="231">
        <v>2</v>
      </c>
      <c r="G2384" s="228">
        <v>2722</v>
      </c>
      <c r="H2384" s="233">
        <v>7.3475385745775204E-4</v>
      </c>
      <c r="I2384" s="233">
        <v>2.40118738226014E-4</v>
      </c>
    </row>
    <row r="2385" spans="1:9" x14ac:dyDescent="0.25">
      <c r="A2385" s="4">
        <v>43808</v>
      </c>
      <c r="B2385" s="231">
        <v>243980</v>
      </c>
      <c r="C2385" s="3" t="s">
        <v>1391</v>
      </c>
      <c r="D2385" s="231">
        <v>250.4</v>
      </c>
      <c r="E2385" s="231">
        <v>293569.31000000052</v>
      </c>
      <c r="F2385" s="231">
        <v>2</v>
      </c>
      <c r="G2385" s="228">
        <v>2963</v>
      </c>
      <c r="H2385" s="233">
        <v>6.7499156260546699E-4</v>
      </c>
      <c r="I2385" s="233">
        <v>8.5295019428290899E-4</v>
      </c>
    </row>
    <row r="2386" spans="1:9" x14ac:dyDescent="0.25">
      <c r="A2386" s="4">
        <v>43808</v>
      </c>
      <c r="B2386" s="231">
        <v>283111</v>
      </c>
      <c r="C2386" s="3" t="s">
        <v>1092</v>
      </c>
      <c r="D2386" s="231">
        <v>37.58</v>
      </c>
      <c r="E2386" s="231">
        <v>293569.31000000052</v>
      </c>
      <c r="F2386" s="231">
        <v>2</v>
      </c>
      <c r="G2386" s="228">
        <v>2963</v>
      </c>
      <c r="H2386" s="233">
        <v>6.7499156260546699E-4</v>
      </c>
      <c r="I2386" s="233">
        <v>1.2801065615475899E-4</v>
      </c>
    </row>
    <row r="2387" spans="1:9" x14ac:dyDescent="0.25">
      <c r="A2387" s="4">
        <v>43804</v>
      </c>
      <c r="B2387" s="231">
        <v>5832</v>
      </c>
      <c r="C2387" s="3" t="s">
        <v>1516</v>
      </c>
      <c r="D2387" s="231">
        <v>155.69999999999999</v>
      </c>
      <c r="E2387" s="231">
        <v>301939.66999999952</v>
      </c>
      <c r="F2387" s="231">
        <v>2</v>
      </c>
      <c r="G2387" s="228">
        <v>3036</v>
      </c>
      <c r="H2387" s="233">
        <v>6.5876152832674596E-4</v>
      </c>
      <c r="I2387" s="233">
        <v>5.1566592756758405E-4</v>
      </c>
    </row>
    <row r="2388" spans="1:9" x14ac:dyDescent="0.25">
      <c r="A2388" s="4">
        <v>43806</v>
      </c>
      <c r="B2388" s="231">
        <v>318495</v>
      </c>
      <c r="C2388" s="3" t="s">
        <v>1492</v>
      </c>
      <c r="D2388" s="231">
        <v>76.900000000000006</v>
      </c>
      <c r="E2388" s="231">
        <v>353276.99000000017</v>
      </c>
      <c r="F2388" s="231">
        <v>2</v>
      </c>
      <c r="G2388" s="228">
        <v>2825</v>
      </c>
      <c r="H2388" s="233">
        <v>7.0796460176991195E-4</v>
      </c>
      <c r="I2388" s="233">
        <v>2.1767622057694699E-4</v>
      </c>
    </row>
    <row r="2389" spans="1:9" x14ac:dyDescent="0.25">
      <c r="A2389" s="4">
        <v>43807</v>
      </c>
      <c r="B2389" s="231">
        <v>5831</v>
      </c>
      <c r="C2389" s="3" t="s">
        <v>1517</v>
      </c>
      <c r="D2389" s="231">
        <v>186.16</v>
      </c>
      <c r="E2389" s="231">
        <v>306098.56000000017</v>
      </c>
      <c r="F2389" s="231">
        <v>2</v>
      </c>
      <c r="G2389" s="228">
        <v>2722</v>
      </c>
      <c r="H2389" s="233">
        <v>7.3475385745775204E-4</v>
      </c>
      <c r="I2389" s="233">
        <v>6.0817012664156204E-4</v>
      </c>
    </row>
    <row r="2390" spans="1:9" x14ac:dyDescent="0.25">
      <c r="A2390" s="4">
        <v>43808</v>
      </c>
      <c r="B2390" s="231">
        <v>127859</v>
      </c>
      <c r="C2390" s="3" t="s">
        <v>1549</v>
      </c>
      <c r="D2390" s="231">
        <v>98.7</v>
      </c>
      <c r="E2390" s="231">
        <v>293569.31000000052</v>
      </c>
      <c r="F2390" s="231">
        <v>2</v>
      </c>
      <c r="G2390" s="228">
        <v>2963</v>
      </c>
      <c r="H2390" s="233">
        <v>6.7499156260546699E-4</v>
      </c>
      <c r="I2390" s="233">
        <v>3.3620680581359101E-4</v>
      </c>
    </row>
    <row r="2391" spans="1:9" x14ac:dyDescent="0.25">
      <c r="A2391" s="4">
        <v>43808</v>
      </c>
      <c r="B2391" s="231">
        <v>242581</v>
      </c>
      <c r="C2391" s="3" t="s">
        <v>1475</v>
      </c>
      <c r="D2391" s="231">
        <v>57.83</v>
      </c>
      <c r="E2391" s="231">
        <v>293569.31000000052</v>
      </c>
      <c r="F2391" s="231">
        <v>2</v>
      </c>
      <c r="G2391" s="228">
        <v>2963</v>
      </c>
      <c r="H2391" s="233">
        <v>6.7499156260546699E-4</v>
      </c>
      <c r="I2391" s="233">
        <v>1.9698925613171201E-4</v>
      </c>
    </row>
    <row r="2392" spans="1:9" x14ac:dyDescent="0.25">
      <c r="A2392" s="4">
        <v>43810</v>
      </c>
      <c r="B2392" s="231">
        <v>8500</v>
      </c>
      <c r="C2392" s="3" t="s">
        <v>1456</v>
      </c>
      <c r="D2392" s="231">
        <v>122.04</v>
      </c>
      <c r="E2392" s="231">
        <v>320283.1199999997</v>
      </c>
      <c r="F2392" s="231">
        <v>2</v>
      </c>
      <c r="G2392" s="228">
        <v>3036</v>
      </c>
      <c r="H2392" s="233">
        <v>6.5876152832674596E-4</v>
      </c>
      <c r="I2392" s="233">
        <v>3.8103787673855603E-4</v>
      </c>
    </row>
    <row r="2393" spans="1:9" x14ac:dyDescent="0.25">
      <c r="A2393" s="4">
        <v>43810</v>
      </c>
      <c r="B2393" s="231">
        <v>82707</v>
      </c>
      <c r="C2393" s="3" t="s">
        <v>1455</v>
      </c>
      <c r="D2393" s="231">
        <v>59.5</v>
      </c>
      <c r="E2393" s="231">
        <v>320283.1199999997</v>
      </c>
      <c r="F2393" s="231">
        <v>2</v>
      </c>
      <c r="G2393" s="228">
        <v>3036</v>
      </c>
      <c r="H2393" s="233">
        <v>6.5876152832674596E-4</v>
      </c>
      <c r="I2393" s="233">
        <v>1.8577313721684799E-4</v>
      </c>
    </row>
    <row r="2394" spans="1:9" x14ac:dyDescent="0.25">
      <c r="A2394" s="4">
        <v>43809</v>
      </c>
      <c r="B2394" s="231">
        <v>14806</v>
      </c>
      <c r="C2394" s="3" t="s">
        <v>1420</v>
      </c>
      <c r="D2394" s="231">
        <v>57.14</v>
      </c>
      <c r="E2394" s="231">
        <v>294476.04000000056</v>
      </c>
      <c r="F2394" s="231">
        <v>2</v>
      </c>
      <c r="G2394" s="228">
        <v>2886</v>
      </c>
      <c r="H2394" s="233">
        <v>6.93000693000693E-4</v>
      </c>
      <c r="I2394" s="233">
        <v>1.9403955581581399E-4</v>
      </c>
    </row>
    <row r="2395" spans="1:9" x14ac:dyDescent="0.25">
      <c r="A2395" s="4">
        <v>43805</v>
      </c>
      <c r="B2395" s="231">
        <v>243980</v>
      </c>
      <c r="C2395" s="3" t="s">
        <v>1391</v>
      </c>
      <c r="D2395" s="231">
        <v>250.4</v>
      </c>
      <c r="E2395" s="231">
        <v>372994.37999999989</v>
      </c>
      <c r="F2395" s="231">
        <v>2</v>
      </c>
      <c r="G2395" s="228">
        <v>3112</v>
      </c>
      <c r="H2395" s="233">
        <v>6.4267352185090002E-4</v>
      </c>
      <c r="I2395" s="233">
        <v>6.7132378777396101E-4</v>
      </c>
    </row>
    <row r="2396" spans="1:9" x14ac:dyDescent="0.25">
      <c r="A2396" s="4">
        <v>43808</v>
      </c>
      <c r="B2396" s="231">
        <v>249712</v>
      </c>
      <c r="C2396" s="3" t="s">
        <v>1038</v>
      </c>
      <c r="D2396" s="231">
        <v>506.1</v>
      </c>
      <c r="E2396" s="231">
        <v>293569.31000000052</v>
      </c>
      <c r="F2396" s="231">
        <v>2</v>
      </c>
      <c r="G2396" s="228">
        <v>2963</v>
      </c>
      <c r="H2396" s="233">
        <v>6.7499156260546699E-4</v>
      </c>
      <c r="I2396" s="233">
        <v>1.7239540468313901E-3</v>
      </c>
    </row>
    <row r="2397" spans="1:9" x14ac:dyDescent="0.25">
      <c r="A2397" s="4">
        <v>43810</v>
      </c>
      <c r="B2397" s="231">
        <v>269105</v>
      </c>
      <c r="C2397" s="3" t="s">
        <v>1451</v>
      </c>
      <c r="D2397" s="231">
        <v>29.39</v>
      </c>
      <c r="E2397" s="231">
        <v>320283.1199999997</v>
      </c>
      <c r="F2397" s="231">
        <v>2</v>
      </c>
      <c r="G2397" s="228">
        <v>3036</v>
      </c>
      <c r="H2397" s="233">
        <v>6.5876152832674596E-4</v>
      </c>
      <c r="I2397" s="233">
        <v>9.1762563072321794E-5</v>
      </c>
    </row>
    <row r="2398" spans="1:9" x14ac:dyDescent="0.25">
      <c r="A2398" s="4">
        <v>43810</v>
      </c>
      <c r="B2398" s="231">
        <v>290673</v>
      </c>
      <c r="C2398" s="3" t="s">
        <v>1029</v>
      </c>
      <c r="D2398" s="231">
        <v>40.5</v>
      </c>
      <c r="E2398" s="231">
        <v>320283.1199999997</v>
      </c>
      <c r="F2398" s="231">
        <v>2</v>
      </c>
      <c r="G2398" s="228">
        <v>3036</v>
      </c>
      <c r="H2398" s="233">
        <v>6.5876152832674596E-4</v>
      </c>
      <c r="I2398" s="233">
        <v>1.2645062281146799E-4</v>
      </c>
    </row>
    <row r="2399" spans="1:9" x14ac:dyDescent="0.25">
      <c r="A2399" s="4">
        <v>43809</v>
      </c>
      <c r="B2399" s="231">
        <v>233183</v>
      </c>
      <c r="C2399" s="3" t="s">
        <v>1547</v>
      </c>
      <c r="D2399" s="231">
        <v>48.21</v>
      </c>
      <c r="E2399" s="231">
        <v>294476.04000000056</v>
      </c>
      <c r="F2399" s="231">
        <v>2</v>
      </c>
      <c r="G2399" s="228">
        <v>2886</v>
      </c>
      <c r="H2399" s="233">
        <v>6.93000693000693E-4</v>
      </c>
      <c r="I2399" s="233">
        <v>1.6371450797830601E-4</v>
      </c>
    </row>
    <row r="2400" spans="1:9" x14ac:dyDescent="0.25">
      <c r="A2400" s="4">
        <v>43810</v>
      </c>
      <c r="B2400" s="231">
        <v>232108</v>
      </c>
      <c r="C2400" s="3" t="s">
        <v>1117</v>
      </c>
      <c r="D2400" s="231">
        <v>19.990000000000002</v>
      </c>
      <c r="E2400" s="231">
        <v>320283.1199999997</v>
      </c>
      <c r="F2400" s="231">
        <v>2</v>
      </c>
      <c r="G2400" s="228">
        <v>3036</v>
      </c>
      <c r="H2400" s="233">
        <v>6.5876152832674596E-4</v>
      </c>
      <c r="I2400" s="233">
        <v>6.2413529629660197E-5</v>
      </c>
    </row>
    <row r="2401" spans="1:9" x14ac:dyDescent="0.25">
      <c r="A2401" s="4">
        <v>43810</v>
      </c>
      <c r="B2401" s="231">
        <v>284340</v>
      </c>
      <c r="C2401" s="3" t="s">
        <v>1450</v>
      </c>
      <c r="D2401" s="231">
        <v>78.900000000000006</v>
      </c>
      <c r="E2401" s="231">
        <v>320283.1199999997</v>
      </c>
      <c r="F2401" s="231">
        <v>2</v>
      </c>
      <c r="G2401" s="228">
        <v>3036</v>
      </c>
      <c r="H2401" s="233">
        <v>6.5876152832674596E-4</v>
      </c>
      <c r="I2401" s="233">
        <v>2.46344546662341E-4</v>
      </c>
    </row>
    <row r="2402" spans="1:9" x14ac:dyDescent="0.25">
      <c r="A2402" s="4">
        <v>43810</v>
      </c>
      <c r="B2402" s="231">
        <v>299208</v>
      </c>
      <c r="C2402" s="3" t="s">
        <v>1231</v>
      </c>
      <c r="D2402" s="231">
        <v>10.52</v>
      </c>
      <c r="E2402" s="231">
        <v>320283.1199999997</v>
      </c>
      <c r="F2402" s="231">
        <v>2</v>
      </c>
      <c r="G2402" s="228">
        <v>3036</v>
      </c>
      <c r="H2402" s="233">
        <v>6.5876152832674596E-4</v>
      </c>
      <c r="I2402" s="233">
        <v>3.2845939554978803E-5</v>
      </c>
    </row>
    <row r="2403" spans="1:9" x14ac:dyDescent="0.25">
      <c r="A2403" s="4">
        <v>43807</v>
      </c>
      <c r="B2403" s="231">
        <v>289094</v>
      </c>
      <c r="C2403" s="3" t="s">
        <v>1403</v>
      </c>
      <c r="D2403" s="231">
        <v>72.5</v>
      </c>
      <c r="E2403" s="231">
        <v>306098.56000000017</v>
      </c>
      <c r="F2403" s="231">
        <v>2</v>
      </c>
      <c r="G2403" s="228">
        <v>2722</v>
      </c>
      <c r="H2403" s="233">
        <v>7.3475385745775204E-4</v>
      </c>
      <c r="I2403" s="233">
        <v>2.3685181661749701E-4</v>
      </c>
    </row>
    <row r="2404" spans="1:9" x14ac:dyDescent="0.25">
      <c r="A2404" s="4">
        <v>43807</v>
      </c>
      <c r="B2404" s="231">
        <v>234442</v>
      </c>
      <c r="C2404" s="3" t="s">
        <v>1107</v>
      </c>
      <c r="D2404" s="231">
        <v>18.899999999999999</v>
      </c>
      <c r="E2404" s="231">
        <v>306098.56000000017</v>
      </c>
      <c r="F2404" s="231">
        <v>2</v>
      </c>
      <c r="G2404" s="228">
        <v>2722</v>
      </c>
      <c r="H2404" s="233">
        <v>7.3475385745775204E-4</v>
      </c>
      <c r="I2404" s="233">
        <v>6.1744818400975105E-5</v>
      </c>
    </row>
    <row r="2405" spans="1:9" x14ac:dyDescent="0.25">
      <c r="A2405" s="4">
        <v>43807</v>
      </c>
      <c r="B2405" s="231">
        <v>17148</v>
      </c>
      <c r="C2405" s="3" t="s">
        <v>1413</v>
      </c>
      <c r="D2405" s="231">
        <v>50.9</v>
      </c>
      <c r="E2405" s="231">
        <v>306098.56000000017</v>
      </c>
      <c r="F2405" s="231">
        <v>2</v>
      </c>
      <c r="G2405" s="228">
        <v>2722</v>
      </c>
      <c r="H2405" s="233">
        <v>7.3475385745775204E-4</v>
      </c>
      <c r="I2405" s="233">
        <v>1.6628630987352601E-4</v>
      </c>
    </row>
    <row r="2406" spans="1:9" x14ac:dyDescent="0.25">
      <c r="A2406" s="4">
        <v>43807</v>
      </c>
      <c r="B2406" s="231">
        <v>14842</v>
      </c>
      <c r="C2406" s="3" t="s">
        <v>1422</v>
      </c>
      <c r="D2406" s="231">
        <v>62.75</v>
      </c>
      <c r="E2406" s="231">
        <v>306098.56000000017</v>
      </c>
      <c r="F2406" s="231">
        <v>2</v>
      </c>
      <c r="G2406" s="228">
        <v>2722</v>
      </c>
      <c r="H2406" s="233">
        <v>7.3475385745775204E-4</v>
      </c>
      <c r="I2406" s="233">
        <v>2.04999330934454E-4</v>
      </c>
    </row>
    <row r="2407" spans="1:9" x14ac:dyDescent="0.25">
      <c r="A2407" s="4">
        <v>43810</v>
      </c>
      <c r="B2407" s="231">
        <v>294448</v>
      </c>
      <c r="C2407" s="3" t="s">
        <v>1268</v>
      </c>
      <c r="D2407" s="231">
        <v>82.5</v>
      </c>
      <c r="E2407" s="231">
        <v>320283.1199999997</v>
      </c>
      <c r="F2407" s="231">
        <v>2</v>
      </c>
      <c r="G2407" s="228">
        <v>3036</v>
      </c>
      <c r="H2407" s="233">
        <v>6.5876152832674596E-4</v>
      </c>
      <c r="I2407" s="233">
        <v>2.5758460202335998E-4</v>
      </c>
    </row>
    <row r="2408" spans="1:9" x14ac:dyDescent="0.25">
      <c r="A2408" s="4">
        <v>43810</v>
      </c>
      <c r="B2408" s="231">
        <v>14807</v>
      </c>
      <c r="C2408" s="3" t="s">
        <v>1421</v>
      </c>
      <c r="D2408" s="231">
        <v>62.7</v>
      </c>
      <c r="E2408" s="231">
        <v>320283.1199999997</v>
      </c>
      <c r="F2408" s="231">
        <v>2</v>
      </c>
      <c r="G2408" s="228">
        <v>3036</v>
      </c>
      <c r="H2408" s="233">
        <v>6.5876152832674596E-4</v>
      </c>
      <c r="I2408" s="233">
        <v>1.95764297537754E-4</v>
      </c>
    </row>
    <row r="2409" spans="1:9" x14ac:dyDescent="0.25">
      <c r="A2409" s="4">
        <v>43809</v>
      </c>
      <c r="B2409" s="231">
        <v>318496</v>
      </c>
      <c r="C2409" s="3" t="s">
        <v>1494</v>
      </c>
      <c r="D2409" s="231">
        <v>115.35000000000001</v>
      </c>
      <c r="E2409" s="231">
        <v>294476.04000000056</v>
      </c>
      <c r="F2409" s="231">
        <v>2</v>
      </c>
      <c r="G2409" s="228">
        <v>2886</v>
      </c>
      <c r="H2409" s="233">
        <v>6.93000693000693E-4</v>
      </c>
      <c r="I2409" s="233">
        <v>3.91712683992897E-4</v>
      </c>
    </row>
    <row r="2410" spans="1:9" x14ac:dyDescent="0.25">
      <c r="A2410" s="4">
        <v>43807</v>
      </c>
      <c r="B2410" s="231">
        <v>242590</v>
      </c>
      <c r="C2410" s="3" t="s">
        <v>1483</v>
      </c>
      <c r="D2410" s="231">
        <v>59.98</v>
      </c>
      <c r="E2410" s="231">
        <v>306098.56000000017</v>
      </c>
      <c r="F2410" s="231">
        <v>2</v>
      </c>
      <c r="G2410" s="228">
        <v>2722</v>
      </c>
      <c r="H2410" s="233">
        <v>7.3475385745775204E-4</v>
      </c>
      <c r="I2410" s="233">
        <v>1.9594995807886199E-4</v>
      </c>
    </row>
    <row r="2411" spans="1:9" x14ac:dyDescent="0.25">
      <c r="A2411" s="4">
        <v>43801</v>
      </c>
      <c r="B2411" s="231">
        <v>66210</v>
      </c>
      <c r="C2411" s="3" t="s">
        <v>1281</v>
      </c>
      <c r="D2411" s="231">
        <v>65.31</v>
      </c>
      <c r="E2411" s="231">
        <v>293462.20000000007</v>
      </c>
      <c r="F2411" s="231">
        <v>2</v>
      </c>
      <c r="G2411" s="228">
        <v>2792</v>
      </c>
      <c r="H2411" s="233">
        <v>7.1633237822349601E-4</v>
      </c>
      <c r="I2411" s="233">
        <v>2.22549957030241E-4</v>
      </c>
    </row>
    <row r="2412" spans="1:9" x14ac:dyDescent="0.25">
      <c r="A2412" s="4">
        <v>43809</v>
      </c>
      <c r="B2412" s="231">
        <v>82707</v>
      </c>
      <c r="C2412" s="3" t="s">
        <v>1455</v>
      </c>
      <c r="D2412" s="231">
        <v>59.5</v>
      </c>
      <c r="E2412" s="231">
        <v>294476.04000000056</v>
      </c>
      <c r="F2412" s="231">
        <v>2</v>
      </c>
      <c r="G2412" s="228">
        <v>2886</v>
      </c>
      <c r="H2412" s="233">
        <v>6.93000693000693E-4</v>
      </c>
      <c r="I2412" s="233">
        <v>2.02053790182726E-4</v>
      </c>
    </row>
    <row r="2413" spans="1:9" x14ac:dyDescent="0.25">
      <c r="A2413" s="4">
        <v>43809</v>
      </c>
      <c r="B2413" s="231">
        <v>310961</v>
      </c>
      <c r="C2413" s="3" t="s">
        <v>1256</v>
      </c>
      <c r="D2413" s="231">
        <v>77.849999999999994</v>
      </c>
      <c r="E2413" s="231">
        <v>294476.04000000056</v>
      </c>
      <c r="F2413" s="231">
        <v>2</v>
      </c>
      <c r="G2413" s="228">
        <v>2886</v>
      </c>
      <c r="H2413" s="233">
        <v>6.93000693000693E-4</v>
      </c>
      <c r="I2413" s="233">
        <v>2.6436785824748198E-4</v>
      </c>
    </row>
    <row r="2414" spans="1:9" x14ac:dyDescent="0.25">
      <c r="A2414" s="4">
        <v>43807</v>
      </c>
      <c r="B2414" s="231">
        <v>51654</v>
      </c>
      <c r="C2414" s="3" t="s">
        <v>1028</v>
      </c>
      <c r="D2414" s="231">
        <v>103.06</v>
      </c>
      <c r="E2414" s="231">
        <v>306098.56000000017</v>
      </c>
      <c r="F2414" s="231">
        <v>2</v>
      </c>
      <c r="G2414" s="228">
        <v>2722</v>
      </c>
      <c r="H2414" s="233">
        <v>7.3475385745775204E-4</v>
      </c>
      <c r="I2414" s="233">
        <v>3.3668894097378302E-4</v>
      </c>
    </row>
    <row r="2415" spans="1:9" x14ac:dyDescent="0.25">
      <c r="A2415" s="4">
        <v>43807</v>
      </c>
      <c r="B2415" s="231">
        <v>221025</v>
      </c>
      <c r="C2415" s="3" t="s">
        <v>1432</v>
      </c>
      <c r="D2415" s="231">
        <v>19.18</v>
      </c>
      <c r="E2415" s="231">
        <v>306098.56000000017</v>
      </c>
      <c r="F2415" s="231">
        <v>2</v>
      </c>
      <c r="G2415" s="228">
        <v>2722</v>
      </c>
      <c r="H2415" s="233">
        <v>7.3475385745775204E-4</v>
      </c>
      <c r="I2415" s="233">
        <v>6.2659556451360004E-5</v>
      </c>
    </row>
    <row r="2416" spans="1:9" x14ac:dyDescent="0.25">
      <c r="A2416" s="4">
        <v>43808</v>
      </c>
      <c r="B2416" s="231">
        <v>299210</v>
      </c>
      <c r="C2416" s="3" t="s">
        <v>1232</v>
      </c>
      <c r="D2416" s="231">
        <v>28.61</v>
      </c>
      <c r="E2416" s="231">
        <v>293569.31000000052</v>
      </c>
      <c r="F2416" s="231">
        <v>2</v>
      </c>
      <c r="G2416" s="228">
        <v>2963</v>
      </c>
      <c r="H2416" s="233">
        <v>6.7499156260546699E-4</v>
      </c>
      <c r="I2416" s="233">
        <v>9.7455691127931396E-5</v>
      </c>
    </row>
    <row r="2417" spans="1:9" x14ac:dyDescent="0.25">
      <c r="A2417" s="4">
        <v>43809</v>
      </c>
      <c r="B2417" s="231">
        <v>22794</v>
      </c>
      <c r="C2417" s="3" t="s">
        <v>1133</v>
      </c>
      <c r="D2417" s="231">
        <v>101.75</v>
      </c>
      <c r="E2417" s="231">
        <v>294476.04000000056</v>
      </c>
      <c r="F2417" s="231">
        <v>2</v>
      </c>
      <c r="G2417" s="228">
        <v>2886</v>
      </c>
      <c r="H2417" s="233">
        <v>6.93000693000693E-4</v>
      </c>
      <c r="I2417" s="233">
        <v>3.4552896052255998E-4</v>
      </c>
    </row>
    <row r="2418" spans="1:9" x14ac:dyDescent="0.25">
      <c r="A2418" s="4">
        <v>43808</v>
      </c>
      <c r="B2418" s="231">
        <v>220025</v>
      </c>
      <c r="C2418" s="3" t="s">
        <v>822</v>
      </c>
      <c r="D2418" s="231">
        <v>108.4</v>
      </c>
      <c r="E2418" s="231">
        <v>293569.31000000052</v>
      </c>
      <c r="F2418" s="231">
        <v>2</v>
      </c>
      <c r="G2418" s="228">
        <v>2963</v>
      </c>
      <c r="H2418" s="233">
        <v>6.7499156260546699E-4</v>
      </c>
      <c r="I2418" s="233">
        <v>3.6924840679020501E-4</v>
      </c>
    </row>
    <row r="2419" spans="1:9" x14ac:dyDescent="0.25">
      <c r="A2419" s="4">
        <v>43808</v>
      </c>
      <c r="B2419" s="231">
        <v>261104</v>
      </c>
      <c r="C2419" s="3" t="s">
        <v>1406</v>
      </c>
      <c r="D2419" s="231">
        <v>51.7</v>
      </c>
      <c r="E2419" s="231">
        <v>293569.31000000052</v>
      </c>
      <c r="F2419" s="231">
        <v>2</v>
      </c>
      <c r="G2419" s="228">
        <v>2963</v>
      </c>
      <c r="H2419" s="233">
        <v>6.7499156260546699E-4</v>
      </c>
      <c r="I2419" s="233">
        <v>1.7610832685473801E-4</v>
      </c>
    </row>
    <row r="2420" spans="1:9" x14ac:dyDescent="0.25">
      <c r="A2420" s="4">
        <v>43811</v>
      </c>
      <c r="B2420" s="231">
        <v>294428</v>
      </c>
      <c r="C2420" s="3" t="s">
        <v>1500</v>
      </c>
      <c r="D2420" s="231">
        <v>124.21000000000001</v>
      </c>
      <c r="E2420" s="231">
        <v>319909.85000000033</v>
      </c>
      <c r="F2420" s="231">
        <v>2</v>
      </c>
      <c r="G2420" s="228">
        <v>3031</v>
      </c>
      <c r="H2420" s="233">
        <v>6.5984823490597205E-4</v>
      </c>
      <c r="I2420" s="233">
        <v>3.8826563170843198E-4</v>
      </c>
    </row>
    <row r="2421" spans="1:9" x14ac:dyDescent="0.25">
      <c r="A2421" s="4">
        <v>43811</v>
      </c>
      <c r="B2421" s="231">
        <v>269105</v>
      </c>
      <c r="C2421" s="3" t="s">
        <v>1451</v>
      </c>
      <c r="D2421" s="231">
        <v>29.14</v>
      </c>
      <c r="E2421" s="231">
        <v>319909.85000000033</v>
      </c>
      <c r="F2421" s="231">
        <v>2</v>
      </c>
      <c r="G2421" s="228">
        <v>3031</v>
      </c>
      <c r="H2421" s="233">
        <v>6.5984823490597205E-4</v>
      </c>
      <c r="I2421" s="233">
        <v>9.1088161242925105E-5</v>
      </c>
    </row>
    <row r="2422" spans="1:9" x14ac:dyDescent="0.25">
      <c r="A2422" s="4">
        <v>43811</v>
      </c>
      <c r="B2422" s="231">
        <v>116895</v>
      </c>
      <c r="C2422" s="3" t="s">
        <v>800</v>
      </c>
      <c r="D2422" s="231">
        <v>286.60000000000002</v>
      </c>
      <c r="E2422" s="231">
        <v>319909.85000000033</v>
      </c>
      <c r="F2422" s="231">
        <v>2</v>
      </c>
      <c r="G2422" s="228">
        <v>3031</v>
      </c>
      <c r="H2422" s="233">
        <v>6.5984823490597205E-4</v>
      </c>
      <c r="I2422" s="233">
        <v>8.9587738545718299E-4</v>
      </c>
    </row>
    <row r="2423" spans="1:9" x14ac:dyDescent="0.25">
      <c r="A2423" s="4">
        <v>43808</v>
      </c>
      <c r="B2423" s="231">
        <v>155625</v>
      </c>
      <c r="C2423" s="3" t="s">
        <v>1515</v>
      </c>
      <c r="D2423" s="231">
        <v>51.5</v>
      </c>
      <c r="E2423" s="231">
        <v>293569.31000000052</v>
      </c>
      <c r="F2423" s="231">
        <v>2</v>
      </c>
      <c r="G2423" s="228">
        <v>2963</v>
      </c>
      <c r="H2423" s="233">
        <v>6.7499156260546699E-4</v>
      </c>
      <c r="I2423" s="233">
        <v>1.75427056731509E-4</v>
      </c>
    </row>
    <row r="2424" spans="1:9" x14ac:dyDescent="0.25">
      <c r="A2424" s="4">
        <v>43813</v>
      </c>
      <c r="B2424" s="231">
        <v>46116</v>
      </c>
      <c r="C2424" s="3" t="s">
        <v>1423</v>
      </c>
      <c r="D2424" s="231">
        <v>68.53</v>
      </c>
      <c r="E2424" s="231">
        <v>345596.96000000025</v>
      </c>
      <c r="F2424" s="231">
        <v>2</v>
      </c>
      <c r="G2424" s="228">
        <v>2796</v>
      </c>
      <c r="H2424" s="233">
        <v>7.1530758226037196E-4</v>
      </c>
      <c r="I2424" s="233">
        <v>1.9829456833185099E-4</v>
      </c>
    </row>
    <row r="2425" spans="1:9" x14ac:dyDescent="0.25">
      <c r="A2425" s="4">
        <v>43810</v>
      </c>
      <c r="B2425" s="231">
        <v>22788</v>
      </c>
      <c r="C2425" s="3" t="s">
        <v>1144</v>
      </c>
      <c r="D2425" s="231">
        <v>100.85</v>
      </c>
      <c r="E2425" s="231">
        <v>320283.1199999997</v>
      </c>
      <c r="F2425" s="231">
        <v>2</v>
      </c>
      <c r="G2425" s="228">
        <v>3036</v>
      </c>
      <c r="H2425" s="233">
        <v>6.5876152832674596E-4</v>
      </c>
      <c r="I2425" s="233">
        <v>3.1487766198855601E-4</v>
      </c>
    </row>
    <row r="2426" spans="1:9" x14ac:dyDescent="0.25">
      <c r="A2426" s="4">
        <v>43811</v>
      </c>
      <c r="B2426" s="231">
        <v>247779</v>
      </c>
      <c r="C2426" s="3" t="s">
        <v>1503</v>
      </c>
      <c r="D2426" s="231">
        <v>152.83000000000001</v>
      </c>
      <c r="E2426" s="231">
        <v>319909.85000000033</v>
      </c>
      <c r="F2426" s="231">
        <v>2</v>
      </c>
      <c r="G2426" s="228">
        <v>3031</v>
      </c>
      <c r="H2426" s="233">
        <v>6.5984823490597205E-4</v>
      </c>
      <c r="I2426" s="233">
        <v>4.7772833502938397E-4</v>
      </c>
    </row>
    <row r="2427" spans="1:9" x14ac:dyDescent="0.25">
      <c r="A2427" s="4">
        <v>43813</v>
      </c>
      <c r="B2427" s="231">
        <v>22790</v>
      </c>
      <c r="C2427" s="3" t="s">
        <v>1137</v>
      </c>
      <c r="D2427" s="231">
        <v>101.7</v>
      </c>
      <c r="E2427" s="231">
        <v>345596.96000000025</v>
      </c>
      <c r="F2427" s="231">
        <v>2</v>
      </c>
      <c r="G2427" s="228">
        <v>2796</v>
      </c>
      <c r="H2427" s="233">
        <v>7.1530758226037196E-4</v>
      </c>
      <c r="I2427" s="233">
        <v>2.9427342184954402E-4</v>
      </c>
    </row>
    <row r="2428" spans="1:9" x14ac:dyDescent="0.25">
      <c r="A2428" s="4">
        <v>43807</v>
      </c>
      <c r="B2428" s="231">
        <v>261104</v>
      </c>
      <c r="C2428" s="3" t="s">
        <v>1406</v>
      </c>
      <c r="D2428" s="231">
        <v>92.25</v>
      </c>
      <c r="E2428" s="231">
        <v>306098.56000000017</v>
      </c>
      <c r="F2428" s="231">
        <v>2</v>
      </c>
      <c r="G2428" s="228">
        <v>2722</v>
      </c>
      <c r="H2428" s="233">
        <v>7.3475385745775204E-4</v>
      </c>
      <c r="I2428" s="233">
        <v>3.0137351838571198E-4</v>
      </c>
    </row>
    <row r="2429" spans="1:9" x14ac:dyDescent="0.25">
      <c r="A2429" s="4">
        <v>43809</v>
      </c>
      <c r="B2429" s="231">
        <v>261104</v>
      </c>
      <c r="C2429" s="3" t="s">
        <v>1406</v>
      </c>
      <c r="D2429" s="231">
        <v>77.550000000000011</v>
      </c>
      <c r="E2429" s="231">
        <v>294476.04000000056</v>
      </c>
      <c r="F2429" s="231">
        <v>2</v>
      </c>
      <c r="G2429" s="228">
        <v>2886</v>
      </c>
      <c r="H2429" s="233">
        <v>6.93000693000693E-4</v>
      </c>
      <c r="I2429" s="233">
        <v>2.6334909964151901E-4</v>
      </c>
    </row>
    <row r="2430" spans="1:9" x14ac:dyDescent="0.25">
      <c r="A2430" s="4">
        <v>43807</v>
      </c>
      <c r="B2430" s="231">
        <v>247779</v>
      </c>
      <c r="C2430" s="3" t="s">
        <v>1503</v>
      </c>
      <c r="D2430" s="231">
        <v>127.93</v>
      </c>
      <c r="E2430" s="231">
        <v>306098.56000000017</v>
      </c>
      <c r="F2430" s="231">
        <v>2</v>
      </c>
      <c r="G2430" s="228">
        <v>2722</v>
      </c>
      <c r="H2430" s="233">
        <v>7.3475385745775204E-4</v>
      </c>
      <c r="I2430" s="233">
        <v>4.1793728137760601E-4</v>
      </c>
    </row>
    <row r="2431" spans="1:9" x14ac:dyDescent="0.25">
      <c r="A2431" s="4">
        <v>43813</v>
      </c>
      <c r="B2431" s="231">
        <v>286948</v>
      </c>
      <c r="C2431" s="3" t="s">
        <v>1418</v>
      </c>
      <c r="D2431" s="231">
        <v>30.96</v>
      </c>
      <c r="E2431" s="231">
        <v>345596.96000000025</v>
      </c>
      <c r="F2431" s="231">
        <v>2</v>
      </c>
      <c r="G2431" s="228">
        <v>2796</v>
      </c>
      <c r="H2431" s="233">
        <v>7.1530758226037196E-4</v>
      </c>
      <c r="I2431" s="233">
        <v>8.9584121341807995E-5</v>
      </c>
    </row>
    <row r="2432" spans="1:9" x14ac:dyDescent="0.25">
      <c r="A2432" s="4">
        <v>43812</v>
      </c>
      <c r="B2432" s="231">
        <v>282149</v>
      </c>
      <c r="C2432" s="3" t="s">
        <v>888</v>
      </c>
      <c r="D2432" s="231">
        <v>107.28999999999999</v>
      </c>
      <c r="E2432" s="231">
        <v>367675.13999999996</v>
      </c>
      <c r="F2432" s="231">
        <v>2</v>
      </c>
      <c r="G2432" s="228">
        <v>3100</v>
      </c>
      <c r="H2432" s="233">
        <v>6.4516129032258097E-4</v>
      </c>
      <c r="I2432" s="233">
        <v>2.9180651158520002E-4</v>
      </c>
    </row>
    <row r="2433" spans="1:9" x14ac:dyDescent="0.25">
      <c r="A2433" s="4">
        <v>43810</v>
      </c>
      <c r="B2433" s="231">
        <v>147100</v>
      </c>
      <c r="C2433" s="3" t="s">
        <v>76</v>
      </c>
      <c r="D2433" s="231">
        <v>179.8</v>
      </c>
      <c r="E2433" s="231">
        <v>320283.1199999997</v>
      </c>
      <c r="F2433" s="231">
        <v>2</v>
      </c>
      <c r="G2433" s="228">
        <v>3036</v>
      </c>
      <c r="H2433" s="233">
        <v>6.5876152832674596E-4</v>
      </c>
      <c r="I2433" s="233">
        <v>5.6137832053091102E-4</v>
      </c>
    </row>
    <row r="2434" spans="1:9" x14ac:dyDescent="0.25">
      <c r="A2434" s="4">
        <v>43811</v>
      </c>
      <c r="B2434" s="231">
        <v>286033</v>
      </c>
      <c r="C2434" s="3" t="s">
        <v>1100</v>
      </c>
      <c r="D2434" s="231">
        <v>144.58000000000001</v>
      </c>
      <c r="E2434" s="231">
        <v>319909.85000000033</v>
      </c>
      <c r="F2434" s="231">
        <v>2</v>
      </c>
      <c r="G2434" s="228">
        <v>3031</v>
      </c>
      <c r="H2434" s="233">
        <v>6.5984823490597205E-4</v>
      </c>
      <c r="I2434" s="233">
        <v>4.5193981992114302E-4</v>
      </c>
    </row>
    <row r="2435" spans="1:9" x14ac:dyDescent="0.25">
      <c r="A2435" s="4">
        <v>43812</v>
      </c>
      <c r="B2435" s="231">
        <v>234442</v>
      </c>
      <c r="C2435" s="3" t="s">
        <v>1107</v>
      </c>
      <c r="D2435" s="231">
        <v>18.899999999999999</v>
      </c>
      <c r="E2435" s="231">
        <v>367675.13999999996</v>
      </c>
      <c r="F2435" s="231">
        <v>2</v>
      </c>
      <c r="G2435" s="228">
        <v>3100</v>
      </c>
      <c r="H2435" s="233">
        <v>6.4516129032258097E-4</v>
      </c>
      <c r="I2435" s="233">
        <v>5.1404073715726297E-5</v>
      </c>
    </row>
    <row r="2436" spans="1:9" x14ac:dyDescent="0.25">
      <c r="A2436" s="4">
        <v>43810</v>
      </c>
      <c r="B2436" s="231">
        <v>243980</v>
      </c>
      <c r="C2436" s="3" t="s">
        <v>1391</v>
      </c>
      <c r="D2436" s="231">
        <v>250.4</v>
      </c>
      <c r="E2436" s="231">
        <v>320283.1199999997</v>
      </c>
      <c r="F2436" s="231">
        <v>2</v>
      </c>
      <c r="G2436" s="228">
        <v>3036</v>
      </c>
      <c r="H2436" s="233">
        <v>6.5876152832674596E-4</v>
      </c>
      <c r="I2436" s="233">
        <v>7.8180829511090104E-4</v>
      </c>
    </row>
    <row r="2437" spans="1:9" x14ac:dyDescent="0.25">
      <c r="A2437" s="4">
        <v>43807</v>
      </c>
      <c r="B2437" s="231">
        <v>215437</v>
      </c>
      <c r="C2437" s="3" t="s">
        <v>1376</v>
      </c>
      <c r="D2437" s="231">
        <v>318.60000000000002</v>
      </c>
      <c r="E2437" s="231">
        <v>306098.56000000017</v>
      </c>
      <c r="F2437" s="231">
        <v>2</v>
      </c>
      <c r="G2437" s="228">
        <v>2722</v>
      </c>
      <c r="H2437" s="233">
        <v>7.3475385745775204E-4</v>
      </c>
      <c r="I2437" s="233">
        <v>1.0408412244735799E-3</v>
      </c>
    </row>
    <row r="2438" spans="1:9" x14ac:dyDescent="0.25">
      <c r="A2438" s="4">
        <v>43810</v>
      </c>
      <c r="B2438" s="231">
        <v>285308</v>
      </c>
      <c r="C2438" s="3" t="s">
        <v>1545</v>
      </c>
      <c r="D2438" s="231">
        <v>359.62</v>
      </c>
      <c r="E2438" s="231">
        <v>320283.1199999997</v>
      </c>
      <c r="F2438" s="231">
        <v>2</v>
      </c>
      <c r="G2438" s="228">
        <v>3036</v>
      </c>
      <c r="H2438" s="233">
        <v>6.5876152832674596E-4</v>
      </c>
      <c r="I2438" s="233">
        <v>1.1228190858138299E-3</v>
      </c>
    </row>
    <row r="2439" spans="1:9" x14ac:dyDescent="0.25">
      <c r="A2439" s="4">
        <v>43808</v>
      </c>
      <c r="B2439" s="231">
        <v>204126</v>
      </c>
      <c r="C2439" s="3" t="s">
        <v>1488</v>
      </c>
      <c r="D2439" s="231">
        <v>67.710000000000008</v>
      </c>
      <c r="E2439" s="231">
        <v>293569.31000000052</v>
      </c>
      <c r="F2439" s="231">
        <v>2</v>
      </c>
      <c r="G2439" s="228">
        <v>2963</v>
      </c>
      <c r="H2439" s="233">
        <v>6.7499156260546699E-4</v>
      </c>
      <c r="I2439" s="233">
        <v>2.30644000219232E-4</v>
      </c>
    </row>
    <row r="2440" spans="1:9" x14ac:dyDescent="0.25">
      <c r="A2440" s="4">
        <v>43809</v>
      </c>
      <c r="B2440" s="231">
        <v>234442</v>
      </c>
      <c r="C2440" s="3" t="s">
        <v>1107</v>
      </c>
      <c r="D2440" s="231">
        <v>18.899999999999999</v>
      </c>
      <c r="E2440" s="231">
        <v>294476.04000000056</v>
      </c>
      <c r="F2440" s="231">
        <v>2</v>
      </c>
      <c r="G2440" s="228">
        <v>2886</v>
      </c>
      <c r="H2440" s="233">
        <v>6.93000693000693E-4</v>
      </c>
      <c r="I2440" s="233">
        <v>6.4181792175689305E-5</v>
      </c>
    </row>
    <row r="2441" spans="1:9" x14ac:dyDescent="0.25">
      <c r="A2441" s="4">
        <v>43809</v>
      </c>
      <c r="B2441" s="231">
        <v>232108</v>
      </c>
      <c r="C2441" s="3" t="s">
        <v>1117</v>
      </c>
      <c r="D2441" s="231">
        <v>19.98</v>
      </c>
      <c r="E2441" s="231">
        <v>294476.04000000056</v>
      </c>
      <c r="F2441" s="231">
        <v>2</v>
      </c>
      <c r="G2441" s="228">
        <v>2886</v>
      </c>
      <c r="H2441" s="233">
        <v>6.93000693000693E-4</v>
      </c>
      <c r="I2441" s="233">
        <v>6.7849323157157196E-5</v>
      </c>
    </row>
    <row r="2442" spans="1:9" x14ac:dyDescent="0.25">
      <c r="A2442" s="4">
        <v>43813</v>
      </c>
      <c r="B2442" s="231">
        <v>311494</v>
      </c>
      <c r="C2442" s="3" t="s">
        <v>1389</v>
      </c>
      <c r="D2442" s="231">
        <v>178.8</v>
      </c>
      <c r="E2442" s="231">
        <v>345596.96000000025</v>
      </c>
      <c r="F2442" s="231">
        <v>2</v>
      </c>
      <c r="G2442" s="228">
        <v>2796</v>
      </c>
      <c r="H2442" s="233">
        <v>7.1530758226037196E-4</v>
      </c>
      <c r="I2442" s="233">
        <v>5.1736566201276697E-4</v>
      </c>
    </row>
    <row r="2443" spans="1:9" x14ac:dyDescent="0.25">
      <c r="A2443" s="4">
        <v>43809</v>
      </c>
      <c r="B2443" s="231">
        <v>22788</v>
      </c>
      <c r="C2443" s="3" t="s">
        <v>1144</v>
      </c>
      <c r="D2443" s="231">
        <v>101.7</v>
      </c>
      <c r="E2443" s="231">
        <v>294476.04000000056</v>
      </c>
      <c r="F2443" s="231">
        <v>2</v>
      </c>
      <c r="G2443" s="228">
        <v>2886</v>
      </c>
      <c r="H2443" s="233">
        <v>6.93000693000693E-4</v>
      </c>
      <c r="I2443" s="233">
        <v>3.4535916742156598E-4</v>
      </c>
    </row>
    <row r="2444" spans="1:9" x14ac:dyDescent="0.25">
      <c r="A2444" s="4">
        <v>43811</v>
      </c>
      <c r="B2444" s="231">
        <v>239135</v>
      </c>
      <c r="C2444" s="3" t="s">
        <v>1408</v>
      </c>
      <c r="D2444" s="231">
        <v>55.8</v>
      </c>
      <c r="E2444" s="231">
        <v>319909.85000000033</v>
      </c>
      <c r="F2444" s="231">
        <v>2</v>
      </c>
      <c r="G2444" s="228">
        <v>3031</v>
      </c>
      <c r="H2444" s="233">
        <v>6.5984823490597205E-4</v>
      </c>
      <c r="I2444" s="233">
        <v>1.7442413855028199E-4</v>
      </c>
    </row>
    <row r="2445" spans="1:9" x14ac:dyDescent="0.25">
      <c r="A2445" s="4">
        <v>43811</v>
      </c>
      <c r="B2445" s="231">
        <v>244404</v>
      </c>
      <c r="C2445" s="3" t="s">
        <v>1409</v>
      </c>
      <c r="D2445" s="231">
        <v>55.8</v>
      </c>
      <c r="E2445" s="231">
        <v>319909.85000000033</v>
      </c>
      <c r="F2445" s="231">
        <v>2</v>
      </c>
      <c r="G2445" s="228">
        <v>3031</v>
      </c>
      <c r="H2445" s="233">
        <v>6.5984823490597205E-4</v>
      </c>
      <c r="I2445" s="233">
        <v>1.7442413855028199E-4</v>
      </c>
    </row>
    <row r="2446" spans="1:9" x14ac:dyDescent="0.25">
      <c r="A2446" s="4">
        <v>43810</v>
      </c>
      <c r="B2446" s="231">
        <v>242580</v>
      </c>
      <c r="C2446" s="3" t="s">
        <v>1474</v>
      </c>
      <c r="D2446" s="231">
        <v>57.97</v>
      </c>
      <c r="E2446" s="231">
        <v>320283.1199999997</v>
      </c>
      <c r="F2446" s="231">
        <v>2</v>
      </c>
      <c r="G2446" s="228">
        <v>3036</v>
      </c>
      <c r="H2446" s="233">
        <v>6.5876152832674596E-4</v>
      </c>
      <c r="I2446" s="233">
        <v>1.8099611368841399E-4</v>
      </c>
    </row>
    <row r="2447" spans="1:9" x14ac:dyDescent="0.25">
      <c r="A2447" s="4">
        <v>43810</v>
      </c>
      <c r="B2447" s="231">
        <v>304338</v>
      </c>
      <c r="C2447" s="3" t="s">
        <v>1379</v>
      </c>
      <c r="D2447" s="231">
        <v>178.8</v>
      </c>
      <c r="E2447" s="231">
        <v>320283.1199999997</v>
      </c>
      <c r="F2447" s="231">
        <v>2</v>
      </c>
      <c r="G2447" s="228">
        <v>3036</v>
      </c>
      <c r="H2447" s="233">
        <v>6.5876152832674596E-4</v>
      </c>
      <c r="I2447" s="233">
        <v>5.58256082930628E-4</v>
      </c>
    </row>
    <row r="2448" spans="1:9" x14ac:dyDescent="0.25">
      <c r="A2448" s="4">
        <v>43811</v>
      </c>
      <c r="B2448" s="231">
        <v>243980</v>
      </c>
      <c r="C2448" s="3" t="s">
        <v>1391</v>
      </c>
      <c r="D2448" s="231">
        <v>250.4</v>
      </c>
      <c r="E2448" s="231">
        <v>319909.85000000033</v>
      </c>
      <c r="F2448" s="231">
        <v>2</v>
      </c>
      <c r="G2448" s="228">
        <v>3031</v>
      </c>
      <c r="H2448" s="233">
        <v>6.5984823490597205E-4</v>
      </c>
      <c r="I2448" s="233">
        <v>7.8272050704284303E-4</v>
      </c>
    </row>
    <row r="2449" spans="1:9" x14ac:dyDescent="0.25">
      <c r="A2449" s="4">
        <v>43811</v>
      </c>
      <c r="B2449" s="231">
        <v>268206</v>
      </c>
      <c r="C2449" s="3" t="s">
        <v>879</v>
      </c>
      <c r="D2449" s="231">
        <v>73.11</v>
      </c>
      <c r="E2449" s="231">
        <v>319909.85000000033</v>
      </c>
      <c r="F2449" s="231">
        <v>2</v>
      </c>
      <c r="G2449" s="228">
        <v>3031</v>
      </c>
      <c r="H2449" s="233">
        <v>6.5984823490597205E-4</v>
      </c>
      <c r="I2449" s="233">
        <v>2.2853313206830001E-4</v>
      </c>
    </row>
    <row r="2450" spans="1:9" x14ac:dyDescent="0.25">
      <c r="A2450" s="4">
        <v>43813</v>
      </c>
      <c r="B2450" s="231">
        <v>284423</v>
      </c>
      <c r="C2450" s="3" t="s">
        <v>1424</v>
      </c>
      <c r="D2450" s="231">
        <v>105.1</v>
      </c>
      <c r="E2450" s="231">
        <v>345596.96000000025</v>
      </c>
      <c r="F2450" s="231">
        <v>2</v>
      </c>
      <c r="G2450" s="228">
        <v>2796</v>
      </c>
      <c r="H2450" s="233">
        <v>7.1530758226037196E-4</v>
      </c>
      <c r="I2450" s="233">
        <v>3.0411147135090501E-4</v>
      </c>
    </row>
    <row r="2451" spans="1:9" x14ac:dyDescent="0.25">
      <c r="A2451" s="4">
        <v>43812</v>
      </c>
      <c r="B2451" s="231">
        <v>233181</v>
      </c>
      <c r="C2451" s="3" t="s">
        <v>1550</v>
      </c>
      <c r="D2451" s="231">
        <v>48.18</v>
      </c>
      <c r="E2451" s="231">
        <v>367675.13999999996</v>
      </c>
      <c r="F2451" s="231">
        <v>2</v>
      </c>
      <c r="G2451" s="228">
        <v>3100</v>
      </c>
      <c r="H2451" s="233">
        <v>6.4516129032258097E-4</v>
      </c>
      <c r="I2451" s="233">
        <v>1.31039591091201E-4</v>
      </c>
    </row>
    <row r="2452" spans="1:9" x14ac:dyDescent="0.25">
      <c r="A2452" s="4">
        <v>43812</v>
      </c>
      <c r="B2452" s="231">
        <v>283344</v>
      </c>
      <c r="C2452" s="3" t="s">
        <v>1434</v>
      </c>
      <c r="D2452" s="231">
        <v>21.1</v>
      </c>
      <c r="E2452" s="231">
        <v>367675.13999999996</v>
      </c>
      <c r="F2452" s="231">
        <v>2</v>
      </c>
      <c r="G2452" s="228">
        <v>3100</v>
      </c>
      <c r="H2452" s="233">
        <v>6.4516129032258097E-4</v>
      </c>
      <c r="I2452" s="233">
        <v>5.7387616687927298E-5</v>
      </c>
    </row>
    <row r="2453" spans="1:9" x14ac:dyDescent="0.25">
      <c r="A2453" s="4">
        <v>43808</v>
      </c>
      <c r="B2453" s="231">
        <v>242590</v>
      </c>
      <c r="C2453" s="3" t="s">
        <v>1483</v>
      </c>
      <c r="D2453" s="231">
        <v>57.28</v>
      </c>
      <c r="E2453" s="231">
        <v>293569.31000000052</v>
      </c>
      <c r="F2453" s="231">
        <v>2</v>
      </c>
      <c r="G2453" s="228">
        <v>2963</v>
      </c>
      <c r="H2453" s="233">
        <v>6.7499156260546699E-4</v>
      </c>
      <c r="I2453" s="233">
        <v>1.9511576329283201E-4</v>
      </c>
    </row>
    <row r="2454" spans="1:9" x14ac:dyDescent="0.25">
      <c r="A2454" s="4">
        <v>43812</v>
      </c>
      <c r="B2454" s="231">
        <v>319164</v>
      </c>
      <c r="C2454" s="3" t="s">
        <v>1553</v>
      </c>
      <c r="D2454" s="231">
        <v>117.25999999999999</v>
      </c>
      <c r="E2454" s="231">
        <v>367675.13999999996</v>
      </c>
      <c r="F2454" s="231">
        <v>2</v>
      </c>
      <c r="G2454" s="228">
        <v>3100</v>
      </c>
      <c r="H2454" s="233">
        <v>6.4516129032258097E-4</v>
      </c>
      <c r="I2454" s="233">
        <v>3.1892284041831097E-4</v>
      </c>
    </row>
    <row r="2455" spans="1:9" x14ac:dyDescent="0.25">
      <c r="A2455" s="4">
        <v>43812</v>
      </c>
      <c r="B2455" s="231">
        <v>116895</v>
      </c>
      <c r="C2455" s="3" t="s">
        <v>800</v>
      </c>
      <c r="D2455" s="231">
        <v>214.95000000000002</v>
      </c>
      <c r="E2455" s="231">
        <v>367675.13999999996</v>
      </c>
      <c r="F2455" s="231">
        <v>2</v>
      </c>
      <c r="G2455" s="228">
        <v>3100</v>
      </c>
      <c r="H2455" s="233">
        <v>6.4516129032258097E-4</v>
      </c>
      <c r="I2455" s="233">
        <v>5.8461934630663396E-4</v>
      </c>
    </row>
    <row r="2456" spans="1:9" x14ac:dyDescent="0.25">
      <c r="A2456" s="4">
        <v>43812</v>
      </c>
      <c r="B2456" s="231">
        <v>249724</v>
      </c>
      <c r="C2456" s="3" t="s">
        <v>1382</v>
      </c>
      <c r="D2456" s="231">
        <v>267</v>
      </c>
      <c r="E2456" s="231">
        <v>367675.13999999996</v>
      </c>
      <c r="F2456" s="231">
        <v>2</v>
      </c>
      <c r="G2456" s="228">
        <v>3100</v>
      </c>
      <c r="H2456" s="233">
        <v>6.4516129032258097E-4</v>
      </c>
      <c r="I2456" s="233">
        <v>7.26184533444388E-4</v>
      </c>
    </row>
    <row r="2457" spans="1:9" x14ac:dyDescent="0.25">
      <c r="A2457" s="4">
        <v>43813</v>
      </c>
      <c r="B2457" s="231">
        <v>34732</v>
      </c>
      <c r="C2457" s="3" t="s">
        <v>1459</v>
      </c>
      <c r="D2457" s="231">
        <v>15.440000000000001</v>
      </c>
      <c r="E2457" s="231">
        <v>345596.96000000025</v>
      </c>
      <c r="F2457" s="231">
        <v>2</v>
      </c>
      <c r="G2457" s="228">
        <v>2796</v>
      </c>
      <c r="H2457" s="233">
        <v>7.1530758226037196E-4</v>
      </c>
      <c r="I2457" s="233">
        <v>4.4676318912064498E-5</v>
      </c>
    </row>
    <row r="2458" spans="1:9" x14ac:dyDescent="0.25">
      <c r="A2458" s="4">
        <v>43811</v>
      </c>
      <c r="B2458" s="231">
        <v>155625</v>
      </c>
      <c r="C2458" s="3" t="s">
        <v>1515</v>
      </c>
      <c r="D2458" s="231">
        <v>51.5</v>
      </c>
      <c r="E2458" s="231">
        <v>319909.85000000033</v>
      </c>
      <c r="F2458" s="231">
        <v>2</v>
      </c>
      <c r="G2458" s="228">
        <v>3031</v>
      </c>
      <c r="H2458" s="233">
        <v>6.5984823490597205E-4</v>
      </c>
      <c r="I2458" s="233">
        <v>1.6098285188780501E-4</v>
      </c>
    </row>
    <row r="2459" spans="1:9" x14ac:dyDescent="0.25">
      <c r="A2459" s="4">
        <v>43807</v>
      </c>
      <c r="B2459" s="231">
        <v>286034</v>
      </c>
      <c r="C2459" s="3" t="s">
        <v>1370</v>
      </c>
      <c r="D2459" s="231">
        <v>155.69999999999999</v>
      </c>
      <c r="E2459" s="231">
        <v>306098.56000000017</v>
      </c>
      <c r="F2459" s="231">
        <v>2</v>
      </c>
      <c r="G2459" s="228">
        <v>2722</v>
      </c>
      <c r="H2459" s="233">
        <v>7.3475385745775204E-4</v>
      </c>
      <c r="I2459" s="233">
        <v>5.0865969444612805E-4</v>
      </c>
    </row>
    <row r="2460" spans="1:9" x14ac:dyDescent="0.25">
      <c r="A2460" s="4">
        <v>43807</v>
      </c>
      <c r="B2460" s="231">
        <v>14807</v>
      </c>
      <c r="C2460" s="3" t="s">
        <v>1421</v>
      </c>
      <c r="D2460" s="231">
        <v>62.7</v>
      </c>
      <c r="E2460" s="231">
        <v>306098.56000000017</v>
      </c>
      <c r="F2460" s="231">
        <v>2</v>
      </c>
      <c r="G2460" s="228">
        <v>2722</v>
      </c>
      <c r="H2460" s="233">
        <v>7.3475385745775204E-4</v>
      </c>
      <c r="I2460" s="233">
        <v>2.04835984854029E-4</v>
      </c>
    </row>
    <row r="2461" spans="1:9" x14ac:dyDescent="0.25">
      <c r="A2461" s="4">
        <v>43810</v>
      </c>
      <c r="B2461" s="231">
        <v>294238</v>
      </c>
      <c r="C2461" s="3" t="s">
        <v>1508</v>
      </c>
      <c r="D2461" s="231">
        <v>98.2</v>
      </c>
      <c r="E2461" s="231">
        <v>320283.1199999997</v>
      </c>
      <c r="F2461" s="231">
        <v>2</v>
      </c>
      <c r="G2461" s="228">
        <v>3036</v>
      </c>
      <c r="H2461" s="233">
        <v>6.5876152832674596E-4</v>
      </c>
      <c r="I2461" s="233">
        <v>3.0660373234780601E-4</v>
      </c>
    </row>
    <row r="2462" spans="1:9" x14ac:dyDescent="0.25">
      <c r="A2462" s="4">
        <v>43810</v>
      </c>
      <c r="B2462" s="231">
        <v>290688</v>
      </c>
      <c r="C2462" s="3" t="s">
        <v>1254</v>
      </c>
      <c r="D2462" s="231">
        <v>93.78</v>
      </c>
      <c r="E2462" s="231">
        <v>320283.1199999997</v>
      </c>
      <c r="F2462" s="231">
        <v>2</v>
      </c>
      <c r="G2462" s="228">
        <v>3036</v>
      </c>
      <c r="H2462" s="233">
        <v>6.5876152832674596E-4</v>
      </c>
      <c r="I2462" s="233">
        <v>2.9280344215455403E-4</v>
      </c>
    </row>
    <row r="2463" spans="1:9" x14ac:dyDescent="0.25">
      <c r="A2463" s="4">
        <v>43809</v>
      </c>
      <c r="B2463" s="231">
        <v>46116</v>
      </c>
      <c r="C2463" s="3" t="s">
        <v>1423</v>
      </c>
      <c r="D2463" s="231">
        <v>86</v>
      </c>
      <c r="E2463" s="231">
        <v>294476.04000000056</v>
      </c>
      <c r="F2463" s="231">
        <v>2</v>
      </c>
      <c r="G2463" s="228">
        <v>2886</v>
      </c>
      <c r="H2463" s="233">
        <v>6.93000693000693E-4</v>
      </c>
      <c r="I2463" s="233">
        <v>2.9204413370948601E-4</v>
      </c>
    </row>
    <row r="2464" spans="1:9" x14ac:dyDescent="0.25">
      <c r="A2464" s="4">
        <v>43809</v>
      </c>
      <c r="B2464" s="231">
        <v>284340</v>
      </c>
      <c r="C2464" s="3" t="s">
        <v>1450</v>
      </c>
      <c r="D2464" s="231">
        <v>52.6</v>
      </c>
      <c r="E2464" s="231">
        <v>294476.04000000056</v>
      </c>
      <c r="F2464" s="231">
        <v>2</v>
      </c>
      <c r="G2464" s="228">
        <v>2886</v>
      </c>
      <c r="H2464" s="233">
        <v>6.93000693000693E-4</v>
      </c>
      <c r="I2464" s="233">
        <v>1.7862234224556899E-4</v>
      </c>
    </row>
    <row r="2465" spans="1:9" x14ac:dyDescent="0.25">
      <c r="A2465" s="4">
        <v>43811</v>
      </c>
      <c r="B2465" s="231">
        <v>249726</v>
      </c>
      <c r="C2465" s="3" t="s">
        <v>1384</v>
      </c>
      <c r="D2465" s="231">
        <v>178</v>
      </c>
      <c r="E2465" s="231">
        <v>319909.85000000033</v>
      </c>
      <c r="F2465" s="231">
        <v>2</v>
      </c>
      <c r="G2465" s="228">
        <v>3031</v>
      </c>
      <c r="H2465" s="233">
        <v>6.5984823490597205E-4</v>
      </c>
      <c r="I2465" s="233">
        <v>5.5640675021416104E-4</v>
      </c>
    </row>
    <row r="2466" spans="1:9" x14ac:dyDescent="0.25">
      <c r="A2466" s="4">
        <v>43808</v>
      </c>
      <c r="B2466" s="231">
        <v>221022</v>
      </c>
      <c r="C2466" s="3" t="s">
        <v>1430</v>
      </c>
      <c r="D2466" s="231">
        <v>20.29</v>
      </c>
      <c r="E2466" s="231">
        <v>293569.31000000052</v>
      </c>
      <c r="F2466" s="231">
        <v>2</v>
      </c>
      <c r="G2466" s="228">
        <v>2963</v>
      </c>
      <c r="H2466" s="233">
        <v>6.7499156260546699E-4</v>
      </c>
      <c r="I2466" s="233">
        <v>6.9114854001598296E-5</v>
      </c>
    </row>
    <row r="2467" spans="1:9" x14ac:dyDescent="0.25">
      <c r="A2467" s="4">
        <v>43812</v>
      </c>
      <c r="B2467" s="231">
        <v>231875</v>
      </c>
      <c r="C2467" s="3" t="s">
        <v>1123</v>
      </c>
      <c r="D2467" s="231">
        <v>37.58</v>
      </c>
      <c r="E2467" s="231">
        <v>367675.13999999996</v>
      </c>
      <c r="F2467" s="231">
        <v>2</v>
      </c>
      <c r="G2467" s="228">
        <v>3100</v>
      </c>
      <c r="H2467" s="233">
        <v>6.4516129032258097E-4</v>
      </c>
      <c r="I2467" s="233">
        <v>1.02209793134233E-4</v>
      </c>
    </row>
    <row r="2468" spans="1:9" x14ac:dyDescent="0.25">
      <c r="A2468" s="4">
        <v>43807</v>
      </c>
      <c r="B2468" s="231">
        <v>146677</v>
      </c>
      <c r="C2468" s="3" t="s">
        <v>1527</v>
      </c>
      <c r="D2468" s="231">
        <v>43.38</v>
      </c>
      <c r="E2468" s="231">
        <v>306098.56000000017</v>
      </c>
      <c r="F2468" s="231">
        <v>2</v>
      </c>
      <c r="G2468" s="228">
        <v>2722</v>
      </c>
      <c r="H2468" s="233">
        <v>7.3475385745775204E-4</v>
      </c>
      <c r="I2468" s="233">
        <v>1.41719059377476E-4</v>
      </c>
    </row>
    <row r="2469" spans="1:9" x14ac:dyDescent="0.25">
      <c r="A2469" s="4">
        <v>43813</v>
      </c>
      <c r="B2469" s="231">
        <v>257009</v>
      </c>
      <c r="C2469" s="3" t="s">
        <v>1442</v>
      </c>
      <c r="D2469" s="231">
        <v>17.22</v>
      </c>
      <c r="E2469" s="231">
        <v>345596.96000000025</v>
      </c>
      <c r="F2469" s="231">
        <v>2</v>
      </c>
      <c r="G2469" s="228">
        <v>2796</v>
      </c>
      <c r="H2469" s="233">
        <v>7.1530758226037196E-4</v>
      </c>
      <c r="I2469" s="233">
        <v>4.98268271804242E-5</v>
      </c>
    </row>
    <row r="2470" spans="1:9" x14ac:dyDescent="0.25">
      <c r="A2470" s="4">
        <v>43811</v>
      </c>
      <c r="B2470" s="231">
        <v>242583</v>
      </c>
      <c r="C2470" s="3" t="s">
        <v>1477</v>
      </c>
      <c r="D2470" s="231">
        <v>85.23</v>
      </c>
      <c r="E2470" s="231">
        <v>319909.85000000033</v>
      </c>
      <c r="F2470" s="231">
        <v>2</v>
      </c>
      <c r="G2470" s="228">
        <v>3031</v>
      </c>
      <c r="H2470" s="233">
        <v>6.5984823490597205E-4</v>
      </c>
      <c r="I2470" s="233">
        <v>2.6641880517277002E-4</v>
      </c>
    </row>
    <row r="2471" spans="1:9" x14ac:dyDescent="0.25">
      <c r="A2471" s="4">
        <v>43812</v>
      </c>
      <c r="B2471" s="231">
        <v>242592</v>
      </c>
      <c r="C2471" s="3" t="s">
        <v>1484</v>
      </c>
      <c r="D2471" s="231">
        <v>59.3</v>
      </c>
      <c r="E2471" s="231">
        <v>367675.13999999996</v>
      </c>
      <c r="F2471" s="231">
        <v>2</v>
      </c>
      <c r="G2471" s="228">
        <v>3100</v>
      </c>
      <c r="H2471" s="233">
        <v>6.4516129032258097E-4</v>
      </c>
      <c r="I2471" s="233">
        <v>1.6128368102341601E-4</v>
      </c>
    </row>
    <row r="2472" spans="1:9" x14ac:dyDescent="0.25">
      <c r="A2472" s="4">
        <v>43812</v>
      </c>
      <c r="B2472" s="231">
        <v>242299</v>
      </c>
      <c r="C2472" s="3" t="s">
        <v>1358</v>
      </c>
      <c r="D2472" s="231">
        <v>242.3</v>
      </c>
      <c r="E2472" s="231">
        <v>367675.13999999996</v>
      </c>
      <c r="F2472" s="231">
        <v>2</v>
      </c>
      <c r="G2472" s="228">
        <v>3100</v>
      </c>
      <c r="H2472" s="233">
        <v>6.4516129032258097E-4</v>
      </c>
      <c r="I2472" s="233">
        <v>6.5900566462013198E-4</v>
      </c>
    </row>
    <row r="2473" spans="1:9" x14ac:dyDescent="0.25">
      <c r="A2473" s="4">
        <v>43812</v>
      </c>
      <c r="B2473" s="231">
        <v>315661</v>
      </c>
      <c r="C2473" s="3" t="s">
        <v>827</v>
      </c>
      <c r="D2473" s="231">
        <v>55.769999999999996</v>
      </c>
      <c r="E2473" s="231">
        <v>367675.13999999996</v>
      </c>
      <c r="F2473" s="231">
        <v>2</v>
      </c>
      <c r="G2473" s="228">
        <v>3100</v>
      </c>
      <c r="H2473" s="233">
        <v>6.4516129032258097E-4</v>
      </c>
      <c r="I2473" s="233">
        <v>1.5168281434529401E-4</v>
      </c>
    </row>
    <row r="2474" spans="1:9" x14ac:dyDescent="0.25">
      <c r="A2474" s="4">
        <v>43812</v>
      </c>
      <c r="B2474" s="231">
        <v>299206</v>
      </c>
      <c r="C2474" s="3" t="s">
        <v>1229</v>
      </c>
      <c r="D2474" s="231">
        <v>10.59</v>
      </c>
      <c r="E2474" s="231">
        <v>367675.13999999996</v>
      </c>
      <c r="F2474" s="231">
        <v>2</v>
      </c>
      <c r="G2474" s="228">
        <v>3100</v>
      </c>
      <c r="H2474" s="233">
        <v>6.4516129032258097E-4</v>
      </c>
      <c r="I2474" s="233">
        <v>2.8802600034367299E-5</v>
      </c>
    </row>
    <row r="2475" spans="1:9" x14ac:dyDescent="0.25">
      <c r="A2475" s="4">
        <v>43810</v>
      </c>
      <c r="B2475" s="231">
        <v>192056</v>
      </c>
      <c r="C2475" s="3" t="s">
        <v>567</v>
      </c>
      <c r="D2475" s="231">
        <v>544.70000000000005</v>
      </c>
      <c r="E2475" s="231">
        <v>320283.1199999997</v>
      </c>
      <c r="F2475" s="231">
        <v>2</v>
      </c>
      <c r="G2475" s="228">
        <v>3036</v>
      </c>
      <c r="H2475" s="233">
        <v>6.5876152832674596E-4</v>
      </c>
      <c r="I2475" s="233">
        <v>1.7006828208742299E-3</v>
      </c>
    </row>
    <row r="2476" spans="1:9" x14ac:dyDescent="0.25">
      <c r="A2476" s="4">
        <v>43811</v>
      </c>
      <c r="B2476" s="231">
        <v>275449</v>
      </c>
      <c r="C2476" s="3" t="s">
        <v>1504</v>
      </c>
      <c r="D2476" s="231">
        <v>241.17000000000002</v>
      </c>
      <c r="E2476" s="231">
        <v>319909.85000000033</v>
      </c>
      <c r="F2476" s="231">
        <v>2</v>
      </c>
      <c r="G2476" s="228">
        <v>3031</v>
      </c>
      <c r="H2476" s="233">
        <v>6.5984823490597205E-4</v>
      </c>
      <c r="I2476" s="233">
        <v>7.53868628927805E-4</v>
      </c>
    </row>
    <row r="2477" spans="1:9" x14ac:dyDescent="0.25">
      <c r="A2477" s="4">
        <v>43811</v>
      </c>
      <c r="B2477" s="231">
        <v>239232</v>
      </c>
      <c r="C2477" s="3" t="s">
        <v>580</v>
      </c>
      <c r="D2477" s="231">
        <v>61.38</v>
      </c>
      <c r="E2477" s="231">
        <v>319909.85000000033</v>
      </c>
      <c r="F2477" s="231">
        <v>2</v>
      </c>
      <c r="G2477" s="228">
        <v>3031</v>
      </c>
      <c r="H2477" s="233">
        <v>6.5984823490597205E-4</v>
      </c>
      <c r="I2477" s="233">
        <v>1.9186655240531001E-4</v>
      </c>
    </row>
    <row r="2478" spans="1:9" x14ac:dyDescent="0.25">
      <c r="A2478" s="4">
        <v>43809</v>
      </c>
      <c r="B2478" s="231">
        <v>293796</v>
      </c>
      <c r="C2478" s="3" t="s">
        <v>1530</v>
      </c>
      <c r="D2478" s="231">
        <v>177.7</v>
      </c>
      <c r="E2478" s="231">
        <v>294476.04000000056</v>
      </c>
      <c r="F2478" s="231">
        <v>2</v>
      </c>
      <c r="G2478" s="228">
        <v>2886</v>
      </c>
      <c r="H2478" s="233">
        <v>6.93000693000693E-4</v>
      </c>
      <c r="I2478" s="233">
        <v>6.0344468093227396E-4</v>
      </c>
    </row>
    <row r="2479" spans="1:9" x14ac:dyDescent="0.25">
      <c r="A2479" s="4">
        <v>43810</v>
      </c>
      <c r="B2479" s="231">
        <v>221025</v>
      </c>
      <c r="C2479" s="3" t="s">
        <v>1432</v>
      </c>
      <c r="D2479" s="231">
        <v>19.18</v>
      </c>
      <c r="E2479" s="231">
        <v>320283.1199999997</v>
      </c>
      <c r="F2479" s="231">
        <v>2</v>
      </c>
      <c r="G2479" s="228">
        <v>3036</v>
      </c>
      <c r="H2479" s="233">
        <v>6.5876152832674596E-4</v>
      </c>
      <c r="I2479" s="233">
        <v>5.9884517173430903E-5</v>
      </c>
    </row>
    <row r="2480" spans="1:9" x14ac:dyDescent="0.25">
      <c r="A2480" s="4">
        <v>43808</v>
      </c>
      <c r="B2480" s="231">
        <v>281928</v>
      </c>
      <c r="C2480" s="3" t="s">
        <v>885</v>
      </c>
      <c r="D2480" s="231">
        <v>73.949999999999989</v>
      </c>
      <c r="E2480" s="231">
        <v>293569.31000000052</v>
      </c>
      <c r="F2480" s="231">
        <v>2</v>
      </c>
      <c r="G2480" s="228">
        <v>2963</v>
      </c>
      <c r="H2480" s="233">
        <v>6.7499156260546699E-4</v>
      </c>
      <c r="I2480" s="233">
        <v>2.5189962806398199E-4</v>
      </c>
    </row>
    <row r="2481" spans="1:9" x14ac:dyDescent="0.25">
      <c r="A2481" s="4">
        <v>43813</v>
      </c>
      <c r="B2481" s="231">
        <v>242585</v>
      </c>
      <c r="C2481" s="3" t="s">
        <v>1479</v>
      </c>
      <c r="D2481" s="231">
        <v>45.1</v>
      </c>
      <c r="E2481" s="231">
        <v>345596.96000000025</v>
      </c>
      <c r="F2481" s="231">
        <v>2</v>
      </c>
      <c r="G2481" s="228">
        <v>2796</v>
      </c>
      <c r="H2481" s="233">
        <v>7.1530758226037196E-4</v>
      </c>
      <c r="I2481" s="233">
        <v>1.30498833091587E-4</v>
      </c>
    </row>
    <row r="2482" spans="1:9" x14ac:dyDescent="0.25">
      <c r="A2482" s="4">
        <v>43808</v>
      </c>
      <c r="B2482" s="231">
        <v>82707</v>
      </c>
      <c r="C2482" s="3" t="s">
        <v>1455</v>
      </c>
      <c r="D2482" s="231">
        <v>59.54</v>
      </c>
      <c r="E2482" s="231">
        <v>293569.31000000052</v>
      </c>
      <c r="F2482" s="231">
        <v>2</v>
      </c>
      <c r="G2482" s="228">
        <v>2963</v>
      </c>
      <c r="H2482" s="233">
        <v>6.7499156260546699E-4</v>
      </c>
      <c r="I2482" s="233">
        <v>2.02814115685321E-4</v>
      </c>
    </row>
    <row r="2483" spans="1:9" x14ac:dyDescent="0.25">
      <c r="A2483" s="4">
        <v>43810</v>
      </c>
      <c r="B2483" s="231">
        <v>281930</v>
      </c>
      <c r="C2483" s="3" t="s">
        <v>887</v>
      </c>
      <c r="D2483" s="231">
        <v>75.05</v>
      </c>
      <c r="E2483" s="231">
        <v>320283.1199999997</v>
      </c>
      <c r="F2483" s="231">
        <v>2</v>
      </c>
      <c r="G2483" s="228">
        <v>3036</v>
      </c>
      <c r="H2483" s="233">
        <v>6.5876152832674596E-4</v>
      </c>
      <c r="I2483" s="233">
        <v>2.34323931901251E-4</v>
      </c>
    </row>
    <row r="2484" spans="1:9" x14ac:dyDescent="0.25">
      <c r="A2484" s="4">
        <v>43810</v>
      </c>
      <c r="B2484" s="231">
        <v>155625</v>
      </c>
      <c r="C2484" s="3" t="s">
        <v>1515</v>
      </c>
      <c r="D2484" s="231">
        <v>51.5</v>
      </c>
      <c r="E2484" s="231">
        <v>320283.1199999997</v>
      </c>
      <c r="F2484" s="231">
        <v>2</v>
      </c>
      <c r="G2484" s="228">
        <v>3036</v>
      </c>
      <c r="H2484" s="233">
        <v>6.5876152832674596E-4</v>
      </c>
      <c r="I2484" s="233">
        <v>1.6079523641458201E-4</v>
      </c>
    </row>
    <row r="2485" spans="1:9" x14ac:dyDescent="0.25">
      <c r="A2485" s="4">
        <v>43811</v>
      </c>
      <c r="B2485" s="231">
        <v>220744</v>
      </c>
      <c r="C2485" s="3" t="s">
        <v>1402</v>
      </c>
      <c r="D2485" s="231">
        <v>212.85000000000002</v>
      </c>
      <c r="E2485" s="231">
        <v>319909.85000000033</v>
      </c>
      <c r="F2485" s="231">
        <v>2</v>
      </c>
      <c r="G2485" s="228">
        <v>3031</v>
      </c>
      <c r="H2485" s="233">
        <v>6.5984823490597205E-4</v>
      </c>
      <c r="I2485" s="233">
        <v>6.65343689792608E-4</v>
      </c>
    </row>
    <row r="2486" spans="1:9" x14ac:dyDescent="0.25">
      <c r="A2486" s="4">
        <v>43810</v>
      </c>
      <c r="B2486" s="231">
        <v>233184</v>
      </c>
      <c r="C2486" s="3" t="s">
        <v>1551</v>
      </c>
      <c r="D2486" s="231">
        <v>48.18</v>
      </c>
      <c r="E2486" s="231">
        <v>320283.1199999997</v>
      </c>
      <c r="F2486" s="231">
        <v>2</v>
      </c>
      <c r="G2486" s="228">
        <v>3036</v>
      </c>
      <c r="H2486" s="233">
        <v>6.5876152832674596E-4</v>
      </c>
      <c r="I2486" s="233">
        <v>1.5042940758164201E-4</v>
      </c>
    </row>
    <row r="2487" spans="1:9" x14ac:dyDescent="0.25">
      <c r="A2487" s="4">
        <v>43810</v>
      </c>
      <c r="B2487" s="231">
        <v>278764</v>
      </c>
      <c r="C2487" s="3" t="s">
        <v>1463</v>
      </c>
      <c r="D2487" s="231">
        <v>17.73</v>
      </c>
      <c r="E2487" s="231">
        <v>320283.1199999997</v>
      </c>
      <c r="F2487" s="231">
        <v>2</v>
      </c>
      <c r="G2487" s="228">
        <v>3036</v>
      </c>
      <c r="H2487" s="233">
        <v>6.5876152832674596E-4</v>
      </c>
      <c r="I2487" s="233">
        <v>5.5357272653020297E-5</v>
      </c>
    </row>
    <row r="2488" spans="1:9" x14ac:dyDescent="0.25">
      <c r="A2488" s="4">
        <v>43811</v>
      </c>
      <c r="B2488" s="231">
        <v>285308</v>
      </c>
      <c r="C2488" s="3" t="s">
        <v>1545</v>
      </c>
      <c r="D2488" s="231">
        <v>359.67</v>
      </c>
      <c r="E2488" s="231">
        <v>319909.85000000033</v>
      </c>
      <c r="F2488" s="231">
        <v>2</v>
      </c>
      <c r="G2488" s="228">
        <v>3031</v>
      </c>
      <c r="H2488" s="233">
        <v>6.5984823490597205E-4</v>
      </c>
      <c r="I2488" s="233">
        <v>1.12428548230072E-3</v>
      </c>
    </row>
    <row r="2489" spans="1:9" x14ac:dyDescent="0.25">
      <c r="A2489" s="4">
        <v>43812</v>
      </c>
      <c r="B2489" s="231">
        <v>29792</v>
      </c>
      <c r="C2489" s="3" t="s">
        <v>1495</v>
      </c>
      <c r="D2489" s="231">
        <v>56.37</v>
      </c>
      <c r="E2489" s="231">
        <v>367675.13999999996</v>
      </c>
      <c r="F2489" s="231">
        <v>2</v>
      </c>
      <c r="G2489" s="228">
        <v>3100</v>
      </c>
      <c r="H2489" s="233">
        <v>6.4516129032258097E-4</v>
      </c>
      <c r="I2489" s="233">
        <v>1.53314689701349E-4</v>
      </c>
    </row>
    <row r="2490" spans="1:9" x14ac:dyDescent="0.25">
      <c r="A2490" s="4">
        <v>43813</v>
      </c>
      <c r="B2490" s="231">
        <v>299207</v>
      </c>
      <c r="C2490" s="3" t="s">
        <v>1230</v>
      </c>
      <c r="D2490" s="231">
        <v>21.16</v>
      </c>
      <c r="E2490" s="231">
        <v>345596.96000000025</v>
      </c>
      <c r="F2490" s="231">
        <v>2</v>
      </c>
      <c r="G2490" s="228">
        <v>2796</v>
      </c>
      <c r="H2490" s="233">
        <v>7.1530758226037196E-4</v>
      </c>
      <c r="I2490" s="233">
        <v>6.1227390426119401E-5</v>
      </c>
    </row>
    <row r="2491" spans="1:9" x14ac:dyDescent="0.25">
      <c r="A2491" s="4">
        <v>43810</v>
      </c>
      <c r="B2491" s="231">
        <v>281928</v>
      </c>
      <c r="C2491" s="3" t="s">
        <v>885</v>
      </c>
      <c r="D2491" s="231">
        <v>70.709999999999994</v>
      </c>
      <c r="E2491" s="231">
        <v>320283.1199999997</v>
      </c>
      <c r="F2491" s="231">
        <v>2</v>
      </c>
      <c r="G2491" s="228">
        <v>3036</v>
      </c>
      <c r="H2491" s="233">
        <v>6.5876152832674596E-4</v>
      </c>
      <c r="I2491" s="233">
        <v>2.2077342071602201E-4</v>
      </c>
    </row>
    <row r="2492" spans="1:9" x14ac:dyDescent="0.25">
      <c r="A2492" s="4">
        <v>43811</v>
      </c>
      <c r="B2492" s="231">
        <v>242585</v>
      </c>
      <c r="C2492" s="3" t="s">
        <v>1479</v>
      </c>
      <c r="D2492" s="231">
        <v>45.1</v>
      </c>
      <c r="E2492" s="231">
        <v>319909.85000000033</v>
      </c>
      <c r="F2492" s="231">
        <v>2</v>
      </c>
      <c r="G2492" s="228">
        <v>3031</v>
      </c>
      <c r="H2492" s="233">
        <v>6.5984823490597205E-4</v>
      </c>
      <c r="I2492" s="233">
        <v>1.40977215925049E-4</v>
      </c>
    </row>
    <row r="2493" spans="1:9" x14ac:dyDescent="0.25">
      <c r="A2493" s="4">
        <v>43814</v>
      </c>
      <c r="B2493" s="231">
        <v>284423</v>
      </c>
      <c r="C2493" s="3" t="s">
        <v>1424</v>
      </c>
      <c r="D2493" s="231">
        <v>105.1</v>
      </c>
      <c r="E2493" s="231">
        <v>313743.64000000036</v>
      </c>
      <c r="F2493" s="231">
        <v>2</v>
      </c>
      <c r="G2493" s="228">
        <v>2655</v>
      </c>
      <c r="H2493" s="233">
        <v>7.5329566854990605E-4</v>
      </c>
      <c r="I2493" s="233">
        <v>3.3498687017209303E-4</v>
      </c>
    </row>
    <row r="2494" spans="1:9" x14ac:dyDescent="0.25">
      <c r="A2494" s="4">
        <v>43810</v>
      </c>
      <c r="B2494" s="231">
        <v>318497</v>
      </c>
      <c r="C2494" s="3" t="s">
        <v>1493</v>
      </c>
      <c r="D2494" s="231">
        <v>76.900000000000006</v>
      </c>
      <c r="E2494" s="231">
        <v>320283.1199999997</v>
      </c>
      <c r="F2494" s="231">
        <v>2</v>
      </c>
      <c r="G2494" s="228">
        <v>3036</v>
      </c>
      <c r="H2494" s="233">
        <v>6.5876152832674596E-4</v>
      </c>
      <c r="I2494" s="233">
        <v>2.4010007146177401E-4</v>
      </c>
    </row>
    <row r="2495" spans="1:9" x14ac:dyDescent="0.25">
      <c r="A2495" s="4">
        <v>43814</v>
      </c>
      <c r="B2495" s="231">
        <v>281928</v>
      </c>
      <c r="C2495" s="3" t="s">
        <v>885</v>
      </c>
      <c r="D2495" s="231">
        <v>146.84</v>
      </c>
      <c r="E2495" s="231">
        <v>313743.64000000036</v>
      </c>
      <c r="F2495" s="231">
        <v>2</v>
      </c>
      <c r="G2495" s="228">
        <v>2655</v>
      </c>
      <c r="H2495" s="233">
        <v>7.5329566854990605E-4</v>
      </c>
      <c r="I2495" s="233">
        <v>4.6802542355918301E-4</v>
      </c>
    </row>
    <row r="2496" spans="1:9" x14ac:dyDescent="0.25">
      <c r="A2496" s="4">
        <v>43810</v>
      </c>
      <c r="B2496" s="231">
        <v>242585</v>
      </c>
      <c r="C2496" s="3" t="s">
        <v>1479</v>
      </c>
      <c r="D2496" s="231">
        <v>43.43</v>
      </c>
      <c r="E2496" s="231">
        <v>320283.1199999997</v>
      </c>
      <c r="F2496" s="231">
        <v>2</v>
      </c>
      <c r="G2496" s="228">
        <v>3036</v>
      </c>
      <c r="H2496" s="233">
        <v>6.5876152832674596E-4</v>
      </c>
      <c r="I2496" s="233">
        <v>1.35598778980297E-4</v>
      </c>
    </row>
    <row r="2497" spans="1:9" x14ac:dyDescent="0.25">
      <c r="A2497" s="4">
        <v>43811</v>
      </c>
      <c r="B2497" s="231">
        <v>14842</v>
      </c>
      <c r="C2497" s="3" t="s">
        <v>1422</v>
      </c>
      <c r="D2497" s="231">
        <v>62.7</v>
      </c>
      <c r="E2497" s="231">
        <v>319909.85000000033</v>
      </c>
      <c r="F2497" s="231">
        <v>2</v>
      </c>
      <c r="G2497" s="228">
        <v>3031</v>
      </c>
      <c r="H2497" s="233">
        <v>6.5984823490597205E-4</v>
      </c>
      <c r="I2497" s="233">
        <v>1.9599271482262899E-4</v>
      </c>
    </row>
    <row r="2498" spans="1:9" x14ac:dyDescent="0.25">
      <c r="A2498" s="4">
        <v>43814</v>
      </c>
      <c r="B2498" s="231">
        <v>315660</v>
      </c>
      <c r="C2498" s="3" t="s">
        <v>826</v>
      </c>
      <c r="D2498" s="231">
        <v>55.769999999999996</v>
      </c>
      <c r="E2498" s="231">
        <v>313743.64000000036</v>
      </c>
      <c r="F2498" s="231">
        <v>2</v>
      </c>
      <c r="G2498" s="228">
        <v>2655</v>
      </c>
      <c r="H2498" s="233">
        <v>7.5329566854990605E-4</v>
      </c>
      <c r="I2498" s="233">
        <v>1.77756591336799E-4</v>
      </c>
    </row>
    <row r="2499" spans="1:9" x14ac:dyDescent="0.25">
      <c r="A2499" s="4">
        <v>43813</v>
      </c>
      <c r="B2499" s="231">
        <v>239115</v>
      </c>
      <c r="C2499" s="3" t="s">
        <v>1407</v>
      </c>
      <c r="D2499" s="231">
        <v>83.699999999999989</v>
      </c>
      <c r="E2499" s="231">
        <v>345596.96000000025</v>
      </c>
      <c r="F2499" s="231">
        <v>2</v>
      </c>
      <c r="G2499" s="228">
        <v>2796</v>
      </c>
      <c r="H2499" s="233">
        <v>7.1530758226037196E-4</v>
      </c>
      <c r="I2499" s="233">
        <v>2.4218963037174799E-4</v>
      </c>
    </row>
    <row r="2500" spans="1:9" x14ac:dyDescent="0.25">
      <c r="A2500" s="4">
        <v>43813</v>
      </c>
      <c r="B2500" s="231">
        <v>275447</v>
      </c>
      <c r="C2500" s="3" t="s">
        <v>1227</v>
      </c>
      <c r="D2500" s="231">
        <v>15.870000000000001</v>
      </c>
      <c r="E2500" s="231">
        <v>345596.96000000025</v>
      </c>
      <c r="F2500" s="231">
        <v>2</v>
      </c>
      <c r="G2500" s="228">
        <v>2796</v>
      </c>
      <c r="H2500" s="233">
        <v>7.1530758226037196E-4</v>
      </c>
      <c r="I2500" s="233">
        <v>4.5920542819589598E-5</v>
      </c>
    </row>
    <row r="2501" spans="1:9" x14ac:dyDescent="0.25">
      <c r="A2501" s="4">
        <v>43811</v>
      </c>
      <c r="B2501" s="231">
        <v>273726</v>
      </c>
      <c r="C2501" s="3" t="s">
        <v>1433</v>
      </c>
      <c r="D2501" s="231">
        <v>18.75</v>
      </c>
      <c r="E2501" s="231">
        <v>319909.85000000033</v>
      </c>
      <c r="F2501" s="231">
        <v>2</v>
      </c>
      <c r="G2501" s="228">
        <v>3031</v>
      </c>
      <c r="H2501" s="233">
        <v>6.5984823490597205E-4</v>
      </c>
      <c r="I2501" s="233">
        <v>5.8610261609637798E-5</v>
      </c>
    </row>
    <row r="2502" spans="1:9" x14ac:dyDescent="0.25">
      <c r="A2502" s="4">
        <v>43809</v>
      </c>
      <c r="B2502" s="231">
        <v>10373</v>
      </c>
      <c r="C2502" s="3" t="s">
        <v>251</v>
      </c>
      <c r="D2502" s="231">
        <v>119.8</v>
      </c>
      <c r="E2502" s="231">
        <v>294476.04000000056</v>
      </c>
      <c r="F2502" s="231">
        <v>2</v>
      </c>
      <c r="G2502" s="228">
        <v>2886</v>
      </c>
      <c r="H2502" s="233">
        <v>6.93000693000693E-4</v>
      </c>
      <c r="I2502" s="233">
        <v>4.06824269981353E-4</v>
      </c>
    </row>
    <row r="2503" spans="1:9" x14ac:dyDescent="0.25">
      <c r="A2503" s="4">
        <v>43808</v>
      </c>
      <c r="B2503" s="231">
        <v>231618</v>
      </c>
      <c r="C2503" s="3" t="s">
        <v>1106</v>
      </c>
      <c r="D2503" s="231">
        <v>37.58</v>
      </c>
      <c r="E2503" s="231">
        <v>293569.31000000052</v>
      </c>
      <c r="F2503" s="231">
        <v>2</v>
      </c>
      <c r="G2503" s="228">
        <v>2963</v>
      </c>
      <c r="H2503" s="233">
        <v>6.7499156260546699E-4</v>
      </c>
      <c r="I2503" s="233">
        <v>1.2801065615475899E-4</v>
      </c>
    </row>
    <row r="2504" spans="1:9" x14ac:dyDescent="0.25">
      <c r="A2504" s="4">
        <v>43812</v>
      </c>
      <c r="B2504" s="231">
        <v>242585</v>
      </c>
      <c r="C2504" s="3" t="s">
        <v>1479</v>
      </c>
      <c r="D2504" s="231">
        <v>66.3</v>
      </c>
      <c r="E2504" s="231">
        <v>367675.13999999996</v>
      </c>
      <c r="F2504" s="231">
        <v>2</v>
      </c>
      <c r="G2504" s="228">
        <v>3100</v>
      </c>
      <c r="H2504" s="233">
        <v>6.4516129032258097E-4</v>
      </c>
      <c r="I2504" s="233">
        <v>1.80322226844056E-4</v>
      </c>
    </row>
    <row r="2505" spans="1:9" x14ac:dyDescent="0.25">
      <c r="A2505" s="4">
        <v>43814</v>
      </c>
      <c r="B2505" s="231">
        <v>259902</v>
      </c>
      <c r="C2505" s="3" t="s">
        <v>804</v>
      </c>
      <c r="D2505" s="231">
        <v>267</v>
      </c>
      <c r="E2505" s="231">
        <v>313743.64000000036</v>
      </c>
      <c r="F2505" s="231">
        <v>2</v>
      </c>
      <c r="G2505" s="228">
        <v>2655</v>
      </c>
      <c r="H2505" s="233">
        <v>7.5329566854990605E-4</v>
      </c>
      <c r="I2505" s="233">
        <v>8.5101326675498395E-4</v>
      </c>
    </row>
    <row r="2506" spans="1:9" x14ac:dyDescent="0.25">
      <c r="A2506" s="4">
        <v>43809</v>
      </c>
      <c r="B2506" s="231">
        <v>244404</v>
      </c>
      <c r="C2506" s="3" t="s">
        <v>1409</v>
      </c>
      <c r="D2506" s="231">
        <v>55.8</v>
      </c>
      <c r="E2506" s="231">
        <v>294476.04000000056</v>
      </c>
      <c r="F2506" s="231">
        <v>2</v>
      </c>
      <c r="G2506" s="228">
        <v>2886</v>
      </c>
      <c r="H2506" s="233">
        <v>6.93000693000693E-4</v>
      </c>
      <c r="I2506" s="233">
        <v>1.8948910070917799E-4</v>
      </c>
    </row>
    <row r="2507" spans="1:9" x14ac:dyDescent="0.25">
      <c r="A2507" s="4">
        <v>43811</v>
      </c>
      <c r="B2507" s="231">
        <v>102710</v>
      </c>
      <c r="C2507" s="3" t="s">
        <v>77</v>
      </c>
      <c r="D2507" s="231">
        <v>269.70000000000005</v>
      </c>
      <c r="E2507" s="231">
        <v>319909.85000000033</v>
      </c>
      <c r="F2507" s="231">
        <v>2</v>
      </c>
      <c r="G2507" s="228">
        <v>3031</v>
      </c>
      <c r="H2507" s="233">
        <v>6.5984823490597205E-4</v>
      </c>
      <c r="I2507" s="233">
        <v>8.4305000299303001E-4</v>
      </c>
    </row>
    <row r="2508" spans="1:9" x14ac:dyDescent="0.25">
      <c r="A2508" s="4">
        <v>43814</v>
      </c>
      <c r="B2508" s="231">
        <v>116892</v>
      </c>
      <c r="C2508" s="3" t="s">
        <v>799</v>
      </c>
      <c r="D2508" s="231">
        <v>135.9</v>
      </c>
      <c r="E2508" s="231">
        <v>313743.64000000036</v>
      </c>
      <c r="F2508" s="231">
        <v>2</v>
      </c>
      <c r="G2508" s="228">
        <v>2655</v>
      </c>
      <c r="H2508" s="233">
        <v>7.5329566854990605E-4</v>
      </c>
      <c r="I2508" s="233">
        <v>4.3315619083146898E-4</v>
      </c>
    </row>
    <row r="2509" spans="1:9" x14ac:dyDescent="0.25">
      <c r="A2509" s="4">
        <v>43812</v>
      </c>
      <c r="B2509" s="231">
        <v>290687</v>
      </c>
      <c r="C2509" s="3" t="s">
        <v>1253</v>
      </c>
      <c r="D2509" s="231">
        <v>86.95</v>
      </c>
      <c r="E2509" s="231">
        <v>367675.13999999996</v>
      </c>
      <c r="F2509" s="231">
        <v>2</v>
      </c>
      <c r="G2509" s="228">
        <v>3100</v>
      </c>
      <c r="H2509" s="233">
        <v>6.4516129032258097E-4</v>
      </c>
      <c r="I2509" s="233">
        <v>2.3648593701494199E-4</v>
      </c>
    </row>
    <row r="2510" spans="1:9" x14ac:dyDescent="0.25">
      <c r="A2510" s="4">
        <v>43813</v>
      </c>
      <c r="B2510" s="231">
        <v>116892</v>
      </c>
      <c r="C2510" s="3" t="s">
        <v>799</v>
      </c>
      <c r="D2510" s="231">
        <v>135.9</v>
      </c>
      <c r="E2510" s="231">
        <v>345596.96000000025</v>
      </c>
      <c r="F2510" s="231">
        <v>2</v>
      </c>
      <c r="G2510" s="228">
        <v>2796</v>
      </c>
      <c r="H2510" s="233">
        <v>7.1530758226037196E-4</v>
      </c>
      <c r="I2510" s="233">
        <v>3.93232625657355E-4</v>
      </c>
    </row>
    <row r="2511" spans="1:9" x14ac:dyDescent="0.25">
      <c r="A2511" s="4">
        <v>43814</v>
      </c>
      <c r="B2511" s="231">
        <v>257012</v>
      </c>
      <c r="C2511" s="3" t="s">
        <v>1445</v>
      </c>
      <c r="D2511" s="231">
        <v>35.15</v>
      </c>
      <c r="E2511" s="231">
        <v>313743.64000000036</v>
      </c>
      <c r="F2511" s="231">
        <v>2</v>
      </c>
      <c r="G2511" s="228">
        <v>2655</v>
      </c>
      <c r="H2511" s="233">
        <v>7.5329566854990605E-4</v>
      </c>
      <c r="I2511" s="233">
        <v>1.1203414354471E-4</v>
      </c>
    </row>
    <row r="2512" spans="1:9" x14ac:dyDescent="0.25">
      <c r="A2512" s="4">
        <v>43809</v>
      </c>
      <c r="B2512" s="231">
        <v>231618</v>
      </c>
      <c r="C2512" s="3" t="s">
        <v>1106</v>
      </c>
      <c r="D2512" s="231">
        <v>37.549999999999997</v>
      </c>
      <c r="E2512" s="231">
        <v>294476.04000000056</v>
      </c>
      <c r="F2512" s="231">
        <v>2</v>
      </c>
      <c r="G2512" s="228">
        <v>2886</v>
      </c>
      <c r="H2512" s="233">
        <v>6.93000693000693E-4</v>
      </c>
      <c r="I2512" s="233">
        <v>1.27514618846409E-4</v>
      </c>
    </row>
    <row r="2513" spans="1:9" x14ac:dyDescent="0.25">
      <c r="A2513" s="4">
        <v>43813</v>
      </c>
      <c r="B2513" s="231">
        <v>116895</v>
      </c>
      <c r="C2513" s="3" t="s">
        <v>800</v>
      </c>
      <c r="D2513" s="231">
        <v>214.95000000000002</v>
      </c>
      <c r="E2513" s="231">
        <v>345596.96000000025</v>
      </c>
      <c r="F2513" s="231">
        <v>2</v>
      </c>
      <c r="G2513" s="228">
        <v>2796</v>
      </c>
      <c r="H2513" s="233">
        <v>7.1530758226037196E-4</v>
      </c>
      <c r="I2513" s="233">
        <v>6.2196727656400603E-4</v>
      </c>
    </row>
    <row r="2514" spans="1:9" x14ac:dyDescent="0.25">
      <c r="A2514" s="4">
        <v>43810</v>
      </c>
      <c r="B2514" s="231">
        <v>239115</v>
      </c>
      <c r="C2514" s="3" t="s">
        <v>1407</v>
      </c>
      <c r="D2514" s="231">
        <v>55.8</v>
      </c>
      <c r="E2514" s="231">
        <v>320283.1199999997</v>
      </c>
      <c r="F2514" s="231">
        <v>2</v>
      </c>
      <c r="G2514" s="228">
        <v>3036</v>
      </c>
      <c r="H2514" s="233">
        <v>6.5876152832674596E-4</v>
      </c>
      <c r="I2514" s="233">
        <v>1.7422085809580001E-4</v>
      </c>
    </row>
    <row r="2515" spans="1:9" x14ac:dyDescent="0.25">
      <c r="A2515" s="4">
        <v>43814</v>
      </c>
      <c r="B2515" s="231">
        <v>283344</v>
      </c>
      <c r="C2515" s="3" t="s">
        <v>1434</v>
      </c>
      <c r="D2515" s="231">
        <v>21.1</v>
      </c>
      <c r="E2515" s="231">
        <v>313743.64000000036</v>
      </c>
      <c r="F2515" s="231">
        <v>2</v>
      </c>
      <c r="G2515" s="228">
        <v>2655</v>
      </c>
      <c r="H2515" s="233">
        <v>7.5329566854990605E-4</v>
      </c>
      <c r="I2515" s="233">
        <v>6.7252359282884503E-5</v>
      </c>
    </row>
    <row r="2516" spans="1:9" x14ac:dyDescent="0.25">
      <c r="A2516" s="4">
        <v>43814</v>
      </c>
      <c r="B2516" s="231">
        <v>221025</v>
      </c>
      <c r="C2516" s="3" t="s">
        <v>1432</v>
      </c>
      <c r="D2516" s="231">
        <v>19.18</v>
      </c>
      <c r="E2516" s="231">
        <v>313743.64000000036</v>
      </c>
      <c r="F2516" s="231">
        <v>2</v>
      </c>
      <c r="G2516" s="228">
        <v>2655</v>
      </c>
      <c r="H2516" s="233">
        <v>7.5329566854990605E-4</v>
      </c>
      <c r="I2516" s="233">
        <v>6.1132713319702605E-5</v>
      </c>
    </row>
    <row r="2517" spans="1:9" x14ac:dyDescent="0.25">
      <c r="A2517" s="4">
        <v>43813</v>
      </c>
      <c r="B2517" s="231">
        <v>294448</v>
      </c>
      <c r="C2517" s="3" t="s">
        <v>1268</v>
      </c>
      <c r="D2517" s="231">
        <v>82.5</v>
      </c>
      <c r="E2517" s="231">
        <v>345596.96000000025</v>
      </c>
      <c r="F2517" s="231">
        <v>2</v>
      </c>
      <c r="G2517" s="228">
        <v>2796</v>
      </c>
      <c r="H2517" s="233">
        <v>7.1530758226037196E-4</v>
      </c>
      <c r="I2517" s="233">
        <v>2.3871737760656201E-4</v>
      </c>
    </row>
    <row r="2518" spans="1:9" x14ac:dyDescent="0.25">
      <c r="A2518" s="4">
        <v>43814</v>
      </c>
      <c r="B2518" s="231">
        <v>292227</v>
      </c>
      <c r="C2518" s="3" t="s">
        <v>1497</v>
      </c>
      <c r="D2518" s="231">
        <v>324.35000000000002</v>
      </c>
      <c r="E2518" s="231">
        <v>313743.64000000036</v>
      </c>
      <c r="F2518" s="231">
        <v>2</v>
      </c>
      <c r="G2518" s="228">
        <v>2655</v>
      </c>
      <c r="H2518" s="233">
        <v>7.5329566854990605E-4</v>
      </c>
      <c r="I2518" s="233">
        <v>1.0338058167489899E-3</v>
      </c>
    </row>
    <row r="2519" spans="1:9" x14ac:dyDescent="0.25">
      <c r="A2519" s="4">
        <v>43814</v>
      </c>
      <c r="B2519" s="231">
        <v>294428</v>
      </c>
      <c r="C2519" s="3" t="s">
        <v>1500</v>
      </c>
      <c r="D2519" s="231">
        <v>171.61</v>
      </c>
      <c r="E2519" s="231">
        <v>313743.64000000036</v>
      </c>
      <c r="F2519" s="231">
        <v>2</v>
      </c>
      <c r="G2519" s="228">
        <v>2655</v>
      </c>
      <c r="H2519" s="233">
        <v>7.5329566854990605E-4</v>
      </c>
      <c r="I2519" s="233">
        <v>5.4697523111544102E-4</v>
      </c>
    </row>
    <row r="2520" spans="1:9" x14ac:dyDescent="0.25">
      <c r="A2520" s="4">
        <v>43809</v>
      </c>
      <c r="B2520" s="231">
        <v>22775</v>
      </c>
      <c r="C2520" s="3" t="s">
        <v>1153</v>
      </c>
      <c r="D2520" s="231">
        <v>149.53</v>
      </c>
      <c r="E2520" s="231">
        <v>294476.04000000056</v>
      </c>
      <c r="F2520" s="231">
        <v>2</v>
      </c>
      <c r="G2520" s="228">
        <v>2886</v>
      </c>
      <c r="H2520" s="233">
        <v>6.93000693000693E-4</v>
      </c>
      <c r="I2520" s="233">
        <v>5.0778324783231797E-4</v>
      </c>
    </row>
    <row r="2521" spans="1:9" x14ac:dyDescent="0.25">
      <c r="A2521" s="4">
        <v>43812</v>
      </c>
      <c r="B2521" s="231">
        <v>46116</v>
      </c>
      <c r="C2521" s="3" t="s">
        <v>1423</v>
      </c>
      <c r="D2521" s="231">
        <v>92.330000000000013</v>
      </c>
      <c r="E2521" s="231">
        <v>367675.13999999996</v>
      </c>
      <c r="F2521" s="231">
        <v>2</v>
      </c>
      <c r="G2521" s="228">
        <v>3100</v>
      </c>
      <c r="H2521" s="233">
        <v>6.4516129032258097E-4</v>
      </c>
      <c r="I2521" s="233">
        <v>2.5111841937423401E-4</v>
      </c>
    </row>
    <row r="2522" spans="1:9" x14ac:dyDescent="0.25">
      <c r="A2522" s="4">
        <v>43814</v>
      </c>
      <c r="B2522" s="231">
        <v>290535</v>
      </c>
      <c r="C2522" s="3" t="s">
        <v>1399</v>
      </c>
      <c r="D2522" s="231">
        <v>178.8</v>
      </c>
      <c r="E2522" s="231">
        <v>313743.64000000036</v>
      </c>
      <c r="F2522" s="231">
        <v>2</v>
      </c>
      <c r="G2522" s="228">
        <v>2655</v>
      </c>
      <c r="H2522" s="233">
        <v>7.5329566854990605E-4</v>
      </c>
      <c r="I2522" s="233">
        <v>5.6989203032131502E-4</v>
      </c>
    </row>
    <row r="2523" spans="1:9" x14ac:dyDescent="0.25">
      <c r="A2523" s="4">
        <v>43812</v>
      </c>
      <c r="B2523" s="231">
        <v>315660</v>
      </c>
      <c r="C2523" s="3" t="s">
        <v>826</v>
      </c>
      <c r="D2523" s="231">
        <v>55.769999999999996</v>
      </c>
      <c r="E2523" s="231">
        <v>367675.13999999996</v>
      </c>
      <c r="F2523" s="231">
        <v>2</v>
      </c>
      <c r="G2523" s="228">
        <v>3100</v>
      </c>
      <c r="H2523" s="233">
        <v>6.4516129032258097E-4</v>
      </c>
      <c r="I2523" s="233">
        <v>1.5168281434529401E-4</v>
      </c>
    </row>
    <row r="2524" spans="1:9" x14ac:dyDescent="0.25">
      <c r="A2524" s="4">
        <v>43813</v>
      </c>
      <c r="B2524" s="231">
        <v>231874</v>
      </c>
      <c r="C2524" s="3" t="s">
        <v>1101</v>
      </c>
      <c r="D2524" s="231">
        <v>37.58</v>
      </c>
      <c r="E2524" s="231">
        <v>345596.96000000025</v>
      </c>
      <c r="F2524" s="231">
        <v>2</v>
      </c>
      <c r="G2524" s="228">
        <v>2796</v>
      </c>
      <c r="H2524" s="233">
        <v>7.1530758226037196E-4</v>
      </c>
      <c r="I2524" s="233">
        <v>1.08739382429753E-4</v>
      </c>
    </row>
    <row r="2525" spans="1:9" x14ac:dyDescent="0.25">
      <c r="A2525" s="4">
        <v>43811</v>
      </c>
      <c r="B2525" s="231">
        <v>290672</v>
      </c>
      <c r="C2525" s="3" t="s">
        <v>1017</v>
      </c>
      <c r="D2525" s="231">
        <v>61.75</v>
      </c>
      <c r="E2525" s="231">
        <v>319909.85000000033</v>
      </c>
      <c r="F2525" s="231">
        <v>2</v>
      </c>
      <c r="G2525" s="228">
        <v>3031</v>
      </c>
      <c r="H2525" s="233">
        <v>6.5984823490597205E-4</v>
      </c>
      <c r="I2525" s="233">
        <v>1.9302312823440699E-4</v>
      </c>
    </row>
    <row r="2526" spans="1:9" x14ac:dyDescent="0.25">
      <c r="A2526" s="4">
        <v>43811</v>
      </c>
      <c r="B2526" s="231">
        <v>57812</v>
      </c>
      <c r="C2526" s="3" t="s">
        <v>1454</v>
      </c>
      <c r="D2526" s="231">
        <v>79.84</v>
      </c>
      <c r="E2526" s="231">
        <v>319909.85000000033</v>
      </c>
      <c r="F2526" s="231">
        <v>2</v>
      </c>
      <c r="G2526" s="228">
        <v>3031</v>
      </c>
      <c r="H2526" s="233">
        <v>6.5984823490597205E-4</v>
      </c>
      <c r="I2526" s="233">
        <v>2.4957030863538598E-4</v>
      </c>
    </row>
    <row r="2527" spans="1:9" x14ac:dyDescent="0.25">
      <c r="A2527" s="4">
        <v>43810</v>
      </c>
      <c r="B2527" s="231">
        <v>242590</v>
      </c>
      <c r="C2527" s="3" t="s">
        <v>1483</v>
      </c>
      <c r="D2527" s="231">
        <v>60.03</v>
      </c>
      <c r="E2527" s="231">
        <v>320283.1199999997</v>
      </c>
      <c r="F2527" s="231">
        <v>2</v>
      </c>
      <c r="G2527" s="228">
        <v>3036</v>
      </c>
      <c r="H2527" s="233">
        <v>6.5876152832674596E-4</v>
      </c>
      <c r="I2527" s="233">
        <v>1.8742792314499799E-4</v>
      </c>
    </row>
    <row r="2528" spans="1:9" x14ac:dyDescent="0.25">
      <c r="A2528" s="4">
        <v>43813</v>
      </c>
      <c r="B2528" s="231">
        <v>291700</v>
      </c>
      <c r="C2528" s="3" t="s">
        <v>721</v>
      </c>
      <c r="D2528" s="231">
        <v>248.78</v>
      </c>
      <c r="E2528" s="231">
        <v>345596.96000000025</v>
      </c>
      <c r="F2528" s="231">
        <v>2</v>
      </c>
      <c r="G2528" s="228">
        <v>2796</v>
      </c>
      <c r="H2528" s="233">
        <v>7.1530758226037196E-4</v>
      </c>
      <c r="I2528" s="233">
        <v>7.1985586910255201E-4</v>
      </c>
    </row>
    <row r="2529" spans="1:9" x14ac:dyDescent="0.25">
      <c r="A2529" s="4">
        <v>43809</v>
      </c>
      <c r="B2529" s="231">
        <v>8500</v>
      </c>
      <c r="C2529" s="3" t="s">
        <v>1456</v>
      </c>
      <c r="D2529" s="231">
        <v>82.18</v>
      </c>
      <c r="E2529" s="231">
        <v>294476.04000000056</v>
      </c>
      <c r="F2529" s="231">
        <v>2</v>
      </c>
      <c r="G2529" s="228">
        <v>2886</v>
      </c>
      <c r="H2529" s="233">
        <v>6.93000693000693E-4</v>
      </c>
      <c r="I2529" s="233">
        <v>2.7907194079355302E-4</v>
      </c>
    </row>
    <row r="2530" spans="1:9" x14ac:dyDescent="0.25">
      <c r="A2530" s="4">
        <v>43810</v>
      </c>
      <c r="B2530" s="231">
        <v>231871</v>
      </c>
      <c r="C2530" s="3" t="s">
        <v>1095</v>
      </c>
      <c r="D2530" s="231">
        <v>37.58</v>
      </c>
      <c r="E2530" s="231">
        <v>320283.1199999997</v>
      </c>
      <c r="F2530" s="231">
        <v>2</v>
      </c>
      <c r="G2530" s="228">
        <v>3036</v>
      </c>
      <c r="H2530" s="233">
        <v>6.5876152832674596E-4</v>
      </c>
      <c r="I2530" s="233">
        <v>1.1733368901864099E-4</v>
      </c>
    </row>
    <row r="2531" spans="1:9" x14ac:dyDescent="0.25">
      <c r="A2531" s="4">
        <v>43810</v>
      </c>
      <c r="B2531" s="231">
        <v>304335</v>
      </c>
      <c r="C2531" s="3" t="s">
        <v>1378</v>
      </c>
      <c r="D2531" s="231">
        <v>178.7</v>
      </c>
      <c r="E2531" s="231">
        <v>320283.1199999997</v>
      </c>
      <c r="F2531" s="231">
        <v>2</v>
      </c>
      <c r="G2531" s="228">
        <v>3036</v>
      </c>
      <c r="H2531" s="233">
        <v>6.5876152832674596E-4</v>
      </c>
      <c r="I2531" s="233">
        <v>5.5794385917059901E-4</v>
      </c>
    </row>
    <row r="2532" spans="1:9" x14ac:dyDescent="0.25">
      <c r="A2532" s="4">
        <v>43813</v>
      </c>
      <c r="B2532" s="231">
        <v>315661</v>
      </c>
      <c r="C2532" s="3" t="s">
        <v>827</v>
      </c>
      <c r="D2532" s="231">
        <v>55.769999999999996</v>
      </c>
      <c r="E2532" s="231">
        <v>345596.96000000025</v>
      </c>
      <c r="F2532" s="231">
        <v>2</v>
      </c>
      <c r="G2532" s="228">
        <v>2796</v>
      </c>
      <c r="H2532" s="233">
        <v>7.1530758226037196E-4</v>
      </c>
      <c r="I2532" s="233">
        <v>1.6137294726203599E-4</v>
      </c>
    </row>
    <row r="2533" spans="1:9" x14ac:dyDescent="0.25">
      <c r="A2533" s="4">
        <v>43814</v>
      </c>
      <c r="B2533" s="231">
        <v>318495</v>
      </c>
      <c r="C2533" s="3" t="s">
        <v>1492</v>
      </c>
      <c r="D2533" s="231">
        <v>76.830000000000013</v>
      </c>
      <c r="E2533" s="231">
        <v>313743.64000000036</v>
      </c>
      <c r="F2533" s="231">
        <v>2</v>
      </c>
      <c r="G2533" s="228">
        <v>2655</v>
      </c>
      <c r="H2533" s="233">
        <v>7.5329566854990605E-4</v>
      </c>
      <c r="I2533" s="233">
        <v>2.4488145799545099E-4</v>
      </c>
    </row>
    <row r="2534" spans="1:9" x14ac:dyDescent="0.25">
      <c r="A2534" s="4">
        <v>43808</v>
      </c>
      <c r="B2534" s="231">
        <v>17037</v>
      </c>
      <c r="C2534" s="3" t="s">
        <v>1412</v>
      </c>
      <c r="D2534" s="231">
        <v>53.58</v>
      </c>
      <c r="E2534" s="231">
        <v>293569.31000000052</v>
      </c>
      <c r="F2534" s="231">
        <v>2</v>
      </c>
      <c r="G2534" s="228">
        <v>2963</v>
      </c>
      <c r="H2534" s="233">
        <v>6.7499156260546699E-4</v>
      </c>
      <c r="I2534" s="233">
        <v>1.82512266013092E-4</v>
      </c>
    </row>
    <row r="2535" spans="1:9" x14ac:dyDescent="0.25">
      <c r="A2535" s="4">
        <v>43809</v>
      </c>
      <c r="B2535" s="231">
        <v>242592</v>
      </c>
      <c r="C2535" s="3" t="s">
        <v>1484</v>
      </c>
      <c r="D2535" s="231">
        <v>59.94</v>
      </c>
      <c r="E2535" s="231">
        <v>294476.04000000056</v>
      </c>
      <c r="F2535" s="231">
        <v>2</v>
      </c>
      <c r="G2535" s="228">
        <v>2886</v>
      </c>
      <c r="H2535" s="233">
        <v>6.93000693000693E-4</v>
      </c>
      <c r="I2535" s="233">
        <v>2.0354796947147201E-4</v>
      </c>
    </row>
    <row r="2536" spans="1:9" x14ac:dyDescent="0.25">
      <c r="A2536" s="4">
        <v>43814</v>
      </c>
      <c r="B2536" s="231">
        <v>239232</v>
      </c>
      <c r="C2536" s="3" t="s">
        <v>580</v>
      </c>
      <c r="D2536" s="231">
        <v>61.38</v>
      </c>
      <c r="E2536" s="231">
        <v>313743.64000000036</v>
      </c>
      <c r="F2536" s="231">
        <v>2</v>
      </c>
      <c r="G2536" s="228">
        <v>2655</v>
      </c>
      <c r="H2536" s="233">
        <v>7.5329566854990605E-4</v>
      </c>
      <c r="I2536" s="233">
        <v>1.9563743188547199E-4</v>
      </c>
    </row>
    <row r="2537" spans="1:9" x14ac:dyDescent="0.25">
      <c r="A2537" s="4">
        <v>43814</v>
      </c>
      <c r="B2537" s="231">
        <v>208140</v>
      </c>
      <c r="C2537" s="3" t="s">
        <v>1221</v>
      </c>
      <c r="D2537" s="231">
        <v>23.67</v>
      </c>
      <c r="E2537" s="231">
        <v>313743.64000000036</v>
      </c>
      <c r="F2537" s="231">
        <v>2</v>
      </c>
      <c r="G2537" s="228">
        <v>2655</v>
      </c>
      <c r="H2537" s="233">
        <v>7.5329566854990605E-4</v>
      </c>
      <c r="I2537" s="233">
        <v>7.5443760389851998E-5</v>
      </c>
    </row>
    <row r="2538" spans="1:9" x14ac:dyDescent="0.25">
      <c r="A2538" s="4">
        <v>43814</v>
      </c>
      <c r="B2538" s="231">
        <v>231874</v>
      </c>
      <c r="C2538" s="3" t="s">
        <v>1101</v>
      </c>
      <c r="D2538" s="231">
        <v>56.37</v>
      </c>
      <c r="E2538" s="231">
        <v>313743.64000000036</v>
      </c>
      <c r="F2538" s="231">
        <v>2</v>
      </c>
      <c r="G2538" s="228">
        <v>2655</v>
      </c>
      <c r="H2538" s="233">
        <v>7.5329566854990605E-4</v>
      </c>
      <c r="I2538" s="233">
        <v>1.7966898070029399E-4</v>
      </c>
    </row>
    <row r="2539" spans="1:9" x14ac:dyDescent="0.25">
      <c r="A2539" s="4">
        <v>43813</v>
      </c>
      <c r="B2539" s="231">
        <v>261896</v>
      </c>
      <c r="C2539" s="3" t="s">
        <v>915</v>
      </c>
      <c r="D2539" s="231">
        <v>60.3</v>
      </c>
      <c r="E2539" s="231">
        <v>345596.96000000025</v>
      </c>
      <c r="F2539" s="231">
        <v>2</v>
      </c>
      <c r="G2539" s="228">
        <v>2796</v>
      </c>
      <c r="H2539" s="233">
        <v>7.1530758226037196E-4</v>
      </c>
      <c r="I2539" s="233">
        <v>1.7448070145061401E-4</v>
      </c>
    </row>
    <row r="2540" spans="1:9" x14ac:dyDescent="0.25">
      <c r="A2540" s="4">
        <v>43809</v>
      </c>
      <c r="B2540" s="231">
        <v>294448</v>
      </c>
      <c r="C2540" s="3" t="s">
        <v>1268</v>
      </c>
      <c r="D2540" s="231">
        <v>82.5</v>
      </c>
      <c r="E2540" s="231">
        <v>294476.04000000056</v>
      </c>
      <c r="F2540" s="231">
        <v>2</v>
      </c>
      <c r="G2540" s="228">
        <v>2886</v>
      </c>
      <c r="H2540" s="233">
        <v>6.93000693000693E-4</v>
      </c>
      <c r="I2540" s="233">
        <v>2.8015861663991401E-4</v>
      </c>
    </row>
    <row r="2541" spans="1:9" x14ac:dyDescent="0.25">
      <c r="A2541" s="4">
        <v>43811</v>
      </c>
      <c r="B2541" s="231">
        <v>148703</v>
      </c>
      <c r="C2541" s="3" t="s">
        <v>1524</v>
      </c>
      <c r="D2541" s="231">
        <v>86.070000000000007</v>
      </c>
      <c r="E2541" s="231">
        <v>319909.85000000033</v>
      </c>
      <c r="F2541" s="231">
        <v>2</v>
      </c>
      <c r="G2541" s="228">
        <v>3031</v>
      </c>
      <c r="H2541" s="233">
        <v>6.5984823490597205E-4</v>
      </c>
      <c r="I2541" s="233">
        <v>2.69044544892881E-4</v>
      </c>
    </row>
    <row r="2542" spans="1:9" x14ac:dyDescent="0.25">
      <c r="A2542" s="4">
        <v>43813</v>
      </c>
      <c r="B2542" s="231">
        <v>314995</v>
      </c>
      <c r="C2542" s="3" t="s">
        <v>922</v>
      </c>
      <c r="D2542" s="231">
        <v>115</v>
      </c>
      <c r="E2542" s="231">
        <v>345596.96000000025</v>
      </c>
      <c r="F2542" s="231">
        <v>2</v>
      </c>
      <c r="G2542" s="228">
        <v>2796</v>
      </c>
      <c r="H2542" s="233">
        <v>7.1530758226037196E-4</v>
      </c>
      <c r="I2542" s="233">
        <v>3.3275755666369299E-4</v>
      </c>
    </row>
    <row r="2543" spans="1:9" x14ac:dyDescent="0.25">
      <c r="A2543" s="4">
        <v>43814</v>
      </c>
      <c r="B2543" s="231">
        <v>294238</v>
      </c>
      <c r="C2543" s="3" t="s">
        <v>1508</v>
      </c>
      <c r="D2543" s="231">
        <v>96.73</v>
      </c>
      <c r="E2543" s="231">
        <v>313743.64000000036</v>
      </c>
      <c r="F2543" s="231">
        <v>2</v>
      </c>
      <c r="G2543" s="228">
        <v>2655</v>
      </c>
      <c r="H2543" s="233">
        <v>7.5329566854990605E-4</v>
      </c>
      <c r="I2543" s="233">
        <v>3.08309038551347E-4</v>
      </c>
    </row>
    <row r="2544" spans="1:9" x14ac:dyDescent="0.25">
      <c r="A2544" s="4">
        <v>43812</v>
      </c>
      <c r="B2544" s="231">
        <v>34732</v>
      </c>
      <c r="C2544" s="3" t="s">
        <v>1459</v>
      </c>
      <c r="D2544" s="231">
        <v>15.5</v>
      </c>
      <c r="E2544" s="231">
        <v>367675.13999999996</v>
      </c>
      <c r="F2544" s="231">
        <v>2</v>
      </c>
      <c r="G2544" s="228">
        <v>3100</v>
      </c>
      <c r="H2544" s="233">
        <v>6.4516129032258097E-4</v>
      </c>
      <c r="I2544" s="233">
        <v>4.2156780031415803E-5</v>
      </c>
    </row>
    <row r="2545" spans="1:9" x14ac:dyDescent="0.25">
      <c r="A2545" s="4">
        <v>43809</v>
      </c>
      <c r="B2545" s="231">
        <v>29792</v>
      </c>
      <c r="C2545" s="3" t="s">
        <v>1495</v>
      </c>
      <c r="D2545" s="231">
        <v>57.3</v>
      </c>
      <c r="E2545" s="231">
        <v>294476.04000000056</v>
      </c>
      <c r="F2545" s="231">
        <v>2</v>
      </c>
      <c r="G2545" s="228">
        <v>2886</v>
      </c>
      <c r="H2545" s="233">
        <v>6.93000693000693E-4</v>
      </c>
      <c r="I2545" s="233">
        <v>1.94582893738994E-4</v>
      </c>
    </row>
    <row r="2546" spans="1:9" x14ac:dyDescent="0.25">
      <c r="A2546" s="4">
        <v>43814</v>
      </c>
      <c r="B2546" s="231">
        <v>82707</v>
      </c>
      <c r="C2546" s="3" t="s">
        <v>1455</v>
      </c>
      <c r="D2546" s="231">
        <v>59.5</v>
      </c>
      <c r="E2546" s="231">
        <v>313743.64000000036</v>
      </c>
      <c r="F2546" s="231">
        <v>2</v>
      </c>
      <c r="G2546" s="228">
        <v>2655</v>
      </c>
      <c r="H2546" s="233">
        <v>7.5329566854990605E-4</v>
      </c>
      <c r="I2546" s="233">
        <v>1.8964527854652301E-4</v>
      </c>
    </row>
    <row r="2547" spans="1:9" x14ac:dyDescent="0.25">
      <c r="A2547" s="4">
        <v>43812</v>
      </c>
      <c r="B2547" s="231">
        <v>244404</v>
      </c>
      <c r="C2547" s="3" t="s">
        <v>1409</v>
      </c>
      <c r="D2547" s="231">
        <v>111.6</v>
      </c>
      <c r="E2547" s="231">
        <v>367675.13999999996</v>
      </c>
      <c r="F2547" s="231">
        <v>2</v>
      </c>
      <c r="G2547" s="228">
        <v>3100</v>
      </c>
      <c r="H2547" s="233">
        <v>6.4516129032258097E-4</v>
      </c>
      <c r="I2547" s="233">
        <v>3.0352881622619401E-4</v>
      </c>
    </row>
    <row r="2548" spans="1:9" x14ac:dyDescent="0.25">
      <c r="A2548" s="4">
        <v>43813</v>
      </c>
      <c r="B2548" s="231">
        <v>232108</v>
      </c>
      <c r="C2548" s="3" t="s">
        <v>1117</v>
      </c>
      <c r="D2548" s="231">
        <v>19.98</v>
      </c>
      <c r="E2548" s="231">
        <v>345596.96000000025</v>
      </c>
      <c r="F2548" s="231">
        <v>2</v>
      </c>
      <c r="G2548" s="228">
        <v>2796</v>
      </c>
      <c r="H2548" s="233">
        <v>7.1530758226037196E-4</v>
      </c>
      <c r="I2548" s="233">
        <v>5.7813008540352897E-5</v>
      </c>
    </row>
    <row r="2549" spans="1:9" x14ac:dyDescent="0.25">
      <c r="A2549" s="4">
        <v>43814</v>
      </c>
      <c r="B2549" s="231">
        <v>294448</v>
      </c>
      <c r="C2549" s="3" t="s">
        <v>1268</v>
      </c>
      <c r="D2549" s="231">
        <v>82.5</v>
      </c>
      <c r="E2549" s="231">
        <v>313743.64000000036</v>
      </c>
      <c r="F2549" s="231">
        <v>2</v>
      </c>
      <c r="G2549" s="228">
        <v>2655</v>
      </c>
      <c r="H2549" s="233">
        <v>7.5329566854990605E-4</v>
      </c>
      <c r="I2549" s="233">
        <v>2.6295353748047301E-4</v>
      </c>
    </row>
    <row r="2550" spans="1:9" x14ac:dyDescent="0.25">
      <c r="A2550" s="4">
        <v>43809</v>
      </c>
      <c r="B2550" s="231">
        <v>319164</v>
      </c>
      <c r="C2550" s="3" t="s">
        <v>1553</v>
      </c>
      <c r="D2550" s="231">
        <v>122.25999999999999</v>
      </c>
      <c r="E2550" s="231">
        <v>294476.04000000056</v>
      </c>
      <c r="F2550" s="231">
        <v>2</v>
      </c>
      <c r="G2550" s="228">
        <v>2886</v>
      </c>
      <c r="H2550" s="233">
        <v>6.93000693000693E-4</v>
      </c>
      <c r="I2550" s="233">
        <v>4.1517809055025202E-4</v>
      </c>
    </row>
    <row r="2551" spans="1:9" x14ac:dyDescent="0.25">
      <c r="A2551" s="4">
        <v>43810</v>
      </c>
      <c r="B2551" s="231">
        <v>17001</v>
      </c>
      <c r="C2551" s="3" t="s">
        <v>1411</v>
      </c>
      <c r="D2551" s="231">
        <v>79.349999999999994</v>
      </c>
      <c r="E2551" s="231">
        <v>320283.1199999997</v>
      </c>
      <c r="F2551" s="231">
        <v>2</v>
      </c>
      <c r="G2551" s="228">
        <v>3036</v>
      </c>
      <c r="H2551" s="233">
        <v>6.5876152832674596E-4</v>
      </c>
      <c r="I2551" s="233">
        <v>2.4774955358246802E-4</v>
      </c>
    </row>
    <row r="2552" spans="1:9" x14ac:dyDescent="0.25">
      <c r="A2552" s="4">
        <v>43813</v>
      </c>
      <c r="B2552" s="231">
        <v>231618</v>
      </c>
      <c r="C2552" s="3" t="s">
        <v>1106</v>
      </c>
      <c r="D2552" s="231">
        <v>37.58</v>
      </c>
      <c r="E2552" s="231">
        <v>345596.96000000025</v>
      </c>
      <c r="F2552" s="231">
        <v>2</v>
      </c>
      <c r="G2552" s="228">
        <v>2796</v>
      </c>
      <c r="H2552" s="233">
        <v>7.1530758226037196E-4</v>
      </c>
      <c r="I2552" s="233">
        <v>1.08739382429753E-4</v>
      </c>
    </row>
    <row r="2553" spans="1:9" x14ac:dyDescent="0.25">
      <c r="A2553" s="4">
        <v>43811</v>
      </c>
      <c r="B2553" s="231">
        <v>231871</v>
      </c>
      <c r="C2553" s="3" t="s">
        <v>1095</v>
      </c>
      <c r="D2553" s="231">
        <v>37.58</v>
      </c>
      <c r="E2553" s="231">
        <v>319909.85000000033</v>
      </c>
      <c r="F2553" s="231">
        <v>2</v>
      </c>
      <c r="G2553" s="228">
        <v>3031</v>
      </c>
      <c r="H2553" s="233">
        <v>6.5984823490597205E-4</v>
      </c>
      <c r="I2553" s="233">
        <v>1.1747059366881001E-4</v>
      </c>
    </row>
    <row r="2554" spans="1:9" x14ac:dyDescent="0.25">
      <c r="A2554" s="4">
        <v>43809</v>
      </c>
      <c r="B2554" s="231">
        <v>242583</v>
      </c>
      <c r="C2554" s="3" t="s">
        <v>1477</v>
      </c>
      <c r="D2554" s="231">
        <v>57.11</v>
      </c>
      <c r="E2554" s="231">
        <v>294476.04000000056</v>
      </c>
      <c r="F2554" s="231">
        <v>2</v>
      </c>
      <c r="G2554" s="228">
        <v>2886</v>
      </c>
      <c r="H2554" s="233">
        <v>6.93000693000693E-4</v>
      </c>
      <c r="I2554" s="233">
        <v>1.9393767995521801E-4</v>
      </c>
    </row>
    <row r="2555" spans="1:9" x14ac:dyDescent="0.25">
      <c r="A2555" s="4">
        <v>43810</v>
      </c>
      <c r="B2555" s="231">
        <v>290652</v>
      </c>
      <c r="C2555" s="3" t="s">
        <v>719</v>
      </c>
      <c r="D2555" s="231">
        <v>84.5</v>
      </c>
      <c r="E2555" s="231">
        <v>320283.1199999997</v>
      </c>
      <c r="F2555" s="231">
        <v>2</v>
      </c>
      <c r="G2555" s="228">
        <v>3036</v>
      </c>
      <c r="H2555" s="233">
        <v>6.5876152832674596E-4</v>
      </c>
      <c r="I2555" s="233">
        <v>2.6382907722392602E-4</v>
      </c>
    </row>
    <row r="2556" spans="1:9" x14ac:dyDescent="0.25">
      <c r="A2556" s="4">
        <v>43814</v>
      </c>
      <c r="B2556" s="231">
        <v>242579</v>
      </c>
      <c r="C2556" s="3" t="s">
        <v>1473</v>
      </c>
      <c r="D2556" s="231">
        <v>40.299999999999997</v>
      </c>
      <c r="E2556" s="231">
        <v>313743.64000000036</v>
      </c>
      <c r="F2556" s="231">
        <v>2</v>
      </c>
      <c r="G2556" s="228">
        <v>2655</v>
      </c>
      <c r="H2556" s="233">
        <v>7.5329566854990605E-4</v>
      </c>
      <c r="I2556" s="233">
        <v>1.2844881891470401E-4</v>
      </c>
    </row>
    <row r="2557" spans="1:9" x14ac:dyDescent="0.25">
      <c r="A2557" s="4">
        <v>43813</v>
      </c>
      <c r="B2557" s="231">
        <v>290688</v>
      </c>
      <c r="C2557" s="3" t="s">
        <v>1254</v>
      </c>
      <c r="D2557" s="231">
        <v>93.8</v>
      </c>
      <c r="E2557" s="231">
        <v>345596.96000000025</v>
      </c>
      <c r="F2557" s="231">
        <v>2</v>
      </c>
      <c r="G2557" s="228">
        <v>2796</v>
      </c>
      <c r="H2557" s="233">
        <v>7.1530758226037196E-4</v>
      </c>
      <c r="I2557" s="233">
        <v>2.71414424478734E-4</v>
      </c>
    </row>
    <row r="2558" spans="1:9" x14ac:dyDescent="0.25">
      <c r="A2558" s="4">
        <v>43813</v>
      </c>
      <c r="B2558" s="231">
        <v>244404</v>
      </c>
      <c r="C2558" s="3" t="s">
        <v>1409</v>
      </c>
      <c r="D2558" s="231">
        <v>83.699999999999989</v>
      </c>
      <c r="E2558" s="231">
        <v>345596.96000000025</v>
      </c>
      <c r="F2558" s="231">
        <v>2</v>
      </c>
      <c r="G2558" s="228">
        <v>2796</v>
      </c>
      <c r="H2558" s="233">
        <v>7.1530758226037196E-4</v>
      </c>
      <c r="I2558" s="233">
        <v>2.4218963037174799E-4</v>
      </c>
    </row>
    <row r="2559" spans="1:9" x14ac:dyDescent="0.25">
      <c r="A2559" s="4">
        <v>43814</v>
      </c>
      <c r="B2559" s="231">
        <v>268136</v>
      </c>
      <c r="C2559" s="3" t="s">
        <v>1428</v>
      </c>
      <c r="D2559" s="231">
        <v>44.9</v>
      </c>
      <c r="E2559" s="231">
        <v>313743.64000000036</v>
      </c>
      <c r="F2559" s="231">
        <v>2</v>
      </c>
      <c r="G2559" s="228">
        <v>2655</v>
      </c>
      <c r="H2559" s="233">
        <v>7.5329566854990605E-4</v>
      </c>
      <c r="I2559" s="233">
        <v>1.4311047070149401E-4</v>
      </c>
    </row>
    <row r="2560" spans="1:9" x14ac:dyDescent="0.25">
      <c r="A2560" s="4">
        <v>43809</v>
      </c>
      <c r="B2560" s="231">
        <v>51654</v>
      </c>
      <c r="C2560" s="3" t="s">
        <v>1028</v>
      </c>
      <c r="D2560" s="231">
        <v>39.56</v>
      </c>
      <c r="E2560" s="231">
        <v>294476.04000000056</v>
      </c>
      <c r="F2560" s="231">
        <v>2</v>
      </c>
      <c r="G2560" s="228">
        <v>2886</v>
      </c>
      <c r="H2560" s="233">
        <v>6.93000693000693E-4</v>
      </c>
      <c r="I2560" s="233">
        <v>1.34340301506363E-4</v>
      </c>
    </row>
    <row r="2561" spans="1:9" x14ac:dyDescent="0.25">
      <c r="A2561" s="4">
        <v>43811</v>
      </c>
      <c r="B2561" s="231">
        <v>248608</v>
      </c>
      <c r="C2561" s="3" t="s">
        <v>1071</v>
      </c>
      <c r="D2561" s="231">
        <v>121.78</v>
      </c>
      <c r="E2561" s="231">
        <v>319909.85000000033</v>
      </c>
      <c r="F2561" s="231">
        <v>2</v>
      </c>
      <c r="G2561" s="228">
        <v>3031</v>
      </c>
      <c r="H2561" s="233">
        <v>6.5984823490597205E-4</v>
      </c>
      <c r="I2561" s="233">
        <v>3.80669741803823E-4</v>
      </c>
    </row>
    <row r="2562" spans="1:9" x14ac:dyDescent="0.25">
      <c r="A2562" s="4">
        <v>43812</v>
      </c>
      <c r="B2562" s="231">
        <v>224392</v>
      </c>
      <c r="C2562" s="3" t="s">
        <v>1535</v>
      </c>
      <c r="D2562" s="231">
        <v>89.85</v>
      </c>
      <c r="E2562" s="231">
        <v>367675.13999999996</v>
      </c>
      <c r="F2562" s="231">
        <v>2</v>
      </c>
      <c r="G2562" s="228">
        <v>3100</v>
      </c>
      <c r="H2562" s="233">
        <v>6.4516129032258097E-4</v>
      </c>
      <c r="I2562" s="233">
        <v>2.4437333456920701E-4</v>
      </c>
    </row>
    <row r="2563" spans="1:9" x14ac:dyDescent="0.25">
      <c r="A2563" s="4">
        <v>43814</v>
      </c>
      <c r="B2563" s="231">
        <v>283111</v>
      </c>
      <c r="C2563" s="3" t="s">
        <v>1092</v>
      </c>
      <c r="D2563" s="231">
        <v>37.58</v>
      </c>
      <c r="E2563" s="231">
        <v>313743.64000000036</v>
      </c>
      <c r="F2563" s="231">
        <v>2</v>
      </c>
      <c r="G2563" s="228">
        <v>2655</v>
      </c>
      <c r="H2563" s="233">
        <v>7.5329566854990605E-4</v>
      </c>
      <c r="I2563" s="233">
        <v>1.19779320466863E-4</v>
      </c>
    </row>
    <row r="2564" spans="1:9" x14ac:dyDescent="0.25">
      <c r="A2564" s="4">
        <v>43814</v>
      </c>
      <c r="B2564" s="231">
        <v>242583</v>
      </c>
      <c r="C2564" s="3" t="s">
        <v>1477</v>
      </c>
      <c r="D2564" s="231">
        <v>57.98</v>
      </c>
      <c r="E2564" s="231">
        <v>313743.64000000036</v>
      </c>
      <c r="F2564" s="231">
        <v>2</v>
      </c>
      <c r="G2564" s="228">
        <v>2655</v>
      </c>
      <c r="H2564" s="233">
        <v>7.5329566854990605E-4</v>
      </c>
      <c r="I2564" s="233">
        <v>1.8480055882567E-4</v>
      </c>
    </row>
    <row r="2565" spans="1:9" x14ac:dyDescent="0.25">
      <c r="A2565" s="4">
        <v>43814</v>
      </c>
      <c r="B2565" s="231">
        <v>10373</v>
      </c>
      <c r="C2565" s="3" t="s">
        <v>251</v>
      </c>
      <c r="D2565" s="231">
        <v>179.7</v>
      </c>
      <c r="E2565" s="231">
        <v>313743.64000000036</v>
      </c>
      <c r="F2565" s="231">
        <v>2</v>
      </c>
      <c r="G2565" s="228">
        <v>2655</v>
      </c>
      <c r="H2565" s="233">
        <v>7.5329566854990605E-4</v>
      </c>
      <c r="I2565" s="233">
        <v>5.7276061436655704E-4</v>
      </c>
    </row>
    <row r="2566" spans="1:9" x14ac:dyDescent="0.25">
      <c r="A2566" s="4">
        <v>43812</v>
      </c>
      <c r="B2566" s="231">
        <v>220744</v>
      </c>
      <c r="C2566" s="3" t="s">
        <v>1402</v>
      </c>
      <c r="D2566" s="231">
        <v>141.9</v>
      </c>
      <c r="E2566" s="231">
        <v>367675.13999999996</v>
      </c>
      <c r="F2566" s="231">
        <v>2</v>
      </c>
      <c r="G2566" s="228">
        <v>3100</v>
      </c>
      <c r="H2566" s="233">
        <v>6.4516129032258097E-4</v>
      </c>
      <c r="I2566" s="233">
        <v>3.85938521706961E-4</v>
      </c>
    </row>
    <row r="2567" spans="1:9" x14ac:dyDescent="0.25">
      <c r="A2567" s="4">
        <v>43812</v>
      </c>
      <c r="B2567" s="231">
        <v>220025</v>
      </c>
      <c r="C2567" s="3" t="s">
        <v>822</v>
      </c>
      <c r="D2567" s="231">
        <v>162.6</v>
      </c>
      <c r="E2567" s="231">
        <v>367675.13999999996</v>
      </c>
      <c r="F2567" s="231">
        <v>2</v>
      </c>
      <c r="G2567" s="228">
        <v>3100</v>
      </c>
      <c r="H2567" s="233">
        <v>6.4516129032258097E-4</v>
      </c>
      <c r="I2567" s="233">
        <v>4.4223822149085199E-4</v>
      </c>
    </row>
    <row r="2568" spans="1:9" x14ac:dyDescent="0.25">
      <c r="A2568" s="4">
        <v>43814</v>
      </c>
      <c r="B2568" s="231">
        <v>286033</v>
      </c>
      <c r="C2568" s="3" t="s">
        <v>1100</v>
      </c>
      <c r="D2568" s="231">
        <v>289.16000000000003</v>
      </c>
      <c r="E2568" s="231">
        <v>313743.64000000036</v>
      </c>
      <c r="F2568" s="231">
        <v>2</v>
      </c>
      <c r="G2568" s="228">
        <v>2655</v>
      </c>
      <c r="H2568" s="233">
        <v>7.5329566854990605E-4</v>
      </c>
      <c r="I2568" s="233">
        <v>9.2164418058004202E-4</v>
      </c>
    </row>
    <row r="2569" spans="1:9" x14ac:dyDescent="0.25">
      <c r="A2569" s="4">
        <v>43814</v>
      </c>
      <c r="B2569" s="231">
        <v>286948</v>
      </c>
      <c r="C2569" s="3" t="s">
        <v>1418</v>
      </c>
      <c r="D2569" s="231">
        <v>30.98</v>
      </c>
      <c r="E2569" s="231">
        <v>313743.64000000036</v>
      </c>
      <c r="F2569" s="231">
        <v>2</v>
      </c>
      <c r="G2569" s="228">
        <v>2655</v>
      </c>
      <c r="H2569" s="233">
        <v>7.5329566854990605E-4</v>
      </c>
      <c r="I2569" s="233">
        <v>9.8743037468424698E-5</v>
      </c>
    </row>
    <row r="2570" spans="1:9" x14ac:dyDescent="0.25">
      <c r="A2570" s="4">
        <v>43809</v>
      </c>
      <c r="B2570" s="231">
        <v>204126</v>
      </c>
      <c r="C2570" s="3" t="s">
        <v>1488</v>
      </c>
      <c r="D2570" s="231">
        <v>67.8</v>
      </c>
      <c r="E2570" s="231">
        <v>294476.04000000056</v>
      </c>
      <c r="F2570" s="231">
        <v>2</v>
      </c>
      <c r="G2570" s="228">
        <v>2886</v>
      </c>
      <c r="H2570" s="233">
        <v>6.93000693000693E-4</v>
      </c>
      <c r="I2570" s="233">
        <v>2.30239444947711E-4</v>
      </c>
    </row>
    <row r="2571" spans="1:9" x14ac:dyDescent="0.25">
      <c r="A2571" s="4">
        <v>43811</v>
      </c>
      <c r="B2571" s="231">
        <v>34732</v>
      </c>
      <c r="C2571" s="3" t="s">
        <v>1459</v>
      </c>
      <c r="D2571" s="231">
        <v>15.5</v>
      </c>
      <c r="E2571" s="231">
        <v>319909.85000000033</v>
      </c>
      <c r="F2571" s="231">
        <v>2</v>
      </c>
      <c r="G2571" s="228">
        <v>3031</v>
      </c>
      <c r="H2571" s="233">
        <v>6.5984823490597205E-4</v>
      </c>
      <c r="I2571" s="233">
        <v>4.8451149597300599E-5</v>
      </c>
    </row>
    <row r="2572" spans="1:9" x14ac:dyDescent="0.25">
      <c r="A2572" s="4">
        <v>43815</v>
      </c>
      <c r="B2572" s="231">
        <v>242580</v>
      </c>
      <c r="C2572" s="3" t="s">
        <v>1474</v>
      </c>
      <c r="D2572" s="231">
        <v>57.739999999999995</v>
      </c>
      <c r="E2572" s="231">
        <v>308399.98000000033</v>
      </c>
      <c r="F2572" s="231">
        <v>2</v>
      </c>
      <c r="G2572" s="228">
        <v>3115</v>
      </c>
      <c r="H2572" s="233">
        <v>6.4205457463884397E-4</v>
      </c>
      <c r="I2572" s="233">
        <v>1.8722439605865101E-4</v>
      </c>
    </row>
    <row r="2573" spans="1:9" x14ac:dyDescent="0.25">
      <c r="A2573" s="4">
        <v>43815</v>
      </c>
      <c r="B2573" s="231">
        <v>232108</v>
      </c>
      <c r="C2573" s="3" t="s">
        <v>1117</v>
      </c>
      <c r="D2573" s="231">
        <v>19.079999999999998</v>
      </c>
      <c r="E2573" s="231">
        <v>308399.98000000033</v>
      </c>
      <c r="F2573" s="231">
        <v>2</v>
      </c>
      <c r="G2573" s="228">
        <v>3115</v>
      </c>
      <c r="H2573" s="233">
        <v>6.4205457463884397E-4</v>
      </c>
      <c r="I2573" s="233">
        <v>6.1867708292328606E-5</v>
      </c>
    </row>
    <row r="2574" spans="1:9" x14ac:dyDescent="0.25">
      <c r="A2574" s="4">
        <v>43815</v>
      </c>
      <c r="B2574" s="231">
        <v>273726</v>
      </c>
      <c r="C2574" s="3" t="s">
        <v>1433</v>
      </c>
      <c r="D2574" s="231">
        <v>19.189999999999998</v>
      </c>
      <c r="E2574" s="231">
        <v>308399.98000000033</v>
      </c>
      <c r="F2574" s="231">
        <v>2</v>
      </c>
      <c r="G2574" s="228">
        <v>3115</v>
      </c>
      <c r="H2574" s="233">
        <v>6.4205457463884397E-4</v>
      </c>
      <c r="I2574" s="233">
        <v>6.2224387952294902E-5</v>
      </c>
    </row>
    <row r="2575" spans="1:9" x14ac:dyDescent="0.25">
      <c r="A2575" s="4">
        <v>43814</v>
      </c>
      <c r="B2575" s="231">
        <v>152901</v>
      </c>
      <c r="C2575" s="3" t="s">
        <v>892</v>
      </c>
      <c r="D2575" s="231">
        <v>24.11</v>
      </c>
      <c r="E2575" s="231">
        <v>313743.64000000036</v>
      </c>
      <c r="F2575" s="231">
        <v>2</v>
      </c>
      <c r="G2575" s="228">
        <v>2655</v>
      </c>
      <c r="H2575" s="233">
        <v>7.5329566854990605E-4</v>
      </c>
      <c r="I2575" s="233">
        <v>7.6846179256414497E-5</v>
      </c>
    </row>
    <row r="2576" spans="1:9" x14ac:dyDescent="0.25">
      <c r="A2576" s="4">
        <v>43815</v>
      </c>
      <c r="B2576" s="231">
        <v>299210</v>
      </c>
      <c r="C2576" s="3" t="s">
        <v>1232</v>
      </c>
      <c r="D2576" s="231">
        <v>15.149999999999999</v>
      </c>
      <c r="E2576" s="231">
        <v>308399.98000000033</v>
      </c>
      <c r="F2576" s="231">
        <v>2</v>
      </c>
      <c r="G2576" s="228">
        <v>3115</v>
      </c>
      <c r="H2576" s="233">
        <v>6.4205457463884397E-4</v>
      </c>
      <c r="I2576" s="233">
        <v>4.9124516804443301E-5</v>
      </c>
    </row>
    <row r="2577" spans="1:9" x14ac:dyDescent="0.25">
      <c r="A2577" s="4">
        <v>43816</v>
      </c>
      <c r="B2577" s="231">
        <v>314995</v>
      </c>
      <c r="C2577" s="3" t="s">
        <v>922</v>
      </c>
      <c r="D2577" s="231">
        <v>114.44</v>
      </c>
      <c r="E2577" s="231">
        <v>308078.1700000001</v>
      </c>
      <c r="F2577" s="231">
        <v>2</v>
      </c>
      <c r="G2577" s="228">
        <v>3116</v>
      </c>
      <c r="H2577" s="233">
        <v>6.4184852374839501E-4</v>
      </c>
      <c r="I2577" s="233">
        <v>3.7146416443592902E-4</v>
      </c>
    </row>
    <row r="2578" spans="1:9" x14ac:dyDescent="0.25">
      <c r="A2578" s="4">
        <v>43815</v>
      </c>
      <c r="B2578" s="231">
        <v>294448</v>
      </c>
      <c r="C2578" s="3" t="s">
        <v>1268</v>
      </c>
      <c r="D2578" s="231">
        <v>123.75</v>
      </c>
      <c r="E2578" s="231">
        <v>308399.98000000033</v>
      </c>
      <c r="F2578" s="231">
        <v>2</v>
      </c>
      <c r="G2578" s="228">
        <v>3115</v>
      </c>
      <c r="H2578" s="233">
        <v>6.4205457463884397E-4</v>
      </c>
      <c r="I2578" s="233">
        <v>4.0126461746203698E-4</v>
      </c>
    </row>
    <row r="2579" spans="1:9" x14ac:dyDescent="0.25">
      <c r="A2579" s="4">
        <v>43817</v>
      </c>
      <c r="B2579" s="231">
        <v>318497</v>
      </c>
      <c r="C2579" s="3" t="s">
        <v>1493</v>
      </c>
      <c r="D2579" s="231">
        <v>76.89</v>
      </c>
      <c r="E2579" s="231">
        <v>340131.36000000051</v>
      </c>
      <c r="F2579" s="231">
        <v>2</v>
      </c>
      <c r="G2579" s="228">
        <v>3133</v>
      </c>
      <c r="H2579" s="233">
        <v>6.3836578359399905E-4</v>
      </c>
      <c r="I2579" s="233">
        <v>2.2605971998583099E-4</v>
      </c>
    </row>
    <row r="2580" spans="1:9" x14ac:dyDescent="0.25">
      <c r="A2580" s="4">
        <v>43815</v>
      </c>
      <c r="B2580" s="231">
        <v>231619</v>
      </c>
      <c r="C2580" s="3" t="s">
        <v>1093</v>
      </c>
      <c r="D2580" s="231">
        <v>23.7</v>
      </c>
      <c r="E2580" s="231">
        <v>308399.98000000033</v>
      </c>
      <c r="F2580" s="231">
        <v>2</v>
      </c>
      <c r="G2580" s="228">
        <v>3115</v>
      </c>
      <c r="H2580" s="233">
        <v>6.4205457463884397E-4</v>
      </c>
      <c r="I2580" s="233">
        <v>7.6848254010911297E-5</v>
      </c>
    </row>
    <row r="2581" spans="1:9" x14ac:dyDescent="0.25">
      <c r="A2581" s="4">
        <v>43817</v>
      </c>
      <c r="B2581" s="231">
        <v>231619</v>
      </c>
      <c r="C2581" s="3" t="s">
        <v>1093</v>
      </c>
      <c r="D2581" s="231">
        <v>23.7</v>
      </c>
      <c r="E2581" s="231">
        <v>340131.36000000051</v>
      </c>
      <c r="F2581" s="231">
        <v>2</v>
      </c>
      <c r="G2581" s="228">
        <v>3133</v>
      </c>
      <c r="H2581" s="233">
        <v>6.3836578359399905E-4</v>
      </c>
      <c r="I2581" s="233">
        <v>6.9678961681157402E-5</v>
      </c>
    </row>
    <row r="2582" spans="1:9" x14ac:dyDescent="0.25">
      <c r="A2582" s="4">
        <v>43816</v>
      </c>
      <c r="B2582" s="231">
        <v>299208</v>
      </c>
      <c r="C2582" s="3" t="s">
        <v>1231</v>
      </c>
      <c r="D2582" s="231">
        <v>10.6</v>
      </c>
      <c r="E2582" s="231">
        <v>308078.1700000001</v>
      </c>
      <c r="F2582" s="231">
        <v>2</v>
      </c>
      <c r="G2582" s="228">
        <v>3116</v>
      </c>
      <c r="H2582" s="233">
        <v>6.4184852374839501E-4</v>
      </c>
      <c r="I2582" s="233">
        <v>3.4406852001230698E-5</v>
      </c>
    </row>
    <row r="2583" spans="1:9" x14ac:dyDescent="0.25">
      <c r="A2583" s="4">
        <v>43817</v>
      </c>
      <c r="B2583" s="231">
        <v>152901</v>
      </c>
      <c r="C2583" s="3" t="s">
        <v>892</v>
      </c>
      <c r="D2583" s="231">
        <v>32.17</v>
      </c>
      <c r="E2583" s="231">
        <v>340131.36000000051</v>
      </c>
      <c r="F2583" s="231">
        <v>2</v>
      </c>
      <c r="G2583" s="228">
        <v>3133</v>
      </c>
      <c r="H2583" s="233">
        <v>6.3836578359399905E-4</v>
      </c>
      <c r="I2583" s="233">
        <v>9.4581105370583699E-5</v>
      </c>
    </row>
    <row r="2584" spans="1:9" x14ac:dyDescent="0.25">
      <c r="A2584" s="4">
        <v>43817</v>
      </c>
      <c r="B2584" s="231">
        <v>152895</v>
      </c>
      <c r="C2584" s="3" t="s">
        <v>1485</v>
      </c>
      <c r="D2584" s="231">
        <v>17.5</v>
      </c>
      <c r="E2584" s="231">
        <v>340131.36000000051</v>
      </c>
      <c r="F2584" s="231">
        <v>2</v>
      </c>
      <c r="G2584" s="228">
        <v>3133</v>
      </c>
      <c r="H2584" s="233">
        <v>6.3836578359399905E-4</v>
      </c>
      <c r="I2584" s="233">
        <v>5.14507101021205E-5</v>
      </c>
    </row>
    <row r="2585" spans="1:9" x14ac:dyDescent="0.25">
      <c r="A2585" s="4">
        <v>43801</v>
      </c>
      <c r="B2585" s="231">
        <v>239232</v>
      </c>
      <c r="C2585" s="3" t="s">
        <v>580</v>
      </c>
      <c r="D2585" s="231">
        <v>61.38</v>
      </c>
      <c r="E2585" s="231">
        <v>293462.20000000007</v>
      </c>
      <c r="F2585" s="231">
        <v>2</v>
      </c>
      <c r="G2585" s="228">
        <v>2792</v>
      </c>
      <c r="H2585" s="233">
        <v>7.1633237822349601E-4</v>
      </c>
      <c r="I2585" s="233">
        <v>2.0915811303806801E-4</v>
      </c>
    </row>
    <row r="2586" spans="1:9" x14ac:dyDescent="0.25">
      <c r="A2586" s="4">
        <v>43801</v>
      </c>
      <c r="B2586" s="231">
        <v>261104</v>
      </c>
      <c r="C2586" s="3" t="s">
        <v>1406</v>
      </c>
      <c r="D2586" s="231">
        <v>45.98</v>
      </c>
      <c r="E2586" s="231">
        <v>293462.20000000007</v>
      </c>
      <c r="F2586" s="231">
        <v>2</v>
      </c>
      <c r="G2586" s="228">
        <v>2792</v>
      </c>
      <c r="H2586" s="233">
        <v>7.1633237822349601E-4</v>
      </c>
      <c r="I2586" s="233">
        <v>1.5668116711453799E-4</v>
      </c>
    </row>
    <row r="2587" spans="1:9" x14ac:dyDescent="0.25">
      <c r="A2587" s="4">
        <v>43817</v>
      </c>
      <c r="B2587" s="231">
        <v>290687</v>
      </c>
      <c r="C2587" s="3" t="s">
        <v>1253</v>
      </c>
      <c r="D2587" s="231">
        <v>93.8</v>
      </c>
      <c r="E2587" s="231">
        <v>340131.36000000051</v>
      </c>
      <c r="F2587" s="231">
        <v>2</v>
      </c>
      <c r="G2587" s="228">
        <v>3133</v>
      </c>
      <c r="H2587" s="233">
        <v>6.3836578359399905E-4</v>
      </c>
      <c r="I2587" s="233">
        <v>2.7577580614736601E-4</v>
      </c>
    </row>
    <row r="2588" spans="1:9" x14ac:dyDescent="0.25">
      <c r="A2588" s="4">
        <v>43814</v>
      </c>
      <c r="B2588" s="231">
        <v>221022</v>
      </c>
      <c r="C2588" s="3" t="s">
        <v>1430</v>
      </c>
      <c r="D2588" s="231">
        <v>61.74</v>
      </c>
      <c r="E2588" s="231">
        <v>313743.64000000036</v>
      </c>
      <c r="F2588" s="231">
        <v>2</v>
      </c>
      <c r="G2588" s="228">
        <v>2655</v>
      </c>
      <c r="H2588" s="233">
        <v>7.5329566854990605E-4</v>
      </c>
      <c r="I2588" s="233">
        <v>1.9678486550356799E-4</v>
      </c>
    </row>
    <row r="2589" spans="1:9" x14ac:dyDescent="0.25">
      <c r="A2589" s="4">
        <v>43814</v>
      </c>
      <c r="B2589" s="231">
        <v>46116</v>
      </c>
      <c r="C2589" s="3" t="s">
        <v>1423</v>
      </c>
      <c r="D2589" s="231">
        <v>48.019999999999996</v>
      </c>
      <c r="E2589" s="231">
        <v>313743.64000000036</v>
      </c>
      <c r="F2589" s="231">
        <v>2</v>
      </c>
      <c r="G2589" s="228">
        <v>2655</v>
      </c>
      <c r="H2589" s="233">
        <v>7.5329566854990605E-4</v>
      </c>
      <c r="I2589" s="233">
        <v>1.5305489539166401E-4</v>
      </c>
    </row>
    <row r="2590" spans="1:9" x14ac:dyDescent="0.25">
      <c r="A2590" s="4">
        <v>43815</v>
      </c>
      <c r="B2590" s="231">
        <v>290616</v>
      </c>
      <c r="C2590" s="3" t="s">
        <v>1501</v>
      </c>
      <c r="D2590" s="231">
        <v>60.98</v>
      </c>
      <c r="E2590" s="231">
        <v>308399.98000000033</v>
      </c>
      <c r="F2590" s="231">
        <v>2</v>
      </c>
      <c r="G2590" s="228">
        <v>3115</v>
      </c>
      <c r="H2590" s="233">
        <v>6.4205457463884397E-4</v>
      </c>
      <c r="I2590" s="233">
        <v>1.97730233315838E-4</v>
      </c>
    </row>
    <row r="2591" spans="1:9" x14ac:dyDescent="0.25">
      <c r="A2591" s="4">
        <v>43815</v>
      </c>
      <c r="B2591" s="231">
        <v>315660</v>
      </c>
      <c r="C2591" s="3" t="s">
        <v>826</v>
      </c>
      <c r="D2591" s="231">
        <v>55.769999999999996</v>
      </c>
      <c r="E2591" s="231">
        <v>308399.98000000033</v>
      </c>
      <c r="F2591" s="231">
        <v>2</v>
      </c>
      <c r="G2591" s="228">
        <v>3115</v>
      </c>
      <c r="H2591" s="233">
        <v>6.4205457463884397E-4</v>
      </c>
      <c r="I2591" s="233">
        <v>1.8083658760289099E-4</v>
      </c>
    </row>
    <row r="2592" spans="1:9" x14ac:dyDescent="0.25">
      <c r="A2592" s="4">
        <v>43816</v>
      </c>
      <c r="B2592" s="231">
        <v>221022</v>
      </c>
      <c r="C2592" s="3" t="s">
        <v>1430</v>
      </c>
      <c r="D2592" s="231">
        <v>70.289999999999992</v>
      </c>
      <c r="E2592" s="231">
        <v>308078.1700000001</v>
      </c>
      <c r="F2592" s="231">
        <v>2</v>
      </c>
      <c r="G2592" s="228">
        <v>3116</v>
      </c>
      <c r="H2592" s="233">
        <v>6.4184852374839501E-4</v>
      </c>
      <c r="I2592" s="233">
        <v>2.28156379921369E-4</v>
      </c>
    </row>
    <row r="2593" spans="1:9" x14ac:dyDescent="0.25">
      <c r="A2593" s="4">
        <v>43816</v>
      </c>
      <c r="B2593" s="231">
        <v>34732</v>
      </c>
      <c r="C2593" s="3" t="s">
        <v>1459</v>
      </c>
      <c r="D2593" s="231">
        <v>23.189999999999998</v>
      </c>
      <c r="E2593" s="231">
        <v>308078.1700000001</v>
      </c>
      <c r="F2593" s="231">
        <v>2</v>
      </c>
      <c r="G2593" s="228">
        <v>3116</v>
      </c>
      <c r="H2593" s="233">
        <v>6.4184852374839501E-4</v>
      </c>
      <c r="I2593" s="233">
        <v>7.5273103576277406E-5</v>
      </c>
    </row>
    <row r="2594" spans="1:9" x14ac:dyDescent="0.25">
      <c r="A2594" s="4">
        <v>43816</v>
      </c>
      <c r="B2594" s="231">
        <v>221025</v>
      </c>
      <c r="C2594" s="3" t="s">
        <v>1432</v>
      </c>
      <c r="D2594" s="231">
        <v>18.59</v>
      </c>
      <c r="E2594" s="231">
        <v>308078.1700000001</v>
      </c>
      <c r="F2594" s="231">
        <v>2</v>
      </c>
      <c r="G2594" s="228">
        <v>3116</v>
      </c>
      <c r="H2594" s="233">
        <v>6.4184852374839501E-4</v>
      </c>
      <c r="I2594" s="233">
        <v>6.0341828179516899E-5</v>
      </c>
    </row>
    <row r="2595" spans="1:9" x14ac:dyDescent="0.25">
      <c r="A2595" s="4">
        <v>43818</v>
      </c>
      <c r="B2595" s="231">
        <v>231873</v>
      </c>
      <c r="C2595" s="3" t="s">
        <v>1108</v>
      </c>
      <c r="D2595" s="231">
        <v>57.2</v>
      </c>
      <c r="E2595" s="231">
        <v>340033.04000000126</v>
      </c>
      <c r="F2595" s="231">
        <v>2</v>
      </c>
      <c r="G2595" s="228">
        <v>3137</v>
      </c>
      <c r="H2595" s="233">
        <v>6.3755180108383803E-4</v>
      </c>
      <c r="I2595" s="233">
        <v>1.6821894719407199E-4</v>
      </c>
    </row>
    <row r="2596" spans="1:9" x14ac:dyDescent="0.25">
      <c r="A2596" s="4">
        <v>43818</v>
      </c>
      <c r="B2596" s="231">
        <v>35517</v>
      </c>
      <c r="C2596" s="3" t="s">
        <v>1469</v>
      </c>
      <c r="D2596" s="231">
        <v>97.72</v>
      </c>
      <c r="E2596" s="231">
        <v>340033.04000000126</v>
      </c>
      <c r="F2596" s="231">
        <v>2</v>
      </c>
      <c r="G2596" s="228">
        <v>3137</v>
      </c>
      <c r="H2596" s="233">
        <v>6.3755180108383803E-4</v>
      </c>
      <c r="I2596" s="233">
        <v>2.8738383775882401E-4</v>
      </c>
    </row>
    <row r="2597" spans="1:9" x14ac:dyDescent="0.25">
      <c r="A2597" s="4">
        <v>43817</v>
      </c>
      <c r="B2597" s="231">
        <v>304338</v>
      </c>
      <c r="C2597" s="3" t="s">
        <v>1379</v>
      </c>
      <c r="D2597" s="231">
        <v>178.8</v>
      </c>
      <c r="E2597" s="231">
        <v>340131.36000000051</v>
      </c>
      <c r="F2597" s="231">
        <v>2</v>
      </c>
      <c r="G2597" s="228">
        <v>3133</v>
      </c>
      <c r="H2597" s="233">
        <v>6.3836578359399905E-4</v>
      </c>
      <c r="I2597" s="233">
        <v>5.2567925521480798E-4</v>
      </c>
    </row>
    <row r="2598" spans="1:9" x14ac:dyDescent="0.25">
      <c r="A2598" s="4">
        <v>43817</v>
      </c>
      <c r="B2598" s="231">
        <v>284423</v>
      </c>
      <c r="C2598" s="3" t="s">
        <v>1424</v>
      </c>
      <c r="D2598" s="231">
        <v>105.1</v>
      </c>
      <c r="E2598" s="231">
        <v>340131.36000000051</v>
      </c>
      <c r="F2598" s="231">
        <v>2</v>
      </c>
      <c r="G2598" s="228">
        <v>3133</v>
      </c>
      <c r="H2598" s="233">
        <v>6.3836578359399905E-4</v>
      </c>
      <c r="I2598" s="233">
        <v>3.0899826467044902E-4</v>
      </c>
    </row>
    <row r="2599" spans="1:9" x14ac:dyDescent="0.25">
      <c r="A2599" s="4">
        <v>43817</v>
      </c>
      <c r="B2599" s="231">
        <v>249726</v>
      </c>
      <c r="C2599" s="3" t="s">
        <v>1384</v>
      </c>
      <c r="D2599" s="231">
        <v>178</v>
      </c>
      <c r="E2599" s="231">
        <v>340131.36000000051</v>
      </c>
      <c r="F2599" s="231">
        <v>2</v>
      </c>
      <c r="G2599" s="228">
        <v>3133</v>
      </c>
      <c r="H2599" s="233">
        <v>6.3836578359399905E-4</v>
      </c>
      <c r="I2599" s="233">
        <v>5.2332722275299701E-4</v>
      </c>
    </row>
    <row r="2600" spans="1:9" x14ac:dyDescent="0.25">
      <c r="A2600" s="4">
        <v>43818</v>
      </c>
      <c r="B2600" s="231">
        <v>499</v>
      </c>
      <c r="C2600" s="3" t="s">
        <v>1464</v>
      </c>
      <c r="D2600" s="231">
        <v>21.5</v>
      </c>
      <c r="E2600" s="231">
        <v>340033.04000000126</v>
      </c>
      <c r="F2600" s="231">
        <v>2</v>
      </c>
      <c r="G2600" s="228">
        <v>3137</v>
      </c>
      <c r="H2600" s="233">
        <v>6.3755180108383803E-4</v>
      </c>
      <c r="I2600" s="233">
        <v>6.3229149732037601E-5</v>
      </c>
    </row>
    <row r="2601" spans="1:9" x14ac:dyDescent="0.25">
      <c r="A2601" s="4">
        <v>43815</v>
      </c>
      <c r="B2601" s="231">
        <v>268206</v>
      </c>
      <c r="C2601" s="3" t="s">
        <v>879</v>
      </c>
      <c r="D2601" s="231">
        <v>110.25</v>
      </c>
      <c r="E2601" s="231">
        <v>308399.98000000033</v>
      </c>
      <c r="F2601" s="231">
        <v>2</v>
      </c>
      <c r="G2601" s="228">
        <v>3115</v>
      </c>
      <c r="H2601" s="233">
        <v>6.4205457463884397E-4</v>
      </c>
      <c r="I2601" s="233">
        <v>3.5749029555708799E-4</v>
      </c>
    </row>
    <row r="2602" spans="1:9" x14ac:dyDescent="0.25">
      <c r="A2602" s="4">
        <v>43815</v>
      </c>
      <c r="B2602" s="231">
        <v>248335</v>
      </c>
      <c r="C2602" s="3" t="s">
        <v>1416</v>
      </c>
      <c r="D2602" s="231">
        <v>27.35</v>
      </c>
      <c r="E2602" s="231">
        <v>308399.98000000033</v>
      </c>
      <c r="F2602" s="231">
        <v>2</v>
      </c>
      <c r="G2602" s="228">
        <v>3115</v>
      </c>
      <c r="H2602" s="233">
        <v>6.4205457463884397E-4</v>
      </c>
      <c r="I2602" s="233">
        <v>8.8683533637064406E-5</v>
      </c>
    </row>
    <row r="2603" spans="1:9" x14ac:dyDescent="0.25">
      <c r="A2603" s="4">
        <v>43817</v>
      </c>
      <c r="B2603" s="231">
        <v>156037</v>
      </c>
      <c r="C2603" s="3" t="s">
        <v>1487</v>
      </c>
      <c r="D2603" s="231">
        <v>16.490000000000002</v>
      </c>
      <c r="E2603" s="231">
        <v>340131.36000000051</v>
      </c>
      <c r="F2603" s="231">
        <v>2</v>
      </c>
      <c r="G2603" s="228">
        <v>3133</v>
      </c>
      <c r="H2603" s="233">
        <v>6.3836578359399905E-4</v>
      </c>
      <c r="I2603" s="233">
        <v>4.8481269119083801E-5</v>
      </c>
    </row>
    <row r="2604" spans="1:9" x14ac:dyDescent="0.25">
      <c r="A2604" s="4">
        <v>43815</v>
      </c>
      <c r="B2604" s="231">
        <v>119910</v>
      </c>
      <c r="C2604" s="3" t="s">
        <v>1094</v>
      </c>
      <c r="D2604" s="231">
        <v>52.5</v>
      </c>
      <c r="E2604" s="231">
        <v>308399.98000000033</v>
      </c>
      <c r="F2604" s="231">
        <v>2</v>
      </c>
      <c r="G2604" s="228">
        <v>3115</v>
      </c>
      <c r="H2604" s="233">
        <v>6.4205457463884397E-4</v>
      </c>
      <c r="I2604" s="233">
        <v>1.7023347407480401E-4</v>
      </c>
    </row>
    <row r="2605" spans="1:9" x14ac:dyDescent="0.25">
      <c r="A2605" s="4">
        <v>43816</v>
      </c>
      <c r="B2605" s="231">
        <v>242581</v>
      </c>
      <c r="C2605" s="3" t="s">
        <v>1475</v>
      </c>
      <c r="D2605" s="231">
        <v>57.98</v>
      </c>
      <c r="E2605" s="231">
        <v>308078.1700000001</v>
      </c>
      <c r="F2605" s="231">
        <v>2</v>
      </c>
      <c r="G2605" s="228">
        <v>3116</v>
      </c>
      <c r="H2605" s="233">
        <v>6.4184852374839501E-4</v>
      </c>
      <c r="I2605" s="233">
        <v>1.8819898858786401E-4</v>
      </c>
    </row>
    <row r="2606" spans="1:9" x14ac:dyDescent="0.25">
      <c r="A2606" s="4">
        <v>43818</v>
      </c>
      <c r="B2606" s="231">
        <v>152895</v>
      </c>
      <c r="C2606" s="3" t="s">
        <v>1485</v>
      </c>
      <c r="D2606" s="231">
        <v>26</v>
      </c>
      <c r="E2606" s="231">
        <v>340033.04000000126</v>
      </c>
      <c r="F2606" s="231">
        <v>2</v>
      </c>
      <c r="G2606" s="228">
        <v>3137</v>
      </c>
      <c r="H2606" s="233">
        <v>6.3755180108383803E-4</v>
      </c>
      <c r="I2606" s="233">
        <v>7.6463157815487298E-5</v>
      </c>
    </row>
    <row r="2607" spans="1:9" x14ac:dyDescent="0.25">
      <c r="A2607" s="4">
        <v>43816</v>
      </c>
      <c r="B2607" s="231">
        <v>218570</v>
      </c>
      <c r="C2607" s="3" t="s">
        <v>647</v>
      </c>
      <c r="D2607" s="231">
        <v>66.539999999999992</v>
      </c>
      <c r="E2607" s="231">
        <v>308078.1700000001</v>
      </c>
      <c r="F2607" s="231">
        <v>2</v>
      </c>
      <c r="G2607" s="228">
        <v>3116</v>
      </c>
      <c r="H2607" s="233">
        <v>6.4184852374839501E-4</v>
      </c>
      <c r="I2607" s="233">
        <v>2.1598414454357501E-4</v>
      </c>
    </row>
    <row r="2608" spans="1:9" x14ac:dyDescent="0.25">
      <c r="A2608" s="4">
        <v>43818</v>
      </c>
      <c r="B2608" s="231">
        <v>315749</v>
      </c>
      <c r="C2608" s="3" t="s">
        <v>1419</v>
      </c>
      <c r="D2608" s="231">
        <v>23.8</v>
      </c>
      <c r="E2608" s="231">
        <v>340033.04000000126</v>
      </c>
      <c r="F2608" s="231">
        <v>2</v>
      </c>
      <c r="G2608" s="228">
        <v>3137</v>
      </c>
      <c r="H2608" s="233">
        <v>6.3755180108383803E-4</v>
      </c>
      <c r="I2608" s="233">
        <v>6.9993198308023003E-5</v>
      </c>
    </row>
    <row r="2609" spans="1:9" x14ac:dyDescent="0.25">
      <c r="A2609" s="4">
        <v>43817</v>
      </c>
      <c r="B2609" s="231">
        <v>248608</v>
      </c>
      <c r="C2609" s="3" t="s">
        <v>1071</v>
      </c>
      <c r="D2609" s="231">
        <v>60.89</v>
      </c>
      <c r="E2609" s="231">
        <v>340131.36000000051</v>
      </c>
      <c r="F2609" s="231">
        <v>2</v>
      </c>
      <c r="G2609" s="228">
        <v>3133</v>
      </c>
      <c r="H2609" s="233">
        <v>6.3836578359399905E-4</v>
      </c>
      <c r="I2609" s="233">
        <v>1.7901907074960701E-4</v>
      </c>
    </row>
    <row r="2610" spans="1:9" x14ac:dyDescent="0.25">
      <c r="A2610" s="4">
        <v>43817</v>
      </c>
      <c r="B2610" s="231">
        <v>82707</v>
      </c>
      <c r="C2610" s="3" t="s">
        <v>1455</v>
      </c>
      <c r="D2610" s="231">
        <v>59.5</v>
      </c>
      <c r="E2610" s="231">
        <v>340131.36000000051</v>
      </c>
      <c r="F2610" s="231">
        <v>2</v>
      </c>
      <c r="G2610" s="228">
        <v>3133</v>
      </c>
      <c r="H2610" s="233">
        <v>6.3836578359399905E-4</v>
      </c>
      <c r="I2610" s="233">
        <v>1.7493241434721001E-4</v>
      </c>
    </row>
    <row r="2611" spans="1:9" x14ac:dyDescent="0.25">
      <c r="A2611" s="4">
        <v>43818</v>
      </c>
      <c r="B2611" s="231">
        <v>82707</v>
      </c>
      <c r="C2611" s="3" t="s">
        <v>1455</v>
      </c>
      <c r="D2611" s="231">
        <v>49.6</v>
      </c>
      <c r="E2611" s="231">
        <v>340033.04000000126</v>
      </c>
      <c r="F2611" s="231">
        <v>2</v>
      </c>
      <c r="G2611" s="228">
        <v>3137</v>
      </c>
      <c r="H2611" s="233">
        <v>6.3755180108383803E-4</v>
      </c>
      <c r="I2611" s="233">
        <v>1.4586817798646799E-4</v>
      </c>
    </row>
    <row r="2612" spans="1:9" x14ac:dyDescent="0.25">
      <c r="A2612" s="4">
        <v>43819</v>
      </c>
      <c r="B2612" s="231">
        <v>273726</v>
      </c>
      <c r="C2612" s="3" t="s">
        <v>1433</v>
      </c>
      <c r="D2612" s="231">
        <v>23.700000000000003</v>
      </c>
      <c r="E2612" s="231">
        <v>339515.13000000076</v>
      </c>
      <c r="F2612" s="231">
        <v>2</v>
      </c>
      <c r="G2612" s="228">
        <v>2969</v>
      </c>
      <c r="H2612" s="233">
        <v>6.7362748400134702E-4</v>
      </c>
      <c r="I2612" s="233">
        <v>6.9805431056930994E-5</v>
      </c>
    </row>
    <row r="2613" spans="1:9" x14ac:dyDescent="0.25">
      <c r="A2613" s="4">
        <v>43819</v>
      </c>
      <c r="B2613" s="231">
        <v>5831</v>
      </c>
      <c r="C2613" s="3" t="s">
        <v>1517</v>
      </c>
      <c r="D2613" s="231">
        <v>140.96</v>
      </c>
      <c r="E2613" s="231">
        <v>339515.13000000076</v>
      </c>
      <c r="F2613" s="231">
        <v>2</v>
      </c>
      <c r="G2613" s="228">
        <v>2969</v>
      </c>
      <c r="H2613" s="233">
        <v>6.7362748400134702E-4</v>
      </c>
      <c r="I2613" s="233">
        <v>4.1518031906265799E-4</v>
      </c>
    </row>
    <row r="2614" spans="1:9" x14ac:dyDescent="0.25">
      <c r="A2614" s="4">
        <v>43815</v>
      </c>
      <c r="B2614" s="231">
        <v>242584</v>
      </c>
      <c r="C2614" s="3" t="s">
        <v>1478</v>
      </c>
      <c r="D2614" s="231">
        <v>57.98</v>
      </c>
      <c r="E2614" s="231">
        <v>308399.98000000033</v>
      </c>
      <c r="F2614" s="231">
        <v>2</v>
      </c>
      <c r="G2614" s="228">
        <v>3115</v>
      </c>
      <c r="H2614" s="233">
        <v>6.4205457463884397E-4</v>
      </c>
      <c r="I2614" s="233">
        <v>1.8800260622585E-4</v>
      </c>
    </row>
    <row r="2615" spans="1:9" x14ac:dyDescent="0.25">
      <c r="A2615" s="4">
        <v>43817</v>
      </c>
      <c r="B2615" s="231">
        <v>286948</v>
      </c>
      <c r="C2615" s="3" t="s">
        <v>1418</v>
      </c>
      <c r="D2615" s="231">
        <v>11.99</v>
      </c>
      <c r="E2615" s="231">
        <v>340131.36000000051</v>
      </c>
      <c r="F2615" s="231">
        <v>2</v>
      </c>
      <c r="G2615" s="228">
        <v>3133</v>
      </c>
      <c r="H2615" s="233">
        <v>6.3836578359399905E-4</v>
      </c>
      <c r="I2615" s="233">
        <v>3.5251086521395698E-5</v>
      </c>
    </row>
    <row r="2616" spans="1:9" x14ac:dyDescent="0.25">
      <c r="A2616" s="4">
        <v>43819</v>
      </c>
      <c r="B2616" s="231">
        <v>27379</v>
      </c>
      <c r="C2616" s="3" t="s">
        <v>1513</v>
      </c>
      <c r="D2616" s="231">
        <v>59</v>
      </c>
      <c r="E2616" s="231">
        <v>339515.13000000076</v>
      </c>
      <c r="F2616" s="231">
        <v>2</v>
      </c>
      <c r="G2616" s="228">
        <v>2969</v>
      </c>
      <c r="H2616" s="233">
        <v>6.7362748400134702E-4</v>
      </c>
      <c r="I2616" s="233">
        <v>1.7377723343286599E-4</v>
      </c>
    </row>
    <row r="2617" spans="1:9" x14ac:dyDescent="0.25">
      <c r="A2617" s="4">
        <v>43819</v>
      </c>
      <c r="B2617" s="231">
        <v>249259</v>
      </c>
      <c r="C2617" s="3" t="s">
        <v>1270</v>
      </c>
      <c r="D2617" s="231">
        <v>56.94</v>
      </c>
      <c r="E2617" s="231">
        <v>339515.13000000076</v>
      </c>
      <c r="F2617" s="231">
        <v>2</v>
      </c>
      <c r="G2617" s="228">
        <v>2969</v>
      </c>
      <c r="H2617" s="233">
        <v>6.7362748400134702E-4</v>
      </c>
      <c r="I2617" s="233">
        <v>1.67709757146905E-4</v>
      </c>
    </row>
    <row r="2618" spans="1:9" x14ac:dyDescent="0.25">
      <c r="A2618" s="4">
        <v>43819</v>
      </c>
      <c r="B2618" s="231">
        <v>249725</v>
      </c>
      <c r="C2618" s="3" t="s">
        <v>1383</v>
      </c>
      <c r="D2618" s="231">
        <v>267</v>
      </c>
      <c r="E2618" s="231">
        <v>339515.13000000076</v>
      </c>
      <c r="F2618" s="231">
        <v>2</v>
      </c>
      <c r="G2618" s="228">
        <v>2969</v>
      </c>
      <c r="H2618" s="233">
        <v>6.7362748400134702E-4</v>
      </c>
      <c r="I2618" s="233">
        <v>7.8641561570466504E-4</v>
      </c>
    </row>
    <row r="2619" spans="1:9" x14ac:dyDescent="0.25">
      <c r="A2619" s="4">
        <v>43817</v>
      </c>
      <c r="B2619" s="231">
        <v>218570</v>
      </c>
      <c r="C2619" s="3" t="s">
        <v>647</v>
      </c>
      <c r="D2619" s="231">
        <v>65.87</v>
      </c>
      <c r="E2619" s="231">
        <v>340131.36000000051</v>
      </c>
      <c r="F2619" s="231">
        <v>2</v>
      </c>
      <c r="G2619" s="228">
        <v>3133</v>
      </c>
      <c r="H2619" s="233">
        <v>6.3836578359399905E-4</v>
      </c>
      <c r="I2619" s="233">
        <v>1.9366047282438101E-4</v>
      </c>
    </row>
    <row r="2620" spans="1:9" x14ac:dyDescent="0.25">
      <c r="A2620" s="4">
        <v>43817</v>
      </c>
      <c r="B2620" s="231">
        <v>231618</v>
      </c>
      <c r="C2620" s="3" t="s">
        <v>1106</v>
      </c>
      <c r="D2620" s="231">
        <v>37.58</v>
      </c>
      <c r="E2620" s="231">
        <v>340131.36000000051</v>
      </c>
      <c r="F2620" s="231">
        <v>2</v>
      </c>
      <c r="G2620" s="228">
        <v>3133</v>
      </c>
      <c r="H2620" s="233">
        <v>6.3836578359399905E-4</v>
      </c>
      <c r="I2620" s="233">
        <v>1.1048672489358199E-4</v>
      </c>
    </row>
    <row r="2621" spans="1:9" x14ac:dyDescent="0.25">
      <c r="A2621" s="4">
        <v>43819</v>
      </c>
      <c r="B2621" s="231">
        <v>193417</v>
      </c>
      <c r="C2621" s="3" t="s">
        <v>1415</v>
      </c>
      <c r="D2621" s="231">
        <v>23.8</v>
      </c>
      <c r="E2621" s="231">
        <v>339515.13000000076</v>
      </c>
      <c r="F2621" s="231">
        <v>2</v>
      </c>
      <c r="G2621" s="228">
        <v>2969</v>
      </c>
      <c r="H2621" s="233">
        <v>6.7362748400134702E-4</v>
      </c>
      <c r="I2621" s="233">
        <v>7.0099968740715502E-5</v>
      </c>
    </row>
    <row r="2622" spans="1:9" x14ac:dyDescent="0.25">
      <c r="A2622" s="4">
        <v>43819</v>
      </c>
      <c r="B2622" s="231">
        <v>215436</v>
      </c>
      <c r="C2622" s="3" t="s">
        <v>1375</v>
      </c>
      <c r="D2622" s="231">
        <v>256.60000000000002</v>
      </c>
      <c r="E2622" s="231">
        <v>339515.13000000076</v>
      </c>
      <c r="F2622" s="231">
        <v>2</v>
      </c>
      <c r="G2622" s="228">
        <v>2969</v>
      </c>
      <c r="H2622" s="233">
        <v>6.7362748400134702E-4</v>
      </c>
      <c r="I2622" s="233">
        <v>7.5578369659107497E-4</v>
      </c>
    </row>
    <row r="2623" spans="1:9" x14ac:dyDescent="0.25">
      <c r="A2623" s="4">
        <v>43815</v>
      </c>
      <c r="B2623" s="231">
        <v>286034</v>
      </c>
      <c r="C2623" s="3" t="s">
        <v>1370</v>
      </c>
      <c r="D2623" s="231">
        <v>233.54999999999998</v>
      </c>
      <c r="E2623" s="231">
        <v>308399.98000000033</v>
      </c>
      <c r="F2623" s="231">
        <v>2</v>
      </c>
      <c r="G2623" s="228">
        <v>3115</v>
      </c>
      <c r="H2623" s="233">
        <v>6.4205457463884397E-4</v>
      </c>
      <c r="I2623" s="233">
        <v>7.5729576895562601E-4</v>
      </c>
    </row>
    <row r="2624" spans="1:9" x14ac:dyDescent="0.25">
      <c r="A2624" s="4">
        <v>43817</v>
      </c>
      <c r="B2624" s="231">
        <v>247779</v>
      </c>
      <c r="C2624" s="3" t="s">
        <v>1503</v>
      </c>
      <c r="D2624" s="231">
        <v>172.36</v>
      </c>
      <c r="E2624" s="231">
        <v>340131.36000000051</v>
      </c>
      <c r="F2624" s="231">
        <v>2</v>
      </c>
      <c r="G2624" s="228">
        <v>3133</v>
      </c>
      <c r="H2624" s="233">
        <v>6.3836578359399905E-4</v>
      </c>
      <c r="I2624" s="233">
        <v>5.0674539389722795E-4</v>
      </c>
    </row>
    <row r="2625" spans="1:9" x14ac:dyDescent="0.25">
      <c r="A2625" s="4">
        <v>43818</v>
      </c>
      <c r="B2625" s="231">
        <v>281928</v>
      </c>
      <c r="C2625" s="3" t="s">
        <v>885</v>
      </c>
      <c r="D2625" s="231">
        <v>56.05</v>
      </c>
      <c r="E2625" s="231">
        <v>340033.04000000126</v>
      </c>
      <c r="F2625" s="231">
        <v>2</v>
      </c>
      <c r="G2625" s="228">
        <v>3137</v>
      </c>
      <c r="H2625" s="233">
        <v>6.3755180108383803E-4</v>
      </c>
      <c r="I2625" s="233">
        <v>1.64836922906079E-4</v>
      </c>
    </row>
    <row r="2626" spans="1:9" x14ac:dyDescent="0.25">
      <c r="A2626" s="4">
        <v>43819</v>
      </c>
      <c r="B2626" s="231">
        <v>221025</v>
      </c>
      <c r="C2626" s="3" t="s">
        <v>1432</v>
      </c>
      <c r="D2626" s="231">
        <v>15.8</v>
      </c>
      <c r="E2626" s="231">
        <v>339515.13000000076</v>
      </c>
      <c r="F2626" s="231">
        <v>2</v>
      </c>
      <c r="G2626" s="228">
        <v>2969</v>
      </c>
      <c r="H2626" s="233">
        <v>6.7362748400134702E-4</v>
      </c>
      <c r="I2626" s="233">
        <v>4.6536954037954001E-5</v>
      </c>
    </row>
    <row r="2627" spans="1:9" x14ac:dyDescent="0.25">
      <c r="A2627" s="4">
        <v>43815</v>
      </c>
      <c r="B2627" s="231">
        <v>294238</v>
      </c>
      <c r="C2627" s="3" t="s">
        <v>1508</v>
      </c>
      <c r="D2627" s="231">
        <v>93.76</v>
      </c>
      <c r="E2627" s="231">
        <v>308399.98000000033</v>
      </c>
      <c r="F2627" s="231">
        <v>2</v>
      </c>
      <c r="G2627" s="228">
        <v>3115</v>
      </c>
      <c r="H2627" s="233">
        <v>6.4205457463884397E-4</v>
      </c>
      <c r="I2627" s="233">
        <v>3.0402077198578298E-4</v>
      </c>
    </row>
    <row r="2628" spans="1:9" x14ac:dyDescent="0.25">
      <c r="A2628" s="4">
        <v>43818</v>
      </c>
      <c r="B2628" s="231">
        <v>318497</v>
      </c>
      <c r="C2628" s="3" t="s">
        <v>1493</v>
      </c>
      <c r="D2628" s="231">
        <v>57.75</v>
      </c>
      <c r="E2628" s="231">
        <v>340033.04000000126</v>
      </c>
      <c r="F2628" s="231">
        <v>2</v>
      </c>
      <c r="G2628" s="228">
        <v>3137</v>
      </c>
      <c r="H2628" s="233">
        <v>6.3755180108383803E-4</v>
      </c>
      <c r="I2628" s="233">
        <v>1.6983643707093801E-4</v>
      </c>
    </row>
    <row r="2629" spans="1:9" x14ac:dyDescent="0.25">
      <c r="A2629" s="4">
        <v>43817</v>
      </c>
      <c r="B2629" s="231">
        <v>27379</v>
      </c>
      <c r="C2629" s="3" t="s">
        <v>1513</v>
      </c>
      <c r="D2629" s="231">
        <v>73.58</v>
      </c>
      <c r="E2629" s="231">
        <v>340131.36000000051</v>
      </c>
      <c r="F2629" s="231">
        <v>2</v>
      </c>
      <c r="G2629" s="228">
        <v>3133</v>
      </c>
      <c r="H2629" s="233">
        <v>6.3836578359399905E-4</v>
      </c>
      <c r="I2629" s="233">
        <v>2.1632818567508699E-4</v>
      </c>
    </row>
    <row r="2630" spans="1:9" x14ac:dyDescent="0.25">
      <c r="A2630" s="4">
        <v>43816</v>
      </c>
      <c r="B2630" s="231">
        <v>249724</v>
      </c>
      <c r="C2630" s="3" t="s">
        <v>1382</v>
      </c>
      <c r="D2630" s="231">
        <v>178</v>
      </c>
      <c r="E2630" s="231">
        <v>308078.1700000001</v>
      </c>
      <c r="F2630" s="231">
        <v>2</v>
      </c>
      <c r="G2630" s="228">
        <v>3116</v>
      </c>
      <c r="H2630" s="233">
        <v>6.4184852374839501E-4</v>
      </c>
      <c r="I2630" s="233">
        <v>5.7777543926594999E-4</v>
      </c>
    </row>
    <row r="2631" spans="1:9" x14ac:dyDescent="0.25">
      <c r="A2631" s="4">
        <v>43818</v>
      </c>
      <c r="B2631" s="231">
        <v>261896</v>
      </c>
      <c r="C2631" s="3" t="s">
        <v>915</v>
      </c>
      <c r="D2631" s="231">
        <v>49.8</v>
      </c>
      <c r="E2631" s="231">
        <v>340033.04000000126</v>
      </c>
      <c r="F2631" s="231">
        <v>2</v>
      </c>
      <c r="G2631" s="228">
        <v>3137</v>
      </c>
      <c r="H2631" s="233">
        <v>6.3755180108383803E-4</v>
      </c>
      <c r="I2631" s="233">
        <v>1.4645635612350999E-4</v>
      </c>
    </row>
    <row r="2632" spans="1:9" x14ac:dyDescent="0.25">
      <c r="A2632" s="4">
        <v>43819</v>
      </c>
      <c r="B2632" s="231">
        <v>249724</v>
      </c>
      <c r="C2632" s="3" t="s">
        <v>1382</v>
      </c>
      <c r="D2632" s="231">
        <v>178</v>
      </c>
      <c r="E2632" s="231">
        <v>339515.13000000076</v>
      </c>
      <c r="F2632" s="231">
        <v>2</v>
      </c>
      <c r="G2632" s="228">
        <v>2969</v>
      </c>
      <c r="H2632" s="233">
        <v>6.7362748400134702E-4</v>
      </c>
      <c r="I2632" s="233">
        <v>5.2427707713644303E-4</v>
      </c>
    </row>
    <row r="2633" spans="1:9" x14ac:dyDescent="0.25">
      <c r="A2633" s="4">
        <v>43816</v>
      </c>
      <c r="B2633" s="231">
        <v>310961</v>
      </c>
      <c r="C2633" s="3" t="s">
        <v>1256</v>
      </c>
      <c r="D2633" s="231">
        <v>50.47</v>
      </c>
      <c r="E2633" s="231">
        <v>308078.1700000001</v>
      </c>
      <c r="F2633" s="231">
        <v>2</v>
      </c>
      <c r="G2633" s="228">
        <v>3116</v>
      </c>
      <c r="H2633" s="233">
        <v>6.4184852374839501E-4</v>
      </c>
      <c r="I2633" s="233">
        <v>1.6382205853793499E-4</v>
      </c>
    </row>
    <row r="2634" spans="1:9" x14ac:dyDescent="0.25">
      <c r="A2634" s="4">
        <v>43818</v>
      </c>
      <c r="B2634" s="231">
        <v>298718</v>
      </c>
      <c r="C2634" s="3" t="s">
        <v>1099</v>
      </c>
      <c r="D2634" s="231">
        <v>109.8</v>
      </c>
      <c r="E2634" s="231">
        <v>340033.04000000126</v>
      </c>
      <c r="F2634" s="231">
        <v>2</v>
      </c>
      <c r="G2634" s="228">
        <v>3137</v>
      </c>
      <c r="H2634" s="233">
        <v>6.3755180108383803E-4</v>
      </c>
      <c r="I2634" s="233">
        <v>3.2290979723617299E-4</v>
      </c>
    </row>
    <row r="2635" spans="1:9" x14ac:dyDescent="0.25">
      <c r="A2635" s="4">
        <v>43819</v>
      </c>
      <c r="B2635" s="231">
        <v>318496</v>
      </c>
      <c r="C2635" s="3" t="s">
        <v>1494</v>
      </c>
      <c r="D2635" s="231">
        <v>57.8</v>
      </c>
      <c r="E2635" s="231">
        <v>339515.13000000076</v>
      </c>
      <c r="F2635" s="231">
        <v>2</v>
      </c>
      <c r="G2635" s="228">
        <v>2969</v>
      </c>
      <c r="H2635" s="233">
        <v>6.7362748400134702E-4</v>
      </c>
      <c r="I2635" s="233">
        <v>1.7024278122745201E-4</v>
      </c>
    </row>
    <row r="2636" spans="1:9" x14ac:dyDescent="0.25">
      <c r="A2636" s="4">
        <v>43818</v>
      </c>
      <c r="B2636" s="231">
        <v>239135</v>
      </c>
      <c r="C2636" s="3" t="s">
        <v>1408</v>
      </c>
      <c r="D2636" s="231">
        <v>53</v>
      </c>
      <c r="E2636" s="231">
        <v>340033.04000000126</v>
      </c>
      <c r="F2636" s="231">
        <v>2</v>
      </c>
      <c r="G2636" s="228">
        <v>3137</v>
      </c>
      <c r="H2636" s="233">
        <v>6.3755180108383803E-4</v>
      </c>
      <c r="I2636" s="233">
        <v>1.55867206316186E-4</v>
      </c>
    </row>
    <row r="2637" spans="1:9" x14ac:dyDescent="0.25">
      <c r="A2637" s="4">
        <v>43818</v>
      </c>
      <c r="B2637" s="231">
        <v>244404</v>
      </c>
      <c r="C2637" s="3" t="s">
        <v>1409</v>
      </c>
      <c r="D2637" s="231">
        <v>53</v>
      </c>
      <c r="E2637" s="231">
        <v>340033.04000000126</v>
      </c>
      <c r="F2637" s="231">
        <v>2</v>
      </c>
      <c r="G2637" s="228">
        <v>3137</v>
      </c>
      <c r="H2637" s="233">
        <v>6.3755180108383803E-4</v>
      </c>
      <c r="I2637" s="233">
        <v>1.55867206316186E-4</v>
      </c>
    </row>
    <row r="2638" spans="1:9" x14ac:dyDescent="0.25">
      <c r="A2638" s="4">
        <v>43818</v>
      </c>
      <c r="B2638" s="231">
        <v>304338</v>
      </c>
      <c r="C2638" s="3" t="s">
        <v>1379</v>
      </c>
      <c r="D2638" s="231">
        <v>178.8</v>
      </c>
      <c r="E2638" s="231">
        <v>340033.04000000126</v>
      </c>
      <c r="F2638" s="231">
        <v>2</v>
      </c>
      <c r="G2638" s="228">
        <v>3137</v>
      </c>
      <c r="H2638" s="233">
        <v>6.3755180108383803E-4</v>
      </c>
      <c r="I2638" s="233">
        <v>5.25831254515736E-4</v>
      </c>
    </row>
    <row r="2639" spans="1:9" x14ac:dyDescent="0.25">
      <c r="A2639" s="4">
        <v>43817</v>
      </c>
      <c r="B2639" s="231">
        <v>275449</v>
      </c>
      <c r="C2639" s="3" t="s">
        <v>1504</v>
      </c>
      <c r="D2639" s="231">
        <v>169.51</v>
      </c>
      <c r="E2639" s="231">
        <v>340131.36000000051</v>
      </c>
      <c r="F2639" s="231">
        <v>2</v>
      </c>
      <c r="G2639" s="228">
        <v>3133</v>
      </c>
      <c r="H2639" s="233">
        <v>6.3836578359399905E-4</v>
      </c>
      <c r="I2639" s="233">
        <v>4.9836627825202502E-4</v>
      </c>
    </row>
    <row r="2640" spans="1:9" x14ac:dyDescent="0.25">
      <c r="A2640" s="4">
        <v>43818</v>
      </c>
      <c r="B2640" s="231">
        <v>242588</v>
      </c>
      <c r="C2640" s="3" t="s">
        <v>1481</v>
      </c>
      <c r="D2640" s="231">
        <v>36.31</v>
      </c>
      <c r="E2640" s="231">
        <v>340033.04000000126</v>
      </c>
      <c r="F2640" s="231">
        <v>2</v>
      </c>
      <c r="G2640" s="228">
        <v>3137</v>
      </c>
      <c r="H2640" s="233">
        <v>6.3755180108383803E-4</v>
      </c>
      <c r="I2640" s="233">
        <v>1.06783740780013E-4</v>
      </c>
    </row>
    <row r="2641" spans="1:9" x14ac:dyDescent="0.25">
      <c r="A2641" s="4">
        <v>43819</v>
      </c>
      <c r="B2641" s="231">
        <v>106909</v>
      </c>
      <c r="C2641" s="3" t="s">
        <v>1526</v>
      </c>
      <c r="D2641" s="231">
        <v>59.8</v>
      </c>
      <c r="E2641" s="231">
        <v>339515.13000000076</v>
      </c>
      <c r="F2641" s="231">
        <v>2</v>
      </c>
      <c r="G2641" s="228">
        <v>2969</v>
      </c>
      <c r="H2641" s="233">
        <v>6.7362748400134702E-4</v>
      </c>
      <c r="I2641" s="233">
        <v>1.7613353490314199E-4</v>
      </c>
    </row>
    <row r="2642" spans="1:9" x14ac:dyDescent="0.25">
      <c r="A2642" s="4">
        <v>43818</v>
      </c>
      <c r="B2642" s="231">
        <v>242585</v>
      </c>
      <c r="C2642" s="3" t="s">
        <v>1479</v>
      </c>
      <c r="D2642" s="231">
        <v>37.799999999999997</v>
      </c>
      <c r="E2642" s="231">
        <v>340033.04000000126</v>
      </c>
      <c r="F2642" s="231">
        <v>2</v>
      </c>
      <c r="G2642" s="228">
        <v>3137</v>
      </c>
      <c r="H2642" s="233">
        <v>6.3755180108383803E-4</v>
      </c>
      <c r="I2642" s="233">
        <v>1.11165667900978E-4</v>
      </c>
    </row>
    <row r="2643" spans="1:9" x14ac:dyDescent="0.25">
      <c r="A2643" s="4">
        <v>43817</v>
      </c>
      <c r="B2643" s="231">
        <v>284340</v>
      </c>
      <c r="C2643" s="3" t="s">
        <v>1450</v>
      </c>
      <c r="D2643" s="231">
        <v>51.81</v>
      </c>
      <c r="E2643" s="231">
        <v>340131.36000000051</v>
      </c>
      <c r="F2643" s="231">
        <v>2</v>
      </c>
      <c r="G2643" s="228">
        <v>3133</v>
      </c>
      <c r="H2643" s="233">
        <v>6.3836578359399905E-4</v>
      </c>
      <c r="I2643" s="233">
        <v>1.5232350230804899E-4</v>
      </c>
    </row>
    <row r="2644" spans="1:9" x14ac:dyDescent="0.25">
      <c r="A2644" s="4">
        <v>43818</v>
      </c>
      <c r="B2644" s="231">
        <v>159185</v>
      </c>
      <c r="C2644" s="3" t="s">
        <v>1548</v>
      </c>
      <c r="D2644" s="231">
        <v>798</v>
      </c>
      <c r="E2644" s="231">
        <v>340033.04000000126</v>
      </c>
      <c r="F2644" s="231">
        <v>2</v>
      </c>
      <c r="G2644" s="228">
        <v>3137</v>
      </c>
      <c r="H2644" s="233">
        <v>6.3755180108383803E-4</v>
      </c>
      <c r="I2644" s="233">
        <v>2.3468307667984202E-3</v>
      </c>
    </row>
    <row r="2645" spans="1:9" x14ac:dyDescent="0.25">
      <c r="A2645" s="4">
        <v>43819</v>
      </c>
      <c r="B2645" s="231">
        <v>19535</v>
      </c>
      <c r="C2645" s="3" t="s">
        <v>1465</v>
      </c>
      <c r="D2645" s="231">
        <v>98.460000000000008</v>
      </c>
      <c r="E2645" s="231">
        <v>339515.13000000076</v>
      </c>
      <c r="F2645" s="231">
        <v>2</v>
      </c>
      <c r="G2645" s="228">
        <v>2969</v>
      </c>
      <c r="H2645" s="233">
        <v>6.7362748400134702E-4</v>
      </c>
      <c r="I2645" s="233">
        <v>2.9000180345423702E-4</v>
      </c>
    </row>
    <row r="2646" spans="1:9" x14ac:dyDescent="0.25">
      <c r="A2646" s="4">
        <v>43818</v>
      </c>
      <c r="B2646" s="231">
        <v>221025</v>
      </c>
      <c r="C2646" s="3" t="s">
        <v>1432</v>
      </c>
      <c r="D2646" s="231">
        <v>15.030000000000001</v>
      </c>
      <c r="E2646" s="231">
        <v>340033.04000000126</v>
      </c>
      <c r="F2646" s="231">
        <v>2</v>
      </c>
      <c r="G2646" s="228">
        <v>3137</v>
      </c>
      <c r="H2646" s="233">
        <v>6.3755180108383803E-4</v>
      </c>
      <c r="I2646" s="233">
        <v>4.4201586998722103E-5</v>
      </c>
    </row>
    <row r="2647" spans="1:9" x14ac:dyDescent="0.25">
      <c r="A2647" s="4">
        <v>43817</v>
      </c>
      <c r="B2647" s="231">
        <v>318495</v>
      </c>
      <c r="C2647" s="3" t="s">
        <v>1492</v>
      </c>
      <c r="D2647" s="231">
        <v>76.900000000000006</v>
      </c>
      <c r="E2647" s="231">
        <v>340131.36000000051</v>
      </c>
      <c r="F2647" s="231">
        <v>2</v>
      </c>
      <c r="G2647" s="228">
        <v>3133</v>
      </c>
      <c r="H2647" s="233">
        <v>6.3836578359399905E-4</v>
      </c>
      <c r="I2647" s="233">
        <v>2.26089120391604E-4</v>
      </c>
    </row>
    <row r="2648" spans="1:9" x14ac:dyDescent="0.25">
      <c r="A2648" s="4">
        <v>43816</v>
      </c>
      <c r="B2648" s="231">
        <v>239232</v>
      </c>
      <c r="C2648" s="3" t="s">
        <v>580</v>
      </c>
      <c r="D2648" s="231">
        <v>61.38</v>
      </c>
      <c r="E2648" s="231">
        <v>308078.1700000001</v>
      </c>
      <c r="F2648" s="231">
        <v>2</v>
      </c>
      <c r="G2648" s="228">
        <v>3116</v>
      </c>
      <c r="H2648" s="233">
        <v>6.4184852374839501E-4</v>
      </c>
      <c r="I2648" s="233">
        <v>1.9923514866373001E-4</v>
      </c>
    </row>
    <row r="2649" spans="1:9" x14ac:dyDescent="0.25">
      <c r="A2649" s="4">
        <v>43819</v>
      </c>
      <c r="B2649" s="231">
        <v>35506</v>
      </c>
      <c r="C2649" s="3" t="s">
        <v>1467</v>
      </c>
      <c r="D2649" s="231">
        <v>97.8</v>
      </c>
      <c r="E2649" s="231">
        <v>339515.13000000076</v>
      </c>
      <c r="F2649" s="231">
        <v>2</v>
      </c>
      <c r="G2649" s="228">
        <v>2969</v>
      </c>
      <c r="H2649" s="233">
        <v>6.7362748400134702E-4</v>
      </c>
      <c r="I2649" s="233">
        <v>2.8805785474125898E-4</v>
      </c>
    </row>
    <row r="2650" spans="1:9" x14ac:dyDescent="0.25">
      <c r="A2650" s="4">
        <v>43818</v>
      </c>
      <c r="B2650" s="231">
        <v>242583</v>
      </c>
      <c r="C2650" s="3" t="s">
        <v>1477</v>
      </c>
      <c r="D2650" s="231">
        <v>33.51</v>
      </c>
      <c r="E2650" s="231">
        <v>340033.04000000126</v>
      </c>
      <c r="F2650" s="231">
        <v>2</v>
      </c>
      <c r="G2650" s="228">
        <v>3137</v>
      </c>
      <c r="H2650" s="233">
        <v>6.3755180108383803E-4</v>
      </c>
      <c r="I2650" s="233">
        <v>9.8549246861422303E-5</v>
      </c>
    </row>
    <row r="2651" spans="1:9" x14ac:dyDescent="0.25">
      <c r="A2651" s="4">
        <v>43819</v>
      </c>
      <c r="B2651" s="231">
        <v>118145</v>
      </c>
      <c r="C2651" s="3" t="s">
        <v>1397</v>
      </c>
      <c r="D2651" s="231">
        <v>178.8</v>
      </c>
      <c r="E2651" s="231">
        <v>339515.13000000076</v>
      </c>
      <c r="F2651" s="231">
        <v>2</v>
      </c>
      <c r="G2651" s="228">
        <v>2969</v>
      </c>
      <c r="H2651" s="233">
        <v>6.7362748400134702E-4</v>
      </c>
      <c r="I2651" s="233">
        <v>5.2663337860671996E-4</v>
      </c>
    </row>
    <row r="2652" spans="1:9" x14ac:dyDescent="0.25">
      <c r="A2652" s="4">
        <v>43815</v>
      </c>
      <c r="B2652" s="231">
        <v>316054</v>
      </c>
      <c r="C2652" s="3" t="s">
        <v>1446</v>
      </c>
      <c r="D2652" s="231">
        <v>17.5</v>
      </c>
      <c r="E2652" s="231">
        <v>308399.98000000033</v>
      </c>
      <c r="F2652" s="231">
        <v>2</v>
      </c>
      <c r="G2652" s="228">
        <v>3115</v>
      </c>
      <c r="H2652" s="233">
        <v>6.4205457463884397E-4</v>
      </c>
      <c r="I2652" s="233">
        <v>5.67444913582679E-5</v>
      </c>
    </row>
    <row r="2653" spans="1:9" x14ac:dyDescent="0.25">
      <c r="A2653" s="4">
        <v>43819</v>
      </c>
      <c r="B2653" s="231">
        <v>225895</v>
      </c>
      <c r="C2653" s="3" t="s">
        <v>1538</v>
      </c>
      <c r="D2653" s="231">
        <v>53.23</v>
      </c>
      <c r="E2653" s="231">
        <v>339515.13000000076</v>
      </c>
      <c r="F2653" s="231">
        <v>2</v>
      </c>
      <c r="G2653" s="228">
        <v>2969</v>
      </c>
      <c r="H2653" s="233">
        <v>6.7362748400134702E-4</v>
      </c>
      <c r="I2653" s="233">
        <v>1.56782409078499E-4</v>
      </c>
    </row>
    <row r="2654" spans="1:9" x14ac:dyDescent="0.25">
      <c r="A2654" s="4">
        <v>43820</v>
      </c>
      <c r="B2654" s="231">
        <v>249259</v>
      </c>
      <c r="C2654" s="3" t="s">
        <v>1270</v>
      </c>
      <c r="D2654" s="231">
        <v>56.62</v>
      </c>
      <c r="E2654" s="231">
        <v>330734.05000000051</v>
      </c>
      <c r="F2654" s="231">
        <v>2</v>
      </c>
      <c r="G2654" s="228">
        <v>2788</v>
      </c>
      <c r="H2654" s="233">
        <v>7.1736011477761797E-4</v>
      </c>
      <c r="I2654" s="233">
        <v>1.7119495256082601E-4</v>
      </c>
    </row>
    <row r="2655" spans="1:9" x14ac:dyDescent="0.25">
      <c r="A2655" s="4">
        <v>43816</v>
      </c>
      <c r="B2655" s="231">
        <v>316054</v>
      </c>
      <c r="C2655" s="3" t="s">
        <v>1446</v>
      </c>
      <c r="D2655" s="231">
        <v>35</v>
      </c>
      <c r="E2655" s="231">
        <v>308078.1700000001</v>
      </c>
      <c r="F2655" s="231">
        <v>2</v>
      </c>
      <c r="G2655" s="228">
        <v>3116</v>
      </c>
      <c r="H2655" s="233">
        <v>6.4184852374839501E-4</v>
      </c>
      <c r="I2655" s="233">
        <v>1.1360753019274301E-4</v>
      </c>
    </row>
    <row r="2656" spans="1:9" x14ac:dyDescent="0.25">
      <c r="A2656" s="4">
        <v>43817</v>
      </c>
      <c r="B2656" s="231">
        <v>289094</v>
      </c>
      <c r="C2656" s="3" t="s">
        <v>1403</v>
      </c>
      <c r="D2656" s="231">
        <v>110.39999999999999</v>
      </c>
      <c r="E2656" s="231">
        <v>340131.36000000051</v>
      </c>
      <c r="F2656" s="231">
        <v>2</v>
      </c>
      <c r="G2656" s="228">
        <v>3133</v>
      </c>
      <c r="H2656" s="233">
        <v>6.3836578359399905E-4</v>
      </c>
      <c r="I2656" s="233">
        <v>3.2458047972994803E-4</v>
      </c>
    </row>
    <row r="2657" spans="1:9" x14ac:dyDescent="0.25">
      <c r="A2657" s="4">
        <v>43819</v>
      </c>
      <c r="B2657" s="231">
        <v>159185</v>
      </c>
      <c r="C2657" s="3" t="s">
        <v>1548</v>
      </c>
      <c r="D2657" s="231">
        <v>798</v>
      </c>
      <c r="E2657" s="231">
        <v>339515.13000000076</v>
      </c>
      <c r="F2657" s="231">
        <v>2</v>
      </c>
      <c r="G2657" s="228">
        <v>2969</v>
      </c>
      <c r="H2657" s="233">
        <v>6.7362748400134702E-4</v>
      </c>
      <c r="I2657" s="233">
        <v>2.3504107166004598E-3</v>
      </c>
    </row>
    <row r="2658" spans="1:9" x14ac:dyDescent="0.25">
      <c r="A2658" s="4">
        <v>43803</v>
      </c>
      <c r="B2658" s="231">
        <v>200691</v>
      </c>
      <c r="C2658" s="3" t="s">
        <v>78</v>
      </c>
      <c r="D2658" s="231">
        <v>209.8</v>
      </c>
      <c r="E2658" s="231">
        <v>313144.49999999948</v>
      </c>
      <c r="F2658" s="231">
        <v>2</v>
      </c>
      <c r="G2658" s="228">
        <v>2857</v>
      </c>
      <c r="H2658" s="233">
        <v>7.0003500175008803E-4</v>
      </c>
      <c r="I2658" s="233">
        <v>6.6997823688425104E-4</v>
      </c>
    </row>
    <row r="2659" spans="1:9" x14ac:dyDescent="0.25">
      <c r="A2659" s="4">
        <v>43818</v>
      </c>
      <c r="B2659" s="231">
        <v>10373</v>
      </c>
      <c r="C2659" s="3" t="s">
        <v>251</v>
      </c>
      <c r="D2659" s="231">
        <v>119.8</v>
      </c>
      <c r="E2659" s="231">
        <v>340033.04000000126</v>
      </c>
      <c r="F2659" s="231">
        <v>2</v>
      </c>
      <c r="G2659" s="228">
        <v>3137</v>
      </c>
      <c r="H2659" s="233">
        <v>6.3755180108383803E-4</v>
      </c>
      <c r="I2659" s="233">
        <v>3.52318704088284E-4</v>
      </c>
    </row>
    <row r="2660" spans="1:9" x14ac:dyDescent="0.25">
      <c r="A2660" s="4">
        <v>43816</v>
      </c>
      <c r="B2660" s="231">
        <v>278764</v>
      </c>
      <c r="C2660" s="3" t="s">
        <v>1463</v>
      </c>
      <c r="D2660" s="231">
        <v>17.54</v>
      </c>
      <c r="E2660" s="231">
        <v>308078.1700000001</v>
      </c>
      <c r="F2660" s="231">
        <v>2</v>
      </c>
      <c r="G2660" s="228">
        <v>3116</v>
      </c>
      <c r="H2660" s="233">
        <v>6.4184852374839501E-4</v>
      </c>
      <c r="I2660" s="233">
        <v>5.6933602273734599E-5</v>
      </c>
    </row>
    <row r="2661" spans="1:9" x14ac:dyDescent="0.25">
      <c r="A2661" s="4">
        <v>43821</v>
      </c>
      <c r="B2661" s="231">
        <v>206347</v>
      </c>
      <c r="C2661" s="3" t="s">
        <v>1514</v>
      </c>
      <c r="D2661" s="231">
        <v>28</v>
      </c>
      <c r="E2661" s="231">
        <v>336300.10000000097</v>
      </c>
      <c r="F2661" s="231">
        <v>2</v>
      </c>
      <c r="G2661" s="228">
        <v>2647</v>
      </c>
      <c r="H2661" s="233">
        <v>7.5557234605213403E-4</v>
      </c>
      <c r="I2661" s="233">
        <v>8.3258970187638704E-5</v>
      </c>
    </row>
    <row r="2662" spans="1:9" x14ac:dyDescent="0.25">
      <c r="A2662" s="4">
        <v>43821</v>
      </c>
      <c r="B2662" s="231">
        <v>286948</v>
      </c>
      <c r="C2662" s="3" t="s">
        <v>1418</v>
      </c>
      <c r="D2662" s="231">
        <v>11.9</v>
      </c>
      <c r="E2662" s="231">
        <v>336300.10000000097</v>
      </c>
      <c r="F2662" s="231">
        <v>2</v>
      </c>
      <c r="G2662" s="228">
        <v>2647</v>
      </c>
      <c r="H2662" s="233">
        <v>7.5557234605213403E-4</v>
      </c>
      <c r="I2662" s="233">
        <v>3.5385062329746501E-5</v>
      </c>
    </row>
    <row r="2663" spans="1:9" x14ac:dyDescent="0.25">
      <c r="A2663" s="4">
        <v>43817</v>
      </c>
      <c r="B2663" s="231">
        <v>286034</v>
      </c>
      <c r="C2663" s="3" t="s">
        <v>1370</v>
      </c>
      <c r="D2663" s="231">
        <v>155.69999999999999</v>
      </c>
      <c r="E2663" s="231">
        <v>340131.36000000051</v>
      </c>
      <c r="F2663" s="231">
        <v>2</v>
      </c>
      <c r="G2663" s="228">
        <v>3133</v>
      </c>
      <c r="H2663" s="233">
        <v>6.3836578359399905E-4</v>
      </c>
      <c r="I2663" s="233">
        <v>4.5776431788000898E-4</v>
      </c>
    </row>
    <row r="2664" spans="1:9" x14ac:dyDescent="0.25">
      <c r="A2664" s="4">
        <v>43817</v>
      </c>
      <c r="B2664" s="231">
        <v>17002</v>
      </c>
      <c r="C2664" s="3" t="s">
        <v>1410</v>
      </c>
      <c r="D2664" s="231">
        <v>52.9</v>
      </c>
      <c r="E2664" s="231">
        <v>340131.36000000051</v>
      </c>
      <c r="F2664" s="231">
        <v>2</v>
      </c>
      <c r="G2664" s="228">
        <v>3133</v>
      </c>
      <c r="H2664" s="233">
        <v>6.3836578359399905E-4</v>
      </c>
      <c r="I2664" s="233">
        <v>1.5552814653726701E-4</v>
      </c>
    </row>
    <row r="2665" spans="1:9" x14ac:dyDescent="0.25">
      <c r="A2665" s="4">
        <v>43818</v>
      </c>
      <c r="B2665" s="231">
        <v>220025</v>
      </c>
      <c r="C2665" s="3" t="s">
        <v>822</v>
      </c>
      <c r="D2665" s="231">
        <v>74.699999999999989</v>
      </c>
      <c r="E2665" s="231">
        <v>340033.04000000126</v>
      </c>
      <c r="F2665" s="231">
        <v>2</v>
      </c>
      <c r="G2665" s="228">
        <v>3137</v>
      </c>
      <c r="H2665" s="233">
        <v>6.3755180108383803E-4</v>
      </c>
      <c r="I2665" s="233">
        <v>2.19684534185265E-4</v>
      </c>
    </row>
    <row r="2666" spans="1:9" x14ac:dyDescent="0.25">
      <c r="A2666" s="4">
        <v>43803</v>
      </c>
      <c r="B2666" s="231">
        <v>294448</v>
      </c>
      <c r="C2666" s="3" t="s">
        <v>1268</v>
      </c>
      <c r="D2666" s="231">
        <v>77.8</v>
      </c>
      <c r="E2666" s="231">
        <v>313144.49999999948</v>
      </c>
      <c r="F2666" s="231">
        <v>2</v>
      </c>
      <c r="G2666" s="228">
        <v>2857</v>
      </c>
      <c r="H2666" s="233">
        <v>7.0003500175008803E-4</v>
      </c>
      <c r="I2666" s="233">
        <v>2.4844760166632402E-4</v>
      </c>
    </row>
    <row r="2667" spans="1:9" x14ac:dyDescent="0.25">
      <c r="A2667" s="4">
        <v>43821</v>
      </c>
      <c r="B2667" s="231">
        <v>318681</v>
      </c>
      <c r="C2667" s="3" t="s">
        <v>1448</v>
      </c>
      <c r="D2667" s="231">
        <v>158.69999999999999</v>
      </c>
      <c r="E2667" s="231">
        <v>336300.10000000097</v>
      </c>
      <c r="F2667" s="231">
        <v>2</v>
      </c>
      <c r="G2667" s="228">
        <v>2647</v>
      </c>
      <c r="H2667" s="233">
        <v>7.5557234605213403E-4</v>
      </c>
      <c r="I2667" s="233">
        <v>4.7189994888493798E-4</v>
      </c>
    </row>
    <row r="2668" spans="1:9" x14ac:dyDescent="0.25">
      <c r="A2668" s="4">
        <v>43817</v>
      </c>
      <c r="B2668" s="231">
        <v>231874</v>
      </c>
      <c r="C2668" s="3" t="s">
        <v>1101</v>
      </c>
      <c r="D2668" s="231">
        <v>56.37</v>
      </c>
      <c r="E2668" s="231">
        <v>340131.36000000051</v>
      </c>
      <c r="F2668" s="231">
        <v>2</v>
      </c>
      <c r="G2668" s="228">
        <v>3133</v>
      </c>
      <c r="H2668" s="233">
        <v>6.3836578359399905E-4</v>
      </c>
      <c r="I2668" s="233">
        <v>1.65730087340373E-4</v>
      </c>
    </row>
    <row r="2669" spans="1:9" x14ac:dyDescent="0.25">
      <c r="A2669" s="4">
        <v>43819</v>
      </c>
      <c r="B2669" s="231">
        <v>311494</v>
      </c>
      <c r="C2669" s="3" t="s">
        <v>1389</v>
      </c>
      <c r="D2669" s="231">
        <v>178.8</v>
      </c>
      <c r="E2669" s="231">
        <v>339515.13000000076</v>
      </c>
      <c r="F2669" s="231">
        <v>2</v>
      </c>
      <c r="G2669" s="228">
        <v>2969</v>
      </c>
      <c r="H2669" s="233">
        <v>6.7362748400134702E-4</v>
      </c>
      <c r="I2669" s="233">
        <v>5.2663337860671996E-4</v>
      </c>
    </row>
    <row r="2670" spans="1:9" x14ac:dyDescent="0.25">
      <c r="A2670" s="4">
        <v>43815</v>
      </c>
      <c r="B2670" s="231">
        <v>242585</v>
      </c>
      <c r="C2670" s="3" t="s">
        <v>1479</v>
      </c>
      <c r="D2670" s="231">
        <v>43.07</v>
      </c>
      <c r="E2670" s="231">
        <v>308399.98000000033</v>
      </c>
      <c r="F2670" s="231">
        <v>2</v>
      </c>
      <c r="G2670" s="228">
        <v>3115</v>
      </c>
      <c r="H2670" s="233">
        <v>6.4205457463884397E-4</v>
      </c>
      <c r="I2670" s="233">
        <v>1.39656299588606E-4</v>
      </c>
    </row>
    <row r="2671" spans="1:9" x14ac:dyDescent="0.25">
      <c r="A2671" s="4">
        <v>43819</v>
      </c>
      <c r="B2671" s="231">
        <v>294448</v>
      </c>
      <c r="C2671" s="3" t="s">
        <v>1268</v>
      </c>
      <c r="D2671" s="231">
        <v>79.8</v>
      </c>
      <c r="E2671" s="231">
        <v>339515.13000000076</v>
      </c>
      <c r="F2671" s="231">
        <v>2</v>
      </c>
      <c r="G2671" s="228">
        <v>2969</v>
      </c>
      <c r="H2671" s="233">
        <v>6.7362748400134702E-4</v>
      </c>
      <c r="I2671" s="233">
        <v>2.3504107166004599E-4</v>
      </c>
    </row>
    <row r="2672" spans="1:9" x14ac:dyDescent="0.25">
      <c r="A2672" s="4">
        <v>43820</v>
      </c>
      <c r="B2672" s="231">
        <v>242590</v>
      </c>
      <c r="C2672" s="3" t="s">
        <v>1483</v>
      </c>
      <c r="D2672" s="231">
        <v>37.799999999999997</v>
      </c>
      <c r="E2672" s="231">
        <v>330734.05000000051</v>
      </c>
      <c r="F2672" s="231">
        <v>2</v>
      </c>
      <c r="G2672" s="228">
        <v>2788</v>
      </c>
      <c r="H2672" s="233">
        <v>7.1736011477761797E-4</v>
      </c>
      <c r="I2672" s="233">
        <v>1.1429122583538E-4</v>
      </c>
    </row>
    <row r="2673" spans="1:9" x14ac:dyDescent="0.25">
      <c r="A2673" s="4">
        <v>43821</v>
      </c>
      <c r="B2673" s="231">
        <v>294387</v>
      </c>
      <c r="C2673" s="3" t="s">
        <v>1532</v>
      </c>
      <c r="D2673" s="231">
        <v>182.5</v>
      </c>
      <c r="E2673" s="231">
        <v>336300.10000000097</v>
      </c>
      <c r="F2673" s="231">
        <v>2</v>
      </c>
      <c r="G2673" s="228">
        <v>2647</v>
      </c>
      <c r="H2673" s="233">
        <v>7.5557234605213403E-4</v>
      </c>
      <c r="I2673" s="233">
        <v>5.4267007354443105E-4</v>
      </c>
    </row>
    <row r="2674" spans="1:9" x14ac:dyDescent="0.25">
      <c r="A2674" s="4">
        <v>43817</v>
      </c>
      <c r="B2674" s="231">
        <v>261104</v>
      </c>
      <c r="C2674" s="3" t="s">
        <v>1406</v>
      </c>
      <c r="D2674" s="231">
        <v>71.699999999999989</v>
      </c>
      <c r="E2674" s="231">
        <v>340131.36000000051</v>
      </c>
      <c r="F2674" s="231">
        <v>2</v>
      </c>
      <c r="G2674" s="228">
        <v>3133</v>
      </c>
      <c r="H2674" s="233">
        <v>6.3836578359399905E-4</v>
      </c>
      <c r="I2674" s="233">
        <v>2.1080090938983099E-4</v>
      </c>
    </row>
    <row r="2675" spans="1:9" x14ac:dyDescent="0.25">
      <c r="A2675" s="4">
        <v>43820</v>
      </c>
      <c r="B2675" s="231">
        <v>146686</v>
      </c>
      <c r="C2675" s="3" t="s">
        <v>1528</v>
      </c>
      <c r="D2675" s="231">
        <v>33</v>
      </c>
      <c r="E2675" s="231">
        <v>330734.05000000051</v>
      </c>
      <c r="F2675" s="231">
        <v>2</v>
      </c>
      <c r="G2675" s="228">
        <v>2788</v>
      </c>
      <c r="H2675" s="233">
        <v>7.1736011477761797E-4</v>
      </c>
      <c r="I2675" s="233">
        <v>9.9778054300728796E-5</v>
      </c>
    </row>
    <row r="2676" spans="1:9" x14ac:dyDescent="0.25">
      <c r="A2676" s="4">
        <v>43820</v>
      </c>
      <c r="B2676" s="231">
        <v>248335</v>
      </c>
      <c r="C2676" s="3" t="s">
        <v>1416</v>
      </c>
      <c r="D2676" s="231">
        <v>23.32</v>
      </c>
      <c r="E2676" s="231">
        <v>330734.05000000051</v>
      </c>
      <c r="F2676" s="231">
        <v>2</v>
      </c>
      <c r="G2676" s="228">
        <v>2788</v>
      </c>
      <c r="H2676" s="233">
        <v>7.1736011477761797E-4</v>
      </c>
      <c r="I2676" s="233">
        <v>7.0509825039181707E-5</v>
      </c>
    </row>
    <row r="2677" spans="1:9" x14ac:dyDescent="0.25">
      <c r="A2677" s="4">
        <v>43820</v>
      </c>
      <c r="B2677" s="231">
        <v>193417</v>
      </c>
      <c r="C2677" s="3" t="s">
        <v>1415</v>
      </c>
      <c r="D2677" s="231">
        <v>23.8</v>
      </c>
      <c r="E2677" s="231">
        <v>330734.05000000051</v>
      </c>
      <c r="F2677" s="231">
        <v>2</v>
      </c>
      <c r="G2677" s="228">
        <v>2788</v>
      </c>
      <c r="H2677" s="233">
        <v>7.1736011477761797E-4</v>
      </c>
      <c r="I2677" s="233">
        <v>7.1961142192646801E-5</v>
      </c>
    </row>
    <row r="2678" spans="1:9" x14ac:dyDescent="0.25">
      <c r="A2678" s="4">
        <v>43815</v>
      </c>
      <c r="B2678" s="231">
        <v>14807</v>
      </c>
      <c r="C2678" s="3" t="s">
        <v>1421</v>
      </c>
      <c r="D2678" s="231">
        <v>31.33</v>
      </c>
      <c r="E2678" s="231">
        <v>308399.98000000033</v>
      </c>
      <c r="F2678" s="231">
        <v>2</v>
      </c>
      <c r="G2678" s="228">
        <v>3115</v>
      </c>
      <c r="H2678" s="233">
        <v>6.4205457463884397E-4</v>
      </c>
      <c r="I2678" s="233">
        <v>1.0158885224311599E-4</v>
      </c>
    </row>
    <row r="2679" spans="1:9" x14ac:dyDescent="0.25">
      <c r="A2679" s="4">
        <v>43821</v>
      </c>
      <c r="B2679" s="231">
        <v>284329</v>
      </c>
      <c r="C2679" s="3" t="s">
        <v>1425</v>
      </c>
      <c r="D2679" s="231">
        <v>85.8</v>
      </c>
      <c r="E2679" s="231">
        <v>336300.10000000097</v>
      </c>
      <c r="F2679" s="231">
        <v>2</v>
      </c>
      <c r="G2679" s="228">
        <v>2647</v>
      </c>
      <c r="H2679" s="233">
        <v>7.5557234605213403E-4</v>
      </c>
      <c r="I2679" s="233">
        <v>2.5512927293212199E-4</v>
      </c>
    </row>
    <row r="2680" spans="1:9" x14ac:dyDescent="0.25">
      <c r="A2680" s="4">
        <v>43821</v>
      </c>
      <c r="B2680" s="231">
        <v>4509</v>
      </c>
      <c r="C2680" s="3" t="s">
        <v>1395</v>
      </c>
      <c r="D2680" s="231">
        <v>297.89999999999998</v>
      </c>
      <c r="E2680" s="231">
        <v>336300.10000000097</v>
      </c>
      <c r="F2680" s="231">
        <v>2</v>
      </c>
      <c r="G2680" s="228">
        <v>2647</v>
      </c>
      <c r="H2680" s="233">
        <v>7.5557234605213403E-4</v>
      </c>
      <c r="I2680" s="233">
        <v>8.8581597210348503E-4</v>
      </c>
    </row>
    <row r="2681" spans="1:9" x14ac:dyDescent="0.25">
      <c r="A2681" s="4">
        <v>43818</v>
      </c>
      <c r="B2681" s="231">
        <v>315632</v>
      </c>
      <c r="C2681" s="3" t="s">
        <v>1404</v>
      </c>
      <c r="D2681" s="231">
        <v>59.6</v>
      </c>
      <c r="E2681" s="231">
        <v>340033.04000000126</v>
      </c>
      <c r="F2681" s="231">
        <v>2</v>
      </c>
      <c r="G2681" s="228">
        <v>3137</v>
      </c>
      <c r="H2681" s="233">
        <v>6.3755180108383803E-4</v>
      </c>
      <c r="I2681" s="233">
        <v>1.75277084838579E-4</v>
      </c>
    </row>
    <row r="2682" spans="1:9" x14ac:dyDescent="0.25">
      <c r="A2682" s="4">
        <v>43818</v>
      </c>
      <c r="B2682" s="231">
        <v>311495</v>
      </c>
      <c r="C2682" s="3" t="s">
        <v>1390</v>
      </c>
      <c r="D2682" s="231">
        <v>178.8</v>
      </c>
      <c r="E2682" s="231">
        <v>340033.04000000126</v>
      </c>
      <c r="F2682" s="231">
        <v>2</v>
      </c>
      <c r="G2682" s="228">
        <v>3137</v>
      </c>
      <c r="H2682" s="233">
        <v>6.3755180108383803E-4</v>
      </c>
      <c r="I2682" s="233">
        <v>5.25831254515736E-4</v>
      </c>
    </row>
    <row r="2683" spans="1:9" x14ac:dyDescent="0.25">
      <c r="A2683" s="4">
        <v>43820</v>
      </c>
      <c r="B2683" s="231">
        <v>46116</v>
      </c>
      <c r="C2683" s="3" t="s">
        <v>1423</v>
      </c>
      <c r="D2683" s="231">
        <v>49.43</v>
      </c>
      <c r="E2683" s="231">
        <v>330734.05000000051</v>
      </c>
      <c r="F2683" s="231">
        <v>2</v>
      </c>
      <c r="G2683" s="228">
        <v>2788</v>
      </c>
      <c r="H2683" s="233">
        <v>7.1736011477761797E-4</v>
      </c>
      <c r="I2683" s="233">
        <v>1.4945543103288001E-4</v>
      </c>
    </row>
    <row r="2684" spans="1:9" x14ac:dyDescent="0.25">
      <c r="A2684" s="4">
        <v>43816</v>
      </c>
      <c r="B2684" s="231">
        <v>248608</v>
      </c>
      <c r="C2684" s="3" t="s">
        <v>1071</v>
      </c>
      <c r="D2684" s="231">
        <v>121.75</v>
      </c>
      <c r="E2684" s="231">
        <v>308078.1700000001</v>
      </c>
      <c r="F2684" s="231">
        <v>2</v>
      </c>
      <c r="G2684" s="228">
        <v>3116</v>
      </c>
      <c r="H2684" s="233">
        <v>6.4184852374839501E-4</v>
      </c>
      <c r="I2684" s="233">
        <v>3.9519190859904098E-4</v>
      </c>
    </row>
    <row r="2685" spans="1:9" x14ac:dyDescent="0.25">
      <c r="A2685" s="4">
        <v>43817</v>
      </c>
      <c r="B2685" s="231">
        <v>290673</v>
      </c>
      <c r="C2685" s="3" t="s">
        <v>1029</v>
      </c>
      <c r="D2685" s="231">
        <v>57.91</v>
      </c>
      <c r="E2685" s="231">
        <v>340131.36000000051</v>
      </c>
      <c r="F2685" s="231">
        <v>2</v>
      </c>
      <c r="G2685" s="228">
        <v>3133</v>
      </c>
      <c r="H2685" s="233">
        <v>6.3836578359399905E-4</v>
      </c>
      <c r="I2685" s="233">
        <v>1.7025774982936E-4</v>
      </c>
    </row>
    <row r="2686" spans="1:9" x14ac:dyDescent="0.25">
      <c r="A2686" s="4">
        <v>43819</v>
      </c>
      <c r="B2686" s="231">
        <v>242588</v>
      </c>
      <c r="C2686" s="3" t="s">
        <v>1481</v>
      </c>
      <c r="D2686" s="231">
        <v>36.96</v>
      </c>
      <c r="E2686" s="231">
        <v>339515.13000000076</v>
      </c>
      <c r="F2686" s="231">
        <v>2</v>
      </c>
      <c r="G2686" s="228">
        <v>2969</v>
      </c>
      <c r="H2686" s="233">
        <v>6.7362748400134702E-4</v>
      </c>
      <c r="I2686" s="233">
        <v>1.08861127926758E-4</v>
      </c>
    </row>
    <row r="2687" spans="1:9" x14ac:dyDescent="0.25">
      <c r="A2687" s="4">
        <v>43818</v>
      </c>
      <c r="B2687" s="231">
        <v>319164</v>
      </c>
      <c r="C2687" s="3" t="s">
        <v>1553</v>
      </c>
      <c r="D2687" s="231">
        <v>66.72999999999999</v>
      </c>
      <c r="E2687" s="231">
        <v>340033.04000000126</v>
      </c>
      <c r="F2687" s="231">
        <v>2</v>
      </c>
      <c r="G2687" s="228">
        <v>3137</v>
      </c>
      <c r="H2687" s="233">
        <v>6.3755180108383803E-4</v>
      </c>
      <c r="I2687" s="233">
        <v>1.9624563542413299E-4</v>
      </c>
    </row>
    <row r="2688" spans="1:9" x14ac:dyDescent="0.25">
      <c r="A2688" s="4">
        <v>43816</v>
      </c>
      <c r="B2688" s="231">
        <v>247779</v>
      </c>
      <c r="C2688" s="3" t="s">
        <v>1503</v>
      </c>
      <c r="D2688" s="231">
        <v>237.89000000000001</v>
      </c>
      <c r="E2688" s="231">
        <v>308078.1700000001</v>
      </c>
      <c r="F2688" s="231">
        <v>2</v>
      </c>
      <c r="G2688" s="228">
        <v>3116</v>
      </c>
      <c r="H2688" s="233">
        <v>6.4184852374839501E-4</v>
      </c>
      <c r="I2688" s="233">
        <v>7.7217415307290302E-4</v>
      </c>
    </row>
    <row r="2689" spans="1:9" x14ac:dyDescent="0.25">
      <c r="A2689" s="4">
        <v>43820</v>
      </c>
      <c r="B2689" s="231">
        <v>273726</v>
      </c>
      <c r="C2689" s="3" t="s">
        <v>1433</v>
      </c>
      <c r="D2689" s="231">
        <v>15.8</v>
      </c>
      <c r="E2689" s="231">
        <v>330734.05000000051</v>
      </c>
      <c r="F2689" s="231">
        <v>2</v>
      </c>
      <c r="G2689" s="228">
        <v>2788</v>
      </c>
      <c r="H2689" s="233">
        <v>7.1736011477761797E-4</v>
      </c>
      <c r="I2689" s="233">
        <v>4.7772522968227699E-5</v>
      </c>
    </row>
    <row r="2690" spans="1:9" x14ac:dyDescent="0.25">
      <c r="A2690" s="4">
        <v>43819</v>
      </c>
      <c r="B2690" s="231">
        <v>242583</v>
      </c>
      <c r="C2690" s="3" t="s">
        <v>1477</v>
      </c>
      <c r="D2690" s="231">
        <v>33.269999999999996</v>
      </c>
      <c r="E2690" s="231">
        <v>339515.13000000076</v>
      </c>
      <c r="F2690" s="231">
        <v>2</v>
      </c>
      <c r="G2690" s="228">
        <v>2969</v>
      </c>
      <c r="H2690" s="233">
        <v>6.7362748400134702E-4</v>
      </c>
      <c r="I2690" s="233">
        <v>9.79926873951094E-5</v>
      </c>
    </row>
    <row r="2691" spans="1:9" x14ac:dyDescent="0.25">
      <c r="A2691" s="4">
        <v>43816</v>
      </c>
      <c r="B2691" s="231">
        <v>257011</v>
      </c>
      <c r="C2691" s="3" t="s">
        <v>1444</v>
      </c>
      <c r="D2691" s="231">
        <v>17.579999999999998</v>
      </c>
      <c r="E2691" s="231">
        <v>308078.1700000001</v>
      </c>
      <c r="F2691" s="231">
        <v>2</v>
      </c>
      <c r="G2691" s="228">
        <v>3116</v>
      </c>
      <c r="H2691" s="233">
        <v>6.4184852374839501E-4</v>
      </c>
      <c r="I2691" s="233">
        <v>5.7063439451097703E-5</v>
      </c>
    </row>
    <row r="2692" spans="1:9" x14ac:dyDescent="0.25">
      <c r="A2692" s="4">
        <v>43820</v>
      </c>
      <c r="B2692" s="231">
        <v>318314</v>
      </c>
      <c r="C2692" s="3" t="s">
        <v>975</v>
      </c>
      <c r="D2692" s="231">
        <v>85.56</v>
      </c>
      <c r="E2692" s="231">
        <v>330734.05000000051</v>
      </c>
      <c r="F2692" s="231">
        <v>2</v>
      </c>
      <c r="G2692" s="228">
        <v>2788</v>
      </c>
      <c r="H2692" s="233">
        <v>7.1736011477761797E-4</v>
      </c>
      <c r="I2692" s="233">
        <v>2.5869728260516199E-4</v>
      </c>
    </row>
    <row r="2693" spans="1:9" x14ac:dyDescent="0.25">
      <c r="A2693" s="4">
        <v>43819</v>
      </c>
      <c r="B2693" s="231">
        <v>275450</v>
      </c>
      <c r="C2693" s="3" t="s">
        <v>1505</v>
      </c>
      <c r="D2693" s="231">
        <v>169.8</v>
      </c>
      <c r="E2693" s="231">
        <v>339515.13000000076</v>
      </c>
      <c r="F2693" s="231">
        <v>2</v>
      </c>
      <c r="G2693" s="228">
        <v>2969</v>
      </c>
      <c r="H2693" s="233">
        <v>6.7362748400134702E-4</v>
      </c>
      <c r="I2693" s="233">
        <v>5.0012498706611299E-4</v>
      </c>
    </row>
    <row r="2694" spans="1:9" x14ac:dyDescent="0.25">
      <c r="A2694" s="4">
        <v>43816</v>
      </c>
      <c r="B2694" s="231">
        <v>257010</v>
      </c>
      <c r="C2694" s="3" t="s">
        <v>1443</v>
      </c>
      <c r="D2694" s="231">
        <v>26.369999999999997</v>
      </c>
      <c r="E2694" s="231">
        <v>308078.1700000001</v>
      </c>
      <c r="F2694" s="231">
        <v>2</v>
      </c>
      <c r="G2694" s="228">
        <v>3116</v>
      </c>
      <c r="H2694" s="233">
        <v>6.4184852374839501E-4</v>
      </c>
      <c r="I2694" s="233">
        <v>8.5595159176646605E-5</v>
      </c>
    </row>
    <row r="2695" spans="1:9" x14ac:dyDescent="0.25">
      <c r="A2695" s="4">
        <v>43818</v>
      </c>
      <c r="B2695" s="231">
        <v>275449</v>
      </c>
      <c r="C2695" s="3" t="s">
        <v>1504</v>
      </c>
      <c r="D2695" s="231">
        <v>169.8</v>
      </c>
      <c r="E2695" s="231">
        <v>340033.04000000126</v>
      </c>
      <c r="F2695" s="231">
        <v>2</v>
      </c>
      <c r="G2695" s="228">
        <v>3137</v>
      </c>
      <c r="H2695" s="233">
        <v>6.3755180108383803E-4</v>
      </c>
      <c r="I2695" s="233">
        <v>4.9936323834883596E-4</v>
      </c>
    </row>
    <row r="2696" spans="1:9" x14ac:dyDescent="0.25">
      <c r="A2696" s="4">
        <v>43816</v>
      </c>
      <c r="B2696" s="231">
        <v>102710</v>
      </c>
      <c r="C2696" s="3" t="s">
        <v>77</v>
      </c>
      <c r="D2696" s="231">
        <v>179.8</v>
      </c>
      <c r="E2696" s="231">
        <v>308078.1700000001</v>
      </c>
      <c r="F2696" s="231">
        <v>2</v>
      </c>
      <c r="G2696" s="228">
        <v>3116</v>
      </c>
      <c r="H2696" s="233">
        <v>6.4184852374839501E-4</v>
      </c>
      <c r="I2696" s="233">
        <v>5.8361811224729105E-4</v>
      </c>
    </row>
    <row r="2697" spans="1:9" x14ac:dyDescent="0.25">
      <c r="A2697" s="4">
        <v>43816</v>
      </c>
      <c r="B2697" s="231">
        <v>17002</v>
      </c>
      <c r="C2697" s="3" t="s">
        <v>1410</v>
      </c>
      <c r="D2697" s="231">
        <v>52.9</v>
      </c>
      <c r="E2697" s="231">
        <v>308078.1700000001</v>
      </c>
      <c r="F2697" s="231">
        <v>2</v>
      </c>
      <c r="G2697" s="228">
        <v>3116</v>
      </c>
      <c r="H2697" s="233">
        <v>6.4184852374839501E-4</v>
      </c>
      <c r="I2697" s="233">
        <v>1.71709667062746E-4</v>
      </c>
    </row>
    <row r="2698" spans="1:9" x14ac:dyDescent="0.25">
      <c r="A2698" s="4">
        <v>43816</v>
      </c>
      <c r="B2698" s="231">
        <v>51654</v>
      </c>
      <c r="C2698" s="3" t="s">
        <v>1028</v>
      </c>
      <c r="D2698" s="231">
        <v>47.07</v>
      </c>
      <c r="E2698" s="231">
        <v>308078.1700000001</v>
      </c>
      <c r="F2698" s="231">
        <v>2</v>
      </c>
      <c r="G2698" s="228">
        <v>3116</v>
      </c>
      <c r="H2698" s="233">
        <v>6.4184852374839501E-4</v>
      </c>
      <c r="I2698" s="233">
        <v>1.5278589846206899E-4</v>
      </c>
    </row>
    <row r="2699" spans="1:9" x14ac:dyDescent="0.25">
      <c r="A2699" s="4">
        <v>43821</v>
      </c>
      <c r="B2699" s="231">
        <v>35506</v>
      </c>
      <c r="C2699" s="3" t="s">
        <v>1467</v>
      </c>
      <c r="D2699" s="231">
        <v>97.8</v>
      </c>
      <c r="E2699" s="231">
        <v>336300.10000000097</v>
      </c>
      <c r="F2699" s="231">
        <v>2</v>
      </c>
      <c r="G2699" s="228">
        <v>2647</v>
      </c>
      <c r="H2699" s="233">
        <v>7.5557234605213403E-4</v>
      </c>
      <c r="I2699" s="233">
        <v>2.9081168872682398E-4</v>
      </c>
    </row>
    <row r="2700" spans="1:9" x14ac:dyDescent="0.25">
      <c r="A2700" s="4">
        <v>43821</v>
      </c>
      <c r="B2700" s="231">
        <v>248335</v>
      </c>
      <c r="C2700" s="3" t="s">
        <v>1416</v>
      </c>
      <c r="D2700" s="231">
        <v>23.8</v>
      </c>
      <c r="E2700" s="231">
        <v>336300.10000000097</v>
      </c>
      <c r="F2700" s="231">
        <v>2</v>
      </c>
      <c r="G2700" s="228">
        <v>2647</v>
      </c>
      <c r="H2700" s="233">
        <v>7.5557234605213403E-4</v>
      </c>
      <c r="I2700" s="233">
        <v>7.0770124659492894E-5</v>
      </c>
    </row>
    <row r="2701" spans="1:9" x14ac:dyDescent="0.25">
      <c r="A2701" s="4">
        <v>43815</v>
      </c>
      <c r="B2701" s="231">
        <v>146677</v>
      </c>
      <c r="C2701" s="3" t="s">
        <v>1527</v>
      </c>
      <c r="D2701" s="231">
        <v>43.38</v>
      </c>
      <c r="E2701" s="231">
        <v>308399.98000000033</v>
      </c>
      <c r="F2701" s="231">
        <v>2</v>
      </c>
      <c r="G2701" s="228">
        <v>3115</v>
      </c>
      <c r="H2701" s="233">
        <v>6.4205457463884397E-4</v>
      </c>
      <c r="I2701" s="233">
        <v>1.40661487721238E-4</v>
      </c>
    </row>
    <row r="2702" spans="1:9" x14ac:dyDescent="0.25">
      <c r="A2702" s="4">
        <v>43820</v>
      </c>
      <c r="B2702" s="231">
        <v>17037</v>
      </c>
      <c r="C2702" s="3" t="s">
        <v>1412</v>
      </c>
      <c r="D2702" s="231">
        <v>41.8</v>
      </c>
      <c r="E2702" s="231">
        <v>330734.05000000051</v>
      </c>
      <c r="F2702" s="231">
        <v>2</v>
      </c>
      <c r="G2702" s="228">
        <v>2788</v>
      </c>
      <c r="H2702" s="233">
        <v>7.1736011477761797E-4</v>
      </c>
      <c r="I2702" s="233">
        <v>1.2638553544759001E-4</v>
      </c>
    </row>
    <row r="2703" spans="1:9" x14ac:dyDescent="0.25">
      <c r="A2703" s="4">
        <v>43820</v>
      </c>
      <c r="B2703" s="231">
        <v>318675</v>
      </c>
      <c r="C2703" s="3" t="s">
        <v>1447</v>
      </c>
      <c r="D2703" s="231">
        <v>115.30000000000001</v>
      </c>
      <c r="E2703" s="231">
        <v>330734.05000000051</v>
      </c>
      <c r="F2703" s="231">
        <v>2</v>
      </c>
      <c r="G2703" s="228">
        <v>2788</v>
      </c>
      <c r="H2703" s="233">
        <v>7.1736011477761797E-4</v>
      </c>
      <c r="I2703" s="233">
        <v>3.4861847457193999E-4</v>
      </c>
    </row>
    <row r="2704" spans="1:9" x14ac:dyDescent="0.25">
      <c r="A2704" s="4">
        <v>43821</v>
      </c>
      <c r="B2704" s="231">
        <v>315632</v>
      </c>
      <c r="C2704" s="3" t="s">
        <v>1404</v>
      </c>
      <c r="D2704" s="231">
        <v>44.7</v>
      </c>
      <c r="E2704" s="231">
        <v>336300.10000000097</v>
      </c>
      <c r="F2704" s="231">
        <v>2</v>
      </c>
      <c r="G2704" s="228">
        <v>2647</v>
      </c>
      <c r="H2704" s="233">
        <v>7.5557234605213403E-4</v>
      </c>
      <c r="I2704" s="233">
        <v>1.32916998835266E-4</v>
      </c>
    </row>
    <row r="2705" spans="1:9" x14ac:dyDescent="0.25">
      <c r="A2705" s="4">
        <v>43816</v>
      </c>
      <c r="B2705" s="231">
        <v>249726</v>
      </c>
      <c r="C2705" s="3" t="s">
        <v>1384</v>
      </c>
      <c r="D2705" s="231">
        <v>178</v>
      </c>
      <c r="E2705" s="231">
        <v>308078.1700000001</v>
      </c>
      <c r="F2705" s="231">
        <v>2</v>
      </c>
      <c r="G2705" s="228">
        <v>3116</v>
      </c>
      <c r="H2705" s="233">
        <v>6.4184852374839501E-4</v>
      </c>
      <c r="I2705" s="233">
        <v>5.7777543926594999E-4</v>
      </c>
    </row>
    <row r="2706" spans="1:9" x14ac:dyDescent="0.25">
      <c r="A2706" s="4">
        <v>43815</v>
      </c>
      <c r="B2706" s="231">
        <v>268207</v>
      </c>
      <c r="C2706" s="3" t="s">
        <v>880</v>
      </c>
      <c r="D2706" s="231">
        <v>72.56</v>
      </c>
      <c r="E2706" s="231">
        <v>308399.98000000033</v>
      </c>
      <c r="F2706" s="231">
        <v>2</v>
      </c>
      <c r="G2706" s="228">
        <v>3115</v>
      </c>
      <c r="H2706" s="233">
        <v>6.4205457463884397E-4</v>
      </c>
      <c r="I2706" s="233">
        <v>2.3527887388319501E-4</v>
      </c>
    </row>
    <row r="2707" spans="1:9" x14ac:dyDescent="0.25">
      <c r="A2707" s="4">
        <v>43820</v>
      </c>
      <c r="B2707" s="231">
        <v>284424</v>
      </c>
      <c r="C2707" s="3" t="s">
        <v>1427</v>
      </c>
      <c r="D2707" s="231">
        <v>128.08000000000001</v>
      </c>
      <c r="E2707" s="231">
        <v>330734.05000000051</v>
      </c>
      <c r="F2707" s="231">
        <v>2</v>
      </c>
      <c r="G2707" s="228">
        <v>2788</v>
      </c>
      <c r="H2707" s="233">
        <v>7.1736011477761797E-4</v>
      </c>
      <c r="I2707" s="233">
        <v>3.8725979378295E-4</v>
      </c>
    </row>
    <row r="2708" spans="1:9" x14ac:dyDescent="0.25">
      <c r="A2708" s="4">
        <v>43815</v>
      </c>
      <c r="B2708" s="231">
        <v>257009</v>
      </c>
      <c r="C2708" s="3" t="s">
        <v>1442</v>
      </c>
      <c r="D2708" s="231">
        <v>26.099999999999998</v>
      </c>
      <c r="E2708" s="231">
        <v>308399.98000000033</v>
      </c>
      <c r="F2708" s="231">
        <v>2</v>
      </c>
      <c r="G2708" s="228">
        <v>3115</v>
      </c>
      <c r="H2708" s="233">
        <v>6.4205457463884397E-4</v>
      </c>
      <c r="I2708" s="233">
        <v>8.4630355682902396E-5</v>
      </c>
    </row>
    <row r="2709" spans="1:9" x14ac:dyDescent="0.25">
      <c r="A2709" s="4">
        <v>43818</v>
      </c>
      <c r="B2709" s="231">
        <v>290616</v>
      </c>
      <c r="C2709" s="3" t="s">
        <v>1501</v>
      </c>
      <c r="D2709" s="231">
        <v>43.8</v>
      </c>
      <c r="E2709" s="231">
        <v>340033.04000000126</v>
      </c>
      <c r="F2709" s="231">
        <v>2</v>
      </c>
      <c r="G2709" s="228">
        <v>3137</v>
      </c>
      <c r="H2709" s="233">
        <v>6.3755180108383803E-4</v>
      </c>
      <c r="I2709" s="233">
        <v>1.2881101201224401E-4</v>
      </c>
    </row>
    <row r="2710" spans="1:9" x14ac:dyDescent="0.25">
      <c r="A2710" s="4">
        <v>43820</v>
      </c>
      <c r="B2710" s="231">
        <v>34733</v>
      </c>
      <c r="C2710" s="3" t="s">
        <v>1460</v>
      </c>
      <c r="D2710" s="231">
        <v>10.4</v>
      </c>
      <c r="E2710" s="231">
        <v>330734.05000000051</v>
      </c>
      <c r="F2710" s="231">
        <v>2</v>
      </c>
      <c r="G2710" s="228">
        <v>2788</v>
      </c>
      <c r="H2710" s="233">
        <v>7.1736011477761797E-4</v>
      </c>
      <c r="I2710" s="233">
        <v>3.1445204991744799E-5</v>
      </c>
    </row>
    <row r="2711" spans="1:9" x14ac:dyDescent="0.25">
      <c r="A2711" s="4">
        <v>43820</v>
      </c>
      <c r="B2711" s="231">
        <v>19914</v>
      </c>
      <c r="C2711" s="3" t="s">
        <v>1506</v>
      </c>
      <c r="D2711" s="231">
        <v>85.72</v>
      </c>
      <c r="E2711" s="231">
        <v>330734.05000000051</v>
      </c>
      <c r="F2711" s="231">
        <v>2</v>
      </c>
      <c r="G2711" s="228">
        <v>2788</v>
      </c>
      <c r="H2711" s="233">
        <v>7.1736011477761797E-4</v>
      </c>
      <c r="I2711" s="233">
        <v>2.59181054989651E-4</v>
      </c>
    </row>
    <row r="2712" spans="1:9" x14ac:dyDescent="0.25">
      <c r="A2712" s="4">
        <v>43821</v>
      </c>
      <c r="B2712" s="231">
        <v>268622</v>
      </c>
      <c r="C2712" s="3" t="s">
        <v>1435</v>
      </c>
      <c r="D2712" s="231">
        <v>88.460000000000008</v>
      </c>
      <c r="E2712" s="231">
        <v>336300.10000000097</v>
      </c>
      <c r="F2712" s="231">
        <v>2</v>
      </c>
      <c r="G2712" s="228">
        <v>2647</v>
      </c>
      <c r="H2712" s="233">
        <v>7.5557234605213403E-4</v>
      </c>
      <c r="I2712" s="233">
        <v>2.6303887509994699E-4</v>
      </c>
    </row>
    <row r="2713" spans="1:9" x14ac:dyDescent="0.25">
      <c r="A2713" s="4">
        <v>43820</v>
      </c>
      <c r="B2713" s="231">
        <v>294448</v>
      </c>
      <c r="C2713" s="3" t="s">
        <v>1268</v>
      </c>
      <c r="D2713" s="231">
        <v>119.69999999999999</v>
      </c>
      <c r="E2713" s="231">
        <v>330734.05000000051</v>
      </c>
      <c r="F2713" s="231">
        <v>2</v>
      </c>
      <c r="G2713" s="228">
        <v>2788</v>
      </c>
      <c r="H2713" s="233">
        <v>7.1736011477761797E-4</v>
      </c>
      <c r="I2713" s="233">
        <v>3.6192221514537101E-4</v>
      </c>
    </row>
    <row r="2714" spans="1:9" x14ac:dyDescent="0.25">
      <c r="A2714" s="4">
        <v>43817</v>
      </c>
      <c r="B2714" s="231">
        <v>316263</v>
      </c>
      <c r="C2714" s="3" t="s">
        <v>1122</v>
      </c>
      <c r="D2714" s="231">
        <v>37.58</v>
      </c>
      <c r="E2714" s="231">
        <v>340131.36000000051</v>
      </c>
      <c r="F2714" s="231">
        <v>2</v>
      </c>
      <c r="G2714" s="228">
        <v>3133</v>
      </c>
      <c r="H2714" s="233">
        <v>6.3836578359399905E-4</v>
      </c>
      <c r="I2714" s="233">
        <v>1.1048672489358199E-4</v>
      </c>
    </row>
    <row r="2715" spans="1:9" x14ac:dyDescent="0.25">
      <c r="A2715" s="4">
        <v>43821</v>
      </c>
      <c r="B2715" s="231">
        <v>261104</v>
      </c>
      <c r="C2715" s="3" t="s">
        <v>1406</v>
      </c>
      <c r="D2715" s="231">
        <v>55.050000000000004</v>
      </c>
      <c r="E2715" s="231">
        <v>336300.10000000097</v>
      </c>
      <c r="F2715" s="231">
        <v>2</v>
      </c>
      <c r="G2715" s="228">
        <v>2647</v>
      </c>
      <c r="H2715" s="233">
        <v>7.5557234605213403E-4</v>
      </c>
      <c r="I2715" s="233">
        <v>1.63693082458197E-4</v>
      </c>
    </row>
    <row r="2716" spans="1:9" x14ac:dyDescent="0.25">
      <c r="A2716" s="4">
        <v>43820</v>
      </c>
      <c r="B2716" s="231">
        <v>111794</v>
      </c>
      <c r="C2716" s="3" t="s">
        <v>1098</v>
      </c>
      <c r="D2716" s="231">
        <v>37.4</v>
      </c>
      <c r="E2716" s="231">
        <v>330734.05000000051</v>
      </c>
      <c r="F2716" s="231">
        <v>2</v>
      </c>
      <c r="G2716" s="228">
        <v>2788</v>
      </c>
      <c r="H2716" s="233">
        <v>7.1736011477761797E-4</v>
      </c>
      <c r="I2716" s="233">
        <v>1.13081794874159E-4</v>
      </c>
    </row>
    <row r="2717" spans="1:9" x14ac:dyDescent="0.25">
      <c r="A2717" s="4">
        <v>43819</v>
      </c>
      <c r="B2717" s="231">
        <v>261104</v>
      </c>
      <c r="C2717" s="3" t="s">
        <v>1406</v>
      </c>
      <c r="D2717" s="231">
        <v>146.80000000000001</v>
      </c>
      <c r="E2717" s="231">
        <v>339515.13000000076</v>
      </c>
      <c r="F2717" s="231">
        <v>2</v>
      </c>
      <c r="G2717" s="228">
        <v>2969</v>
      </c>
      <c r="H2717" s="233">
        <v>6.7362748400134702E-4</v>
      </c>
      <c r="I2717" s="233">
        <v>4.3238131979567401E-4</v>
      </c>
    </row>
    <row r="2718" spans="1:9" x14ac:dyDescent="0.25">
      <c r="A2718" s="4">
        <v>43815</v>
      </c>
      <c r="B2718" s="231">
        <v>8500</v>
      </c>
      <c r="C2718" s="3" t="s">
        <v>1456</v>
      </c>
      <c r="D2718" s="231">
        <v>123.27000000000001</v>
      </c>
      <c r="E2718" s="231">
        <v>308399.98000000033</v>
      </c>
      <c r="F2718" s="231">
        <v>2</v>
      </c>
      <c r="G2718" s="228">
        <v>3115</v>
      </c>
      <c r="H2718" s="233">
        <v>6.4205457463884397E-4</v>
      </c>
      <c r="I2718" s="233">
        <v>3.99708197127639E-4</v>
      </c>
    </row>
    <row r="2719" spans="1:9" x14ac:dyDescent="0.25">
      <c r="A2719" s="4">
        <v>43818</v>
      </c>
      <c r="B2719" s="231">
        <v>106909</v>
      </c>
      <c r="C2719" s="3" t="s">
        <v>1526</v>
      </c>
      <c r="D2719" s="231">
        <v>59.54</v>
      </c>
      <c r="E2719" s="231">
        <v>340033.04000000126</v>
      </c>
      <c r="F2719" s="231">
        <v>2</v>
      </c>
      <c r="G2719" s="228">
        <v>3137</v>
      </c>
      <c r="H2719" s="233">
        <v>6.3755180108383803E-4</v>
      </c>
      <c r="I2719" s="233">
        <v>1.75100631397466E-4</v>
      </c>
    </row>
    <row r="2720" spans="1:9" x14ac:dyDescent="0.25">
      <c r="A2720" s="4">
        <v>43816</v>
      </c>
      <c r="B2720" s="231">
        <v>290688</v>
      </c>
      <c r="C2720" s="3" t="s">
        <v>1254</v>
      </c>
      <c r="D2720" s="231">
        <v>103.58</v>
      </c>
      <c r="E2720" s="231">
        <v>308078.1700000001</v>
      </c>
      <c r="F2720" s="231">
        <v>2</v>
      </c>
      <c r="G2720" s="228">
        <v>3116</v>
      </c>
      <c r="H2720" s="233">
        <v>6.4184852374839501E-4</v>
      </c>
      <c r="I2720" s="233">
        <v>3.3621337078183799E-4</v>
      </c>
    </row>
    <row r="2721" spans="1:9" x14ac:dyDescent="0.25">
      <c r="A2721" s="4">
        <v>43821</v>
      </c>
      <c r="B2721" s="231">
        <v>242583</v>
      </c>
      <c r="C2721" s="3" t="s">
        <v>1477</v>
      </c>
      <c r="D2721" s="231">
        <v>33.799999999999997</v>
      </c>
      <c r="E2721" s="231">
        <v>336300.10000000097</v>
      </c>
      <c r="F2721" s="231">
        <v>2</v>
      </c>
      <c r="G2721" s="228">
        <v>2647</v>
      </c>
      <c r="H2721" s="233">
        <v>7.5557234605213403E-4</v>
      </c>
      <c r="I2721" s="233">
        <v>1.0050547115507801E-4</v>
      </c>
    </row>
    <row r="2722" spans="1:9" x14ac:dyDescent="0.25">
      <c r="A2722" s="4">
        <v>43821</v>
      </c>
      <c r="B2722" s="231">
        <v>231874</v>
      </c>
      <c r="C2722" s="3" t="s">
        <v>1101</v>
      </c>
      <c r="D2722" s="231">
        <v>28.6</v>
      </c>
      <c r="E2722" s="231">
        <v>336300.10000000097</v>
      </c>
      <c r="F2722" s="231">
        <v>2</v>
      </c>
      <c r="G2722" s="228">
        <v>2647</v>
      </c>
      <c r="H2722" s="233">
        <v>7.5557234605213403E-4</v>
      </c>
      <c r="I2722" s="233">
        <v>8.5043090977373806E-5</v>
      </c>
    </row>
    <row r="2723" spans="1:9" x14ac:dyDescent="0.25">
      <c r="A2723" s="4">
        <v>43821</v>
      </c>
      <c r="B2723" s="231">
        <v>289246</v>
      </c>
      <c r="C2723" s="3" t="s">
        <v>1536</v>
      </c>
      <c r="D2723" s="231">
        <v>55.6</v>
      </c>
      <c r="E2723" s="231">
        <v>336300.10000000097</v>
      </c>
      <c r="F2723" s="231">
        <v>2</v>
      </c>
      <c r="G2723" s="228">
        <v>2647</v>
      </c>
      <c r="H2723" s="233">
        <v>7.5557234605213403E-4</v>
      </c>
      <c r="I2723" s="233">
        <v>1.65328526515454E-4</v>
      </c>
    </row>
    <row r="2724" spans="1:9" x14ac:dyDescent="0.25">
      <c r="A2724" s="4">
        <v>43819</v>
      </c>
      <c r="B2724" s="231">
        <v>231875</v>
      </c>
      <c r="C2724" s="3" t="s">
        <v>1123</v>
      </c>
      <c r="D2724" s="231">
        <v>28.6</v>
      </c>
      <c r="E2724" s="231">
        <v>339515.13000000076</v>
      </c>
      <c r="F2724" s="231">
        <v>2</v>
      </c>
      <c r="G2724" s="228">
        <v>2969</v>
      </c>
      <c r="H2724" s="233">
        <v>6.7362748400134702E-4</v>
      </c>
      <c r="I2724" s="233">
        <v>8.42377775623724E-5</v>
      </c>
    </row>
    <row r="2725" spans="1:9" x14ac:dyDescent="0.25">
      <c r="A2725" s="4">
        <v>43818</v>
      </c>
      <c r="B2725" s="231">
        <v>14345</v>
      </c>
      <c r="C2725" s="3" t="s">
        <v>1393</v>
      </c>
      <c r="D2725" s="231">
        <v>111.8</v>
      </c>
      <c r="E2725" s="231">
        <v>340033.04000000126</v>
      </c>
      <c r="F2725" s="231">
        <v>2</v>
      </c>
      <c r="G2725" s="228">
        <v>3137</v>
      </c>
      <c r="H2725" s="233">
        <v>6.3755180108383803E-4</v>
      </c>
      <c r="I2725" s="233">
        <v>3.2879157860659503E-4</v>
      </c>
    </row>
    <row r="2726" spans="1:9" x14ac:dyDescent="0.25">
      <c r="A2726" s="4">
        <v>43815</v>
      </c>
      <c r="B2726" s="231">
        <v>10373</v>
      </c>
      <c r="C2726" s="3" t="s">
        <v>251</v>
      </c>
      <c r="D2726" s="231">
        <v>119.8</v>
      </c>
      <c r="E2726" s="231">
        <v>308399.98000000033</v>
      </c>
      <c r="F2726" s="231">
        <v>2</v>
      </c>
      <c r="G2726" s="228">
        <v>3115</v>
      </c>
      <c r="H2726" s="233">
        <v>6.4205457463884397E-4</v>
      </c>
      <c r="I2726" s="233">
        <v>3.88456575126885E-4</v>
      </c>
    </row>
    <row r="2727" spans="1:9" x14ac:dyDescent="0.25">
      <c r="A2727" s="4">
        <v>43817</v>
      </c>
      <c r="B2727" s="231">
        <v>34733</v>
      </c>
      <c r="C2727" s="3" t="s">
        <v>1460</v>
      </c>
      <c r="D2727" s="231">
        <v>15.5</v>
      </c>
      <c r="E2727" s="231">
        <v>340131.36000000051</v>
      </c>
      <c r="F2727" s="231">
        <v>2</v>
      </c>
      <c r="G2727" s="228">
        <v>3133</v>
      </c>
      <c r="H2727" s="233">
        <v>6.3836578359399905E-4</v>
      </c>
      <c r="I2727" s="233">
        <v>4.5570628947592398E-5</v>
      </c>
    </row>
    <row r="2728" spans="1:9" x14ac:dyDescent="0.25">
      <c r="A2728" s="4">
        <v>43819</v>
      </c>
      <c r="B2728" s="231">
        <v>232109</v>
      </c>
      <c r="C2728" s="3" t="s">
        <v>1335</v>
      </c>
      <c r="D2728" s="231">
        <v>28.6</v>
      </c>
      <c r="E2728" s="231">
        <v>339515.13000000076</v>
      </c>
      <c r="F2728" s="231">
        <v>2</v>
      </c>
      <c r="G2728" s="228">
        <v>2969</v>
      </c>
      <c r="H2728" s="233">
        <v>6.7362748400134702E-4</v>
      </c>
      <c r="I2728" s="233">
        <v>8.42377775623724E-5</v>
      </c>
    </row>
    <row r="2729" spans="1:9" x14ac:dyDescent="0.25">
      <c r="A2729" s="4">
        <v>43821</v>
      </c>
      <c r="B2729" s="231">
        <v>242589</v>
      </c>
      <c r="C2729" s="3" t="s">
        <v>1482</v>
      </c>
      <c r="D2729" s="231">
        <v>37.799999999999997</v>
      </c>
      <c r="E2729" s="231">
        <v>336300.10000000097</v>
      </c>
      <c r="F2729" s="231">
        <v>2</v>
      </c>
      <c r="G2729" s="228">
        <v>2647</v>
      </c>
      <c r="H2729" s="233">
        <v>7.5557234605213403E-4</v>
      </c>
      <c r="I2729" s="233">
        <v>1.12399609753312E-4</v>
      </c>
    </row>
    <row r="2730" spans="1:9" x14ac:dyDescent="0.25">
      <c r="A2730" s="4">
        <v>43820</v>
      </c>
      <c r="B2730" s="231">
        <v>309741</v>
      </c>
      <c r="C2730" s="3" t="s">
        <v>1369</v>
      </c>
      <c r="D2730" s="231">
        <v>109.8</v>
      </c>
      <c r="E2730" s="231">
        <v>330734.05000000051</v>
      </c>
      <c r="F2730" s="231">
        <v>2</v>
      </c>
      <c r="G2730" s="228">
        <v>2788</v>
      </c>
      <c r="H2730" s="233">
        <v>7.1736011477761797E-4</v>
      </c>
      <c r="I2730" s="233">
        <v>3.3198879885515203E-4</v>
      </c>
    </row>
    <row r="2731" spans="1:9" x14ac:dyDescent="0.25">
      <c r="A2731" s="4">
        <v>43820</v>
      </c>
      <c r="B2731" s="231">
        <v>294237</v>
      </c>
      <c r="C2731" s="3" t="s">
        <v>1507</v>
      </c>
      <c r="D2731" s="231">
        <v>79.8</v>
      </c>
      <c r="E2731" s="231">
        <v>330734.05000000051</v>
      </c>
      <c r="F2731" s="231">
        <v>2</v>
      </c>
      <c r="G2731" s="228">
        <v>2788</v>
      </c>
      <c r="H2731" s="233">
        <v>7.1736011477761797E-4</v>
      </c>
      <c r="I2731" s="233">
        <v>2.4128147676357999E-4</v>
      </c>
    </row>
    <row r="2732" spans="1:9" x14ac:dyDescent="0.25">
      <c r="A2732" s="4">
        <v>43819</v>
      </c>
      <c r="B2732" s="231">
        <v>22788</v>
      </c>
      <c r="C2732" s="3" t="s">
        <v>1144</v>
      </c>
      <c r="D2732" s="231">
        <v>79</v>
      </c>
      <c r="E2732" s="231">
        <v>339515.13000000076</v>
      </c>
      <c r="F2732" s="231">
        <v>2</v>
      </c>
      <c r="G2732" s="228">
        <v>2969</v>
      </c>
      <c r="H2732" s="233">
        <v>6.7362748400134702E-4</v>
      </c>
      <c r="I2732" s="233">
        <v>2.3268477018976999E-4</v>
      </c>
    </row>
    <row r="2733" spans="1:9" x14ac:dyDescent="0.25">
      <c r="A2733" s="4">
        <v>43818</v>
      </c>
      <c r="B2733" s="231">
        <v>231871</v>
      </c>
      <c r="C2733" s="3" t="s">
        <v>1095</v>
      </c>
      <c r="D2733" s="231">
        <v>28.6</v>
      </c>
      <c r="E2733" s="231">
        <v>340033.04000000126</v>
      </c>
      <c r="F2733" s="231">
        <v>2</v>
      </c>
      <c r="G2733" s="228">
        <v>3137</v>
      </c>
      <c r="H2733" s="233">
        <v>6.3755180108383803E-4</v>
      </c>
      <c r="I2733" s="233">
        <v>8.4109473597035995E-5</v>
      </c>
    </row>
    <row r="2734" spans="1:9" x14ac:dyDescent="0.25">
      <c r="A2734" s="4">
        <v>43820</v>
      </c>
      <c r="B2734" s="231">
        <v>192056</v>
      </c>
      <c r="C2734" s="3" t="s">
        <v>567</v>
      </c>
      <c r="D2734" s="231">
        <v>501.2</v>
      </c>
      <c r="E2734" s="231">
        <v>330734.05000000051</v>
      </c>
      <c r="F2734" s="231">
        <v>2</v>
      </c>
      <c r="G2734" s="228">
        <v>2788</v>
      </c>
      <c r="H2734" s="233">
        <v>7.1736011477761797E-4</v>
      </c>
      <c r="I2734" s="233">
        <v>1.5154169944098599E-3</v>
      </c>
    </row>
    <row r="2735" spans="1:9" x14ac:dyDescent="0.25">
      <c r="A2735" s="4">
        <v>43820</v>
      </c>
      <c r="B2735" s="231">
        <v>249712</v>
      </c>
      <c r="C2735" s="3" t="s">
        <v>1038</v>
      </c>
      <c r="D2735" s="231">
        <v>378</v>
      </c>
      <c r="E2735" s="231">
        <v>330734.05000000051</v>
      </c>
      <c r="F2735" s="231">
        <v>2</v>
      </c>
      <c r="G2735" s="228">
        <v>2788</v>
      </c>
      <c r="H2735" s="233">
        <v>7.1736011477761797E-4</v>
      </c>
      <c r="I2735" s="233">
        <v>1.1429122583538E-3</v>
      </c>
    </row>
    <row r="2736" spans="1:9" x14ac:dyDescent="0.25">
      <c r="A2736" s="4">
        <v>43821</v>
      </c>
      <c r="B2736" s="231">
        <v>319164</v>
      </c>
      <c r="C2736" s="3" t="s">
        <v>1553</v>
      </c>
      <c r="D2736" s="231">
        <v>118.9</v>
      </c>
      <c r="E2736" s="231">
        <v>336300.10000000097</v>
      </c>
      <c r="F2736" s="231">
        <v>2</v>
      </c>
      <c r="G2736" s="228">
        <v>2647</v>
      </c>
      <c r="H2736" s="233">
        <v>7.5557234605213403E-4</v>
      </c>
      <c r="I2736" s="233">
        <v>3.5355326983250898E-4</v>
      </c>
    </row>
    <row r="2737" spans="1:9" x14ac:dyDescent="0.25">
      <c r="A2737" s="4">
        <v>43815</v>
      </c>
      <c r="B2737" s="231">
        <v>299207</v>
      </c>
      <c r="C2737" s="3" t="s">
        <v>1230</v>
      </c>
      <c r="D2737" s="231">
        <v>10.58</v>
      </c>
      <c r="E2737" s="231">
        <v>308399.98000000033</v>
      </c>
      <c r="F2737" s="231">
        <v>2</v>
      </c>
      <c r="G2737" s="228">
        <v>3115</v>
      </c>
      <c r="H2737" s="233">
        <v>6.4205457463884397E-4</v>
      </c>
      <c r="I2737" s="233">
        <v>3.4306098204027097E-5</v>
      </c>
    </row>
    <row r="2738" spans="1:9" x14ac:dyDescent="0.25">
      <c r="A2738" s="4">
        <v>43815</v>
      </c>
      <c r="B2738" s="231">
        <v>221022</v>
      </c>
      <c r="C2738" s="3" t="s">
        <v>1430</v>
      </c>
      <c r="D2738" s="231">
        <v>20.58</v>
      </c>
      <c r="E2738" s="231">
        <v>308399.98000000033</v>
      </c>
      <c r="F2738" s="231">
        <v>2</v>
      </c>
      <c r="G2738" s="228">
        <v>3115</v>
      </c>
      <c r="H2738" s="233">
        <v>6.4205457463884397E-4</v>
      </c>
      <c r="I2738" s="233">
        <v>6.6731521837322996E-5</v>
      </c>
    </row>
    <row r="2739" spans="1:9" x14ac:dyDescent="0.25">
      <c r="A2739" s="4">
        <v>43820</v>
      </c>
      <c r="B2739" s="231">
        <v>269105</v>
      </c>
      <c r="C2739" s="3" t="s">
        <v>1451</v>
      </c>
      <c r="D2739" s="231">
        <v>19.2</v>
      </c>
      <c r="E2739" s="231">
        <v>330734.05000000051</v>
      </c>
      <c r="F2739" s="231">
        <v>2</v>
      </c>
      <c r="G2739" s="228">
        <v>2788</v>
      </c>
      <c r="H2739" s="233">
        <v>7.1736011477761797E-4</v>
      </c>
      <c r="I2739" s="233">
        <v>5.8052686138605797E-5</v>
      </c>
    </row>
    <row r="2740" spans="1:9" x14ac:dyDescent="0.25">
      <c r="A2740" s="4">
        <v>43820</v>
      </c>
      <c r="B2740" s="231">
        <v>234442</v>
      </c>
      <c r="C2740" s="3" t="s">
        <v>1107</v>
      </c>
      <c r="D2740" s="231">
        <v>14.2</v>
      </c>
      <c r="E2740" s="231">
        <v>330734.05000000051</v>
      </c>
      <c r="F2740" s="231">
        <v>2</v>
      </c>
      <c r="G2740" s="228">
        <v>2788</v>
      </c>
      <c r="H2740" s="233">
        <v>7.1736011477761797E-4</v>
      </c>
      <c r="I2740" s="233">
        <v>4.2934799123343899E-5</v>
      </c>
    </row>
    <row r="2741" spans="1:9" x14ac:dyDescent="0.25">
      <c r="A2741" s="4">
        <v>43820</v>
      </c>
      <c r="B2741" s="231">
        <v>242584</v>
      </c>
      <c r="C2741" s="3" t="s">
        <v>1478</v>
      </c>
      <c r="D2741" s="231">
        <v>33.799999999999997</v>
      </c>
      <c r="E2741" s="231">
        <v>330734.05000000051</v>
      </c>
      <c r="F2741" s="231">
        <v>2</v>
      </c>
      <c r="G2741" s="228">
        <v>2788</v>
      </c>
      <c r="H2741" s="233">
        <v>7.1736011477761797E-4</v>
      </c>
      <c r="I2741" s="233">
        <v>1.02196916223171E-4</v>
      </c>
    </row>
    <row r="2742" spans="1:9" x14ac:dyDescent="0.25">
      <c r="A2742" s="4">
        <v>43821</v>
      </c>
      <c r="B2742" s="231">
        <v>232108</v>
      </c>
      <c r="C2742" s="3" t="s">
        <v>1117</v>
      </c>
      <c r="D2742" s="231">
        <v>14.2</v>
      </c>
      <c r="E2742" s="231">
        <v>336300.10000000097</v>
      </c>
      <c r="F2742" s="231">
        <v>2</v>
      </c>
      <c r="G2742" s="228">
        <v>2647</v>
      </c>
      <c r="H2742" s="233">
        <v>7.5557234605213403E-4</v>
      </c>
      <c r="I2742" s="233">
        <v>4.2224192023731098E-5</v>
      </c>
    </row>
    <row r="2743" spans="1:9" x14ac:dyDescent="0.25">
      <c r="A2743" s="4">
        <v>43819</v>
      </c>
      <c r="B2743" s="231">
        <v>239115</v>
      </c>
      <c r="C2743" s="3" t="s">
        <v>1407</v>
      </c>
      <c r="D2743" s="231">
        <v>53</v>
      </c>
      <c r="E2743" s="231">
        <v>339515.13000000076</v>
      </c>
      <c r="F2743" s="231">
        <v>2</v>
      </c>
      <c r="G2743" s="228">
        <v>2969</v>
      </c>
      <c r="H2743" s="233">
        <v>6.7362748400134702E-4</v>
      </c>
      <c r="I2743" s="233">
        <v>1.56104972405795E-4</v>
      </c>
    </row>
    <row r="2744" spans="1:9" x14ac:dyDescent="0.25">
      <c r="A2744" s="4">
        <v>43821</v>
      </c>
      <c r="B2744" s="231">
        <v>315633</v>
      </c>
      <c r="C2744" s="3" t="s">
        <v>1405</v>
      </c>
      <c r="D2744" s="231">
        <v>44.7</v>
      </c>
      <c r="E2744" s="231">
        <v>336300.10000000097</v>
      </c>
      <c r="F2744" s="231">
        <v>2</v>
      </c>
      <c r="G2744" s="228">
        <v>2647</v>
      </c>
      <c r="H2744" s="233">
        <v>7.5557234605213403E-4</v>
      </c>
      <c r="I2744" s="233">
        <v>1.32916998835266E-4</v>
      </c>
    </row>
    <row r="2745" spans="1:9" x14ac:dyDescent="0.25">
      <c r="A2745" s="4">
        <v>43820</v>
      </c>
      <c r="B2745" s="231">
        <v>14343</v>
      </c>
      <c r="C2745" s="3" t="s">
        <v>1392</v>
      </c>
      <c r="D2745" s="231">
        <v>111.8</v>
      </c>
      <c r="E2745" s="231">
        <v>330734.05000000051</v>
      </c>
      <c r="F2745" s="231">
        <v>2</v>
      </c>
      <c r="G2745" s="228">
        <v>2788</v>
      </c>
      <c r="H2745" s="233">
        <v>7.1736011477761797E-4</v>
      </c>
      <c r="I2745" s="233">
        <v>3.3803595366125699E-4</v>
      </c>
    </row>
    <row r="2746" spans="1:9" x14ac:dyDescent="0.25">
      <c r="A2746" s="4">
        <v>43816</v>
      </c>
      <c r="B2746" s="231">
        <v>285308</v>
      </c>
      <c r="C2746" s="3" t="s">
        <v>1545</v>
      </c>
      <c r="D2746" s="231">
        <v>359.70000000000005</v>
      </c>
      <c r="E2746" s="231">
        <v>308078.1700000001</v>
      </c>
      <c r="F2746" s="231">
        <v>2</v>
      </c>
      <c r="G2746" s="228">
        <v>3116</v>
      </c>
      <c r="H2746" s="233">
        <v>6.4184852374839501E-4</v>
      </c>
      <c r="I2746" s="233">
        <v>1.1675608174379899E-3</v>
      </c>
    </row>
    <row r="2747" spans="1:9" x14ac:dyDescent="0.25">
      <c r="A2747" s="4">
        <v>43821</v>
      </c>
      <c r="B2747" s="231">
        <v>294237</v>
      </c>
      <c r="C2747" s="3" t="s">
        <v>1507</v>
      </c>
      <c r="D2747" s="231">
        <v>79.8</v>
      </c>
      <c r="E2747" s="231">
        <v>336300.10000000097</v>
      </c>
      <c r="F2747" s="231">
        <v>2</v>
      </c>
      <c r="G2747" s="228">
        <v>2647</v>
      </c>
      <c r="H2747" s="233">
        <v>7.5557234605213403E-4</v>
      </c>
      <c r="I2747" s="233">
        <v>2.3728806503476999E-4</v>
      </c>
    </row>
    <row r="2748" spans="1:9" x14ac:dyDescent="0.25">
      <c r="A2748" s="4">
        <v>43821</v>
      </c>
      <c r="B2748" s="231">
        <v>146686</v>
      </c>
      <c r="C2748" s="3" t="s">
        <v>1528</v>
      </c>
      <c r="D2748" s="231">
        <v>33</v>
      </c>
      <c r="E2748" s="231">
        <v>336300.10000000097</v>
      </c>
      <c r="F2748" s="231">
        <v>2</v>
      </c>
      <c r="G2748" s="228">
        <v>2647</v>
      </c>
      <c r="H2748" s="233">
        <v>7.5557234605213403E-4</v>
      </c>
      <c r="I2748" s="233">
        <v>9.8126643435431402E-5</v>
      </c>
    </row>
    <row r="2749" spans="1:9" x14ac:dyDescent="0.25">
      <c r="A2749" s="4">
        <v>43821</v>
      </c>
      <c r="B2749" s="231">
        <v>249712</v>
      </c>
      <c r="C2749" s="3" t="s">
        <v>1038</v>
      </c>
      <c r="D2749" s="231">
        <v>378</v>
      </c>
      <c r="E2749" s="231">
        <v>336300.10000000097</v>
      </c>
      <c r="F2749" s="231">
        <v>2</v>
      </c>
      <c r="G2749" s="228">
        <v>2647</v>
      </c>
      <c r="H2749" s="233">
        <v>7.5557234605213403E-4</v>
      </c>
      <c r="I2749" s="233">
        <v>1.12399609753312E-3</v>
      </c>
    </row>
    <row r="2750" spans="1:9" x14ac:dyDescent="0.25">
      <c r="A2750" s="4">
        <v>43818</v>
      </c>
      <c r="B2750" s="231">
        <v>299206</v>
      </c>
      <c r="C2750" s="3" t="s">
        <v>1229</v>
      </c>
      <c r="D2750" s="231">
        <v>7.4</v>
      </c>
      <c r="E2750" s="231">
        <v>340033.04000000126</v>
      </c>
      <c r="F2750" s="231">
        <v>2</v>
      </c>
      <c r="G2750" s="228">
        <v>3137</v>
      </c>
      <c r="H2750" s="233">
        <v>6.3755180108383803E-4</v>
      </c>
      <c r="I2750" s="233">
        <v>2.1762591070561801E-5</v>
      </c>
    </row>
    <row r="2751" spans="1:9" x14ac:dyDescent="0.25">
      <c r="A2751" s="4">
        <v>43822</v>
      </c>
      <c r="B2751" s="231">
        <v>248335</v>
      </c>
      <c r="C2751" s="3" t="s">
        <v>1416</v>
      </c>
      <c r="D2751" s="231">
        <v>21.84</v>
      </c>
      <c r="E2751" s="231">
        <v>320948.34000000055</v>
      </c>
      <c r="F2751" s="231">
        <v>2</v>
      </c>
      <c r="G2751" s="228">
        <v>3044</v>
      </c>
      <c r="H2751" s="233">
        <v>6.5703022339027597E-4</v>
      </c>
      <c r="I2751" s="233">
        <v>6.80483345076655E-5</v>
      </c>
    </row>
    <row r="2752" spans="1:9" x14ac:dyDescent="0.25">
      <c r="A2752" s="4">
        <v>43822</v>
      </c>
      <c r="B2752" s="231">
        <v>193417</v>
      </c>
      <c r="C2752" s="3" t="s">
        <v>1415</v>
      </c>
      <c r="D2752" s="231">
        <v>23.8</v>
      </c>
      <c r="E2752" s="231">
        <v>320948.34000000055</v>
      </c>
      <c r="F2752" s="231">
        <v>2</v>
      </c>
      <c r="G2752" s="228">
        <v>3044</v>
      </c>
      <c r="H2752" s="233">
        <v>6.5703022339027597E-4</v>
      </c>
      <c r="I2752" s="233">
        <v>7.4155236322456E-5</v>
      </c>
    </row>
    <row r="2753" spans="1:9" x14ac:dyDescent="0.25">
      <c r="A2753" s="4">
        <v>43820</v>
      </c>
      <c r="B2753" s="231">
        <v>35515</v>
      </c>
      <c r="C2753" s="3" t="s">
        <v>1468</v>
      </c>
      <c r="D2753" s="231">
        <v>97.06</v>
      </c>
      <c r="E2753" s="231">
        <v>330734.05000000051</v>
      </c>
      <c r="F2753" s="231">
        <v>2</v>
      </c>
      <c r="G2753" s="228">
        <v>2788</v>
      </c>
      <c r="H2753" s="233">
        <v>7.1736011477761797E-4</v>
      </c>
      <c r="I2753" s="233">
        <v>2.9346842274026501E-4</v>
      </c>
    </row>
    <row r="2754" spans="1:9" x14ac:dyDescent="0.25">
      <c r="A2754" s="4">
        <v>43821</v>
      </c>
      <c r="B2754" s="231">
        <v>242584</v>
      </c>
      <c r="C2754" s="3" t="s">
        <v>1478</v>
      </c>
      <c r="D2754" s="231">
        <v>33.76</v>
      </c>
      <c r="E2754" s="231">
        <v>336300.10000000097</v>
      </c>
      <c r="F2754" s="231">
        <v>2</v>
      </c>
      <c r="G2754" s="228">
        <v>2647</v>
      </c>
      <c r="H2754" s="233">
        <v>7.5557234605213403E-4</v>
      </c>
      <c r="I2754" s="233">
        <v>1.0038652976909599E-4</v>
      </c>
    </row>
    <row r="2755" spans="1:9" x14ac:dyDescent="0.25">
      <c r="A2755" s="4">
        <v>43819</v>
      </c>
      <c r="B2755" s="231">
        <v>17037</v>
      </c>
      <c r="C2755" s="3" t="s">
        <v>1412</v>
      </c>
      <c r="D2755" s="231">
        <v>41.8</v>
      </c>
      <c r="E2755" s="231">
        <v>339515.13000000076</v>
      </c>
      <c r="F2755" s="231">
        <v>2</v>
      </c>
      <c r="G2755" s="228">
        <v>2969</v>
      </c>
      <c r="H2755" s="233">
        <v>6.7362748400134702E-4</v>
      </c>
      <c r="I2755" s="233">
        <v>1.23116751821929E-4</v>
      </c>
    </row>
    <row r="2756" spans="1:9" x14ac:dyDescent="0.25">
      <c r="A2756" s="4">
        <v>43822</v>
      </c>
      <c r="B2756" s="231">
        <v>118151</v>
      </c>
      <c r="C2756" s="3" t="s">
        <v>1398</v>
      </c>
      <c r="D2756" s="231">
        <v>447</v>
      </c>
      <c r="E2756" s="231">
        <v>320948.34000000055</v>
      </c>
      <c r="F2756" s="231">
        <v>2</v>
      </c>
      <c r="G2756" s="228">
        <v>3044</v>
      </c>
      <c r="H2756" s="233">
        <v>6.5703022339027597E-4</v>
      </c>
      <c r="I2756" s="233">
        <v>1.3927475057200799E-3</v>
      </c>
    </row>
    <row r="2757" spans="1:9" x14ac:dyDescent="0.25">
      <c r="A2757" s="4">
        <v>43821</v>
      </c>
      <c r="B2757" s="231">
        <v>299208</v>
      </c>
      <c r="C2757" s="3" t="s">
        <v>1231</v>
      </c>
      <c r="D2757" s="231">
        <v>7.4</v>
      </c>
      <c r="E2757" s="231">
        <v>336300.10000000097</v>
      </c>
      <c r="F2757" s="231">
        <v>2</v>
      </c>
      <c r="G2757" s="228">
        <v>2647</v>
      </c>
      <c r="H2757" s="233">
        <v>7.5557234605213403E-4</v>
      </c>
      <c r="I2757" s="233">
        <v>2.20041564067331E-5</v>
      </c>
    </row>
    <row r="2758" spans="1:9" x14ac:dyDescent="0.25">
      <c r="A2758" s="4">
        <v>43819</v>
      </c>
      <c r="B2758" s="231">
        <v>152901</v>
      </c>
      <c r="C2758" s="3" t="s">
        <v>892</v>
      </c>
      <c r="D2758" s="231">
        <v>12.9</v>
      </c>
      <c r="E2758" s="231">
        <v>339515.13000000076</v>
      </c>
      <c r="F2758" s="231">
        <v>2</v>
      </c>
      <c r="G2758" s="228">
        <v>2969</v>
      </c>
      <c r="H2758" s="233">
        <v>6.7362748400134702E-4</v>
      </c>
      <c r="I2758" s="233">
        <v>3.7995361208202899E-5</v>
      </c>
    </row>
    <row r="2759" spans="1:9" x14ac:dyDescent="0.25">
      <c r="A2759" s="4">
        <v>43815</v>
      </c>
      <c r="B2759" s="231">
        <v>290672</v>
      </c>
      <c r="C2759" s="3" t="s">
        <v>1017</v>
      </c>
      <c r="D2759" s="231">
        <v>80.699999999999989</v>
      </c>
      <c r="E2759" s="231">
        <v>308399.98000000033</v>
      </c>
      <c r="F2759" s="231">
        <v>2</v>
      </c>
      <c r="G2759" s="228">
        <v>3115</v>
      </c>
      <c r="H2759" s="233">
        <v>6.4205457463884397E-4</v>
      </c>
      <c r="I2759" s="233">
        <v>2.6167316872069798E-4</v>
      </c>
    </row>
    <row r="2760" spans="1:9" x14ac:dyDescent="0.25">
      <c r="A2760" s="4">
        <v>43820</v>
      </c>
      <c r="B2760" s="231">
        <v>152901</v>
      </c>
      <c r="C2760" s="3" t="s">
        <v>892</v>
      </c>
      <c r="D2760" s="231">
        <v>13</v>
      </c>
      <c r="E2760" s="231">
        <v>330734.05000000051</v>
      </c>
      <c r="F2760" s="231">
        <v>2</v>
      </c>
      <c r="G2760" s="228">
        <v>2788</v>
      </c>
      <c r="H2760" s="233">
        <v>7.1736011477761797E-4</v>
      </c>
      <c r="I2760" s="233">
        <v>3.9306506239681E-5</v>
      </c>
    </row>
    <row r="2761" spans="1:9" x14ac:dyDescent="0.25">
      <c r="A2761" s="4">
        <v>43820</v>
      </c>
      <c r="B2761" s="231">
        <v>57812</v>
      </c>
      <c r="C2761" s="3" t="s">
        <v>1454</v>
      </c>
      <c r="D2761" s="231">
        <v>53</v>
      </c>
      <c r="E2761" s="231">
        <v>330734.05000000051</v>
      </c>
      <c r="F2761" s="231">
        <v>2</v>
      </c>
      <c r="G2761" s="228">
        <v>2788</v>
      </c>
      <c r="H2761" s="233">
        <v>7.1736011477761797E-4</v>
      </c>
      <c r="I2761" s="233">
        <v>1.60249602361777E-4</v>
      </c>
    </row>
    <row r="2762" spans="1:9" x14ac:dyDescent="0.25">
      <c r="A2762" s="4">
        <v>43823</v>
      </c>
      <c r="B2762" s="231">
        <v>247468</v>
      </c>
      <c r="C2762" s="3" t="s">
        <v>884</v>
      </c>
      <c r="D2762" s="231">
        <v>99.8</v>
      </c>
      <c r="E2762" s="231">
        <v>343661.04999999987</v>
      </c>
      <c r="F2762" s="231">
        <v>2</v>
      </c>
      <c r="G2762" s="228">
        <v>2941</v>
      </c>
      <c r="H2762" s="233">
        <v>6.8004080244814702E-4</v>
      </c>
      <c r="I2762" s="233">
        <v>2.9040241831304402E-4</v>
      </c>
    </row>
    <row r="2763" spans="1:9" x14ac:dyDescent="0.25">
      <c r="A2763" s="4">
        <v>43822</v>
      </c>
      <c r="B2763" s="231">
        <v>284424</v>
      </c>
      <c r="C2763" s="3" t="s">
        <v>1427</v>
      </c>
      <c r="D2763" s="231">
        <v>85.8</v>
      </c>
      <c r="E2763" s="231">
        <v>320948.34000000055</v>
      </c>
      <c r="F2763" s="231">
        <v>2</v>
      </c>
      <c r="G2763" s="228">
        <v>3044</v>
      </c>
      <c r="H2763" s="233">
        <v>6.5703022339027597E-4</v>
      </c>
      <c r="I2763" s="233">
        <v>2.6733274270868601E-4</v>
      </c>
    </row>
    <row r="2764" spans="1:9" x14ac:dyDescent="0.25">
      <c r="A2764" s="4">
        <v>43823</v>
      </c>
      <c r="B2764" s="231">
        <v>234442</v>
      </c>
      <c r="C2764" s="3" t="s">
        <v>1107</v>
      </c>
      <c r="D2764" s="231">
        <v>14.2</v>
      </c>
      <c r="E2764" s="231">
        <v>343661.04999999987</v>
      </c>
      <c r="F2764" s="231">
        <v>2</v>
      </c>
      <c r="G2764" s="228">
        <v>2941</v>
      </c>
      <c r="H2764" s="233">
        <v>6.8004080244814702E-4</v>
      </c>
      <c r="I2764" s="233">
        <v>4.1319782966385102E-5</v>
      </c>
    </row>
    <row r="2765" spans="1:9" x14ac:dyDescent="0.25">
      <c r="A2765" s="4">
        <v>43822</v>
      </c>
      <c r="B2765" s="231">
        <v>259902</v>
      </c>
      <c r="C2765" s="3" t="s">
        <v>804</v>
      </c>
      <c r="D2765" s="231">
        <v>189.8</v>
      </c>
      <c r="E2765" s="231">
        <v>320948.34000000055</v>
      </c>
      <c r="F2765" s="231">
        <v>2</v>
      </c>
      <c r="G2765" s="228">
        <v>3044</v>
      </c>
      <c r="H2765" s="233">
        <v>6.5703022339027597E-4</v>
      </c>
      <c r="I2765" s="233">
        <v>5.91372430840426E-4</v>
      </c>
    </row>
    <row r="2766" spans="1:9" x14ac:dyDescent="0.25">
      <c r="A2766" s="4">
        <v>43823</v>
      </c>
      <c r="B2766" s="231">
        <v>239135</v>
      </c>
      <c r="C2766" s="3" t="s">
        <v>1408</v>
      </c>
      <c r="D2766" s="231">
        <v>79.5</v>
      </c>
      <c r="E2766" s="231">
        <v>343661.04999999987</v>
      </c>
      <c r="F2766" s="231">
        <v>2</v>
      </c>
      <c r="G2766" s="228">
        <v>2941</v>
      </c>
      <c r="H2766" s="233">
        <v>6.8004080244814702E-4</v>
      </c>
      <c r="I2766" s="233">
        <v>2.3133258773433901E-4</v>
      </c>
    </row>
    <row r="2767" spans="1:9" x14ac:dyDescent="0.25">
      <c r="A2767" s="4">
        <v>43822</v>
      </c>
      <c r="B2767" s="231">
        <v>231618</v>
      </c>
      <c r="C2767" s="3" t="s">
        <v>1106</v>
      </c>
      <c r="D2767" s="231">
        <v>28.6</v>
      </c>
      <c r="E2767" s="231">
        <v>320948.34000000055</v>
      </c>
      <c r="F2767" s="231">
        <v>2</v>
      </c>
      <c r="G2767" s="228">
        <v>3044</v>
      </c>
      <c r="H2767" s="233">
        <v>6.5703022339027597E-4</v>
      </c>
      <c r="I2767" s="233">
        <v>8.9110914236228598E-5</v>
      </c>
    </row>
    <row r="2768" spans="1:9" x14ac:dyDescent="0.25">
      <c r="A2768" s="4">
        <v>43822</v>
      </c>
      <c r="B2768" s="231">
        <v>249259</v>
      </c>
      <c r="C2768" s="3" t="s">
        <v>1270</v>
      </c>
      <c r="D2768" s="231">
        <v>78.3</v>
      </c>
      <c r="E2768" s="231">
        <v>320948.34000000055</v>
      </c>
      <c r="F2768" s="231">
        <v>2</v>
      </c>
      <c r="G2768" s="228">
        <v>3044</v>
      </c>
      <c r="H2768" s="233">
        <v>6.5703022339027597E-4</v>
      </c>
      <c r="I2768" s="233">
        <v>2.4396449596841599E-4</v>
      </c>
    </row>
    <row r="2769" spans="1:9" x14ac:dyDescent="0.25">
      <c r="A2769" s="4">
        <v>43822</v>
      </c>
      <c r="B2769" s="231">
        <v>235532</v>
      </c>
      <c r="C2769" s="3" t="s">
        <v>1512</v>
      </c>
      <c r="D2769" s="231">
        <v>49.8</v>
      </c>
      <c r="E2769" s="231">
        <v>320948.34000000055</v>
      </c>
      <c r="F2769" s="231">
        <v>2</v>
      </c>
      <c r="G2769" s="228">
        <v>3044</v>
      </c>
      <c r="H2769" s="233">
        <v>6.5703022339027597E-4</v>
      </c>
      <c r="I2769" s="233">
        <v>1.55165158355391E-4</v>
      </c>
    </row>
    <row r="2770" spans="1:9" x14ac:dyDescent="0.25">
      <c r="A2770" s="4">
        <v>43822</v>
      </c>
      <c r="B2770" s="231">
        <v>155625</v>
      </c>
      <c r="C2770" s="3" t="s">
        <v>1515</v>
      </c>
      <c r="D2770" s="231">
        <v>37.049999999999997</v>
      </c>
      <c r="E2770" s="231">
        <v>320948.34000000055</v>
      </c>
      <c r="F2770" s="231">
        <v>2</v>
      </c>
      <c r="G2770" s="228">
        <v>3044</v>
      </c>
      <c r="H2770" s="233">
        <v>6.5703022339027597E-4</v>
      </c>
      <c r="I2770" s="233">
        <v>1.1543913889693299E-4</v>
      </c>
    </row>
    <row r="2771" spans="1:9" x14ac:dyDescent="0.25">
      <c r="A2771" s="4">
        <v>43820</v>
      </c>
      <c r="B2771" s="231">
        <v>155625</v>
      </c>
      <c r="C2771" s="3" t="s">
        <v>1515</v>
      </c>
      <c r="D2771" s="231">
        <v>37.4</v>
      </c>
      <c r="E2771" s="231">
        <v>330734.05000000051</v>
      </c>
      <c r="F2771" s="231">
        <v>2</v>
      </c>
      <c r="G2771" s="228">
        <v>2788</v>
      </c>
      <c r="H2771" s="233">
        <v>7.1736011477761797E-4</v>
      </c>
      <c r="I2771" s="233">
        <v>1.13081794874159E-4</v>
      </c>
    </row>
    <row r="2772" spans="1:9" x14ac:dyDescent="0.25">
      <c r="A2772" s="4">
        <v>43820</v>
      </c>
      <c r="B2772" s="231">
        <v>231871</v>
      </c>
      <c r="C2772" s="3" t="s">
        <v>1095</v>
      </c>
      <c r="D2772" s="231">
        <v>28.6</v>
      </c>
      <c r="E2772" s="231">
        <v>330734.05000000051</v>
      </c>
      <c r="F2772" s="231">
        <v>2</v>
      </c>
      <c r="G2772" s="228">
        <v>2788</v>
      </c>
      <c r="H2772" s="233">
        <v>7.1736011477761797E-4</v>
      </c>
      <c r="I2772" s="233">
        <v>8.6474313727298303E-5</v>
      </c>
    </row>
    <row r="2773" spans="1:9" x14ac:dyDescent="0.25">
      <c r="A2773" s="4">
        <v>43822</v>
      </c>
      <c r="B2773" s="231">
        <v>318681</v>
      </c>
      <c r="C2773" s="3" t="s">
        <v>1448</v>
      </c>
      <c r="D2773" s="231">
        <v>102.46000000000001</v>
      </c>
      <c r="E2773" s="231">
        <v>320948.34000000055</v>
      </c>
      <c r="F2773" s="231">
        <v>2</v>
      </c>
      <c r="G2773" s="228">
        <v>3044</v>
      </c>
      <c r="H2773" s="233">
        <v>6.5703022339027597E-4</v>
      </c>
      <c r="I2773" s="233">
        <v>3.1924140813440502E-4</v>
      </c>
    </row>
    <row r="2774" spans="1:9" x14ac:dyDescent="0.25">
      <c r="A2774" s="4">
        <v>43820</v>
      </c>
      <c r="B2774" s="231">
        <v>168727</v>
      </c>
      <c r="C2774" s="3" t="s">
        <v>1510</v>
      </c>
      <c r="D2774" s="231">
        <v>96.38</v>
      </c>
      <c r="E2774" s="231">
        <v>330734.05000000051</v>
      </c>
      <c r="F2774" s="231">
        <v>2</v>
      </c>
      <c r="G2774" s="228">
        <v>2788</v>
      </c>
      <c r="H2774" s="233">
        <v>7.1736011477761797E-4</v>
      </c>
      <c r="I2774" s="233">
        <v>2.91412390106189E-4</v>
      </c>
    </row>
    <row r="2775" spans="1:9" x14ac:dyDescent="0.25">
      <c r="A2775" s="4">
        <v>43820</v>
      </c>
      <c r="B2775" s="231">
        <v>168728</v>
      </c>
      <c r="C2775" s="3" t="s">
        <v>779</v>
      </c>
      <c r="D2775" s="231">
        <v>144.93</v>
      </c>
      <c r="E2775" s="231">
        <v>330734.05000000051</v>
      </c>
      <c r="F2775" s="231">
        <v>2</v>
      </c>
      <c r="G2775" s="228">
        <v>2788</v>
      </c>
      <c r="H2775" s="233">
        <v>7.1736011477761797E-4</v>
      </c>
      <c r="I2775" s="233">
        <v>4.3820707302438198E-4</v>
      </c>
    </row>
    <row r="2776" spans="1:9" x14ac:dyDescent="0.25">
      <c r="A2776" s="4">
        <v>43823</v>
      </c>
      <c r="B2776" s="231">
        <v>315660</v>
      </c>
      <c r="C2776" s="3" t="s">
        <v>826</v>
      </c>
      <c r="D2776" s="231">
        <v>59.6</v>
      </c>
      <c r="E2776" s="231">
        <v>343661.04999999987</v>
      </c>
      <c r="F2776" s="231">
        <v>2</v>
      </c>
      <c r="G2776" s="228">
        <v>2941</v>
      </c>
      <c r="H2776" s="233">
        <v>6.8004080244814702E-4</v>
      </c>
      <c r="I2776" s="233">
        <v>1.7342669470398199E-4</v>
      </c>
    </row>
    <row r="2777" spans="1:9" x14ac:dyDescent="0.25">
      <c r="A2777" s="4">
        <v>43823</v>
      </c>
      <c r="B2777" s="231">
        <v>242585</v>
      </c>
      <c r="C2777" s="3" t="s">
        <v>1479</v>
      </c>
      <c r="D2777" s="231">
        <v>37.799999999999997</v>
      </c>
      <c r="E2777" s="231">
        <v>343661.04999999987</v>
      </c>
      <c r="F2777" s="231">
        <v>2</v>
      </c>
      <c r="G2777" s="228">
        <v>2941</v>
      </c>
      <c r="H2777" s="233">
        <v>6.8004080244814702E-4</v>
      </c>
      <c r="I2777" s="233">
        <v>1.09992098318969E-4</v>
      </c>
    </row>
    <row r="2778" spans="1:9" x14ac:dyDescent="0.25">
      <c r="A2778" s="4">
        <v>43823</v>
      </c>
      <c r="B2778" s="231">
        <v>235532</v>
      </c>
      <c r="C2778" s="3" t="s">
        <v>1512</v>
      </c>
      <c r="D2778" s="231">
        <v>49.8</v>
      </c>
      <c r="E2778" s="231">
        <v>343661.04999999987</v>
      </c>
      <c r="F2778" s="231">
        <v>2</v>
      </c>
      <c r="G2778" s="228">
        <v>2941</v>
      </c>
      <c r="H2778" s="233">
        <v>6.8004080244814702E-4</v>
      </c>
      <c r="I2778" s="233">
        <v>1.4491022476943499E-4</v>
      </c>
    </row>
    <row r="2779" spans="1:9" x14ac:dyDescent="0.25">
      <c r="A2779" s="4">
        <v>43824</v>
      </c>
      <c r="B2779" s="231">
        <v>82707</v>
      </c>
      <c r="C2779" s="3" t="s">
        <v>1455</v>
      </c>
      <c r="D2779" s="231">
        <v>49.6</v>
      </c>
      <c r="E2779" s="231">
        <v>340495.3200000003</v>
      </c>
      <c r="F2779" s="231">
        <v>2</v>
      </c>
      <c r="G2779" s="228">
        <v>2692</v>
      </c>
      <c r="H2779" s="233">
        <v>7.4294205052005896E-4</v>
      </c>
      <c r="I2779" s="233">
        <v>1.4567013725768699E-4</v>
      </c>
    </row>
    <row r="2780" spans="1:9" x14ac:dyDescent="0.25">
      <c r="A2780" s="4">
        <v>43824</v>
      </c>
      <c r="B2780" s="231">
        <v>119910</v>
      </c>
      <c r="C2780" s="3" t="s">
        <v>1094</v>
      </c>
      <c r="D2780" s="231">
        <v>37.4</v>
      </c>
      <c r="E2780" s="231">
        <v>340495.3200000003</v>
      </c>
      <c r="F2780" s="231">
        <v>2</v>
      </c>
      <c r="G2780" s="228">
        <v>2692</v>
      </c>
      <c r="H2780" s="233">
        <v>7.4294205052005896E-4</v>
      </c>
      <c r="I2780" s="233">
        <v>1.0983998252898201E-4</v>
      </c>
    </row>
    <row r="2781" spans="1:9" x14ac:dyDescent="0.25">
      <c r="A2781" s="4">
        <v>43822</v>
      </c>
      <c r="B2781" s="231">
        <v>57812</v>
      </c>
      <c r="C2781" s="3" t="s">
        <v>1454</v>
      </c>
      <c r="D2781" s="231">
        <v>53</v>
      </c>
      <c r="E2781" s="231">
        <v>320948.34000000055</v>
      </c>
      <c r="F2781" s="231">
        <v>2</v>
      </c>
      <c r="G2781" s="228">
        <v>3044</v>
      </c>
      <c r="H2781" s="233">
        <v>6.5703022339027597E-4</v>
      </c>
      <c r="I2781" s="233">
        <v>1.65135610297906E-4</v>
      </c>
    </row>
    <row r="2782" spans="1:9" x14ac:dyDescent="0.25">
      <c r="A2782" s="4">
        <v>43822</v>
      </c>
      <c r="B2782" s="231">
        <v>283344</v>
      </c>
      <c r="C2782" s="3" t="s">
        <v>1434</v>
      </c>
      <c r="D2782" s="231">
        <v>15.8</v>
      </c>
      <c r="E2782" s="231">
        <v>320948.34000000055</v>
      </c>
      <c r="F2782" s="231">
        <v>2</v>
      </c>
      <c r="G2782" s="228">
        <v>3044</v>
      </c>
      <c r="H2782" s="233">
        <v>6.5703022339027597E-4</v>
      </c>
      <c r="I2782" s="233">
        <v>4.9229106466168298E-5</v>
      </c>
    </row>
    <row r="2783" spans="1:9" x14ac:dyDescent="0.25">
      <c r="A2783" s="4">
        <v>43824</v>
      </c>
      <c r="B2783" s="231">
        <v>242580</v>
      </c>
      <c r="C2783" s="3" t="s">
        <v>1474</v>
      </c>
      <c r="D2783" s="231">
        <v>67.599999999999994</v>
      </c>
      <c r="E2783" s="231">
        <v>340495.3200000003</v>
      </c>
      <c r="F2783" s="231">
        <v>2</v>
      </c>
      <c r="G2783" s="228">
        <v>2692</v>
      </c>
      <c r="H2783" s="233">
        <v>7.4294205052005896E-4</v>
      </c>
      <c r="I2783" s="233">
        <v>1.9853429997217001E-4</v>
      </c>
    </row>
    <row r="2784" spans="1:9" x14ac:dyDescent="0.25">
      <c r="A2784" s="4">
        <v>43824</v>
      </c>
      <c r="B2784" s="231">
        <v>192056</v>
      </c>
      <c r="C2784" s="3" t="s">
        <v>567</v>
      </c>
      <c r="D2784" s="231">
        <v>501.2</v>
      </c>
      <c r="E2784" s="231">
        <v>340495.3200000003</v>
      </c>
      <c r="F2784" s="231">
        <v>2</v>
      </c>
      <c r="G2784" s="228">
        <v>2692</v>
      </c>
      <c r="H2784" s="233">
        <v>7.4294205052005896E-4</v>
      </c>
      <c r="I2784" s="233">
        <v>1.4719732418055E-3</v>
      </c>
    </row>
    <row r="2785" spans="1:9" x14ac:dyDescent="0.25">
      <c r="A2785" s="4">
        <v>43825</v>
      </c>
      <c r="B2785" s="231">
        <v>111794</v>
      </c>
      <c r="C2785" s="3" t="s">
        <v>1098</v>
      </c>
      <c r="D2785" s="231">
        <v>37.4</v>
      </c>
      <c r="E2785" s="231">
        <v>303006.40000000008</v>
      </c>
      <c r="F2785" s="231">
        <v>2</v>
      </c>
      <c r="G2785" s="228">
        <v>2701</v>
      </c>
      <c r="H2785" s="233">
        <v>7.40466493891152E-4</v>
      </c>
      <c r="I2785" s="233">
        <v>1.2342973613758599E-4</v>
      </c>
    </row>
    <row r="2786" spans="1:9" x14ac:dyDescent="0.25">
      <c r="A2786" s="4">
        <v>43822</v>
      </c>
      <c r="B2786" s="231">
        <v>268207</v>
      </c>
      <c r="C2786" s="3" t="s">
        <v>880</v>
      </c>
      <c r="D2786" s="231">
        <v>48.58</v>
      </c>
      <c r="E2786" s="231">
        <v>320948.34000000055</v>
      </c>
      <c r="F2786" s="231">
        <v>2</v>
      </c>
      <c r="G2786" s="228">
        <v>3044</v>
      </c>
      <c r="H2786" s="233">
        <v>6.5703022339027597E-4</v>
      </c>
      <c r="I2786" s="233">
        <v>1.5136392355230701E-4</v>
      </c>
    </row>
    <row r="2787" spans="1:9" x14ac:dyDescent="0.25">
      <c r="A2787" s="4">
        <v>43822</v>
      </c>
      <c r="B2787" s="231">
        <v>22790</v>
      </c>
      <c r="C2787" s="3" t="s">
        <v>1137</v>
      </c>
      <c r="D2787" s="231">
        <v>79</v>
      </c>
      <c r="E2787" s="231">
        <v>320948.34000000055</v>
      </c>
      <c r="F2787" s="231">
        <v>2</v>
      </c>
      <c r="G2787" s="228">
        <v>3044</v>
      </c>
      <c r="H2787" s="233">
        <v>6.5703022339027597E-4</v>
      </c>
      <c r="I2787" s="233">
        <v>2.46145532330841E-4</v>
      </c>
    </row>
    <row r="2788" spans="1:9" x14ac:dyDescent="0.25">
      <c r="A2788" s="4">
        <v>43822</v>
      </c>
      <c r="B2788" s="231">
        <v>278764</v>
      </c>
      <c r="C2788" s="3" t="s">
        <v>1463</v>
      </c>
      <c r="D2788" s="231">
        <v>14.6</v>
      </c>
      <c r="E2788" s="231">
        <v>320948.34000000055</v>
      </c>
      <c r="F2788" s="231">
        <v>2</v>
      </c>
      <c r="G2788" s="228">
        <v>3044</v>
      </c>
      <c r="H2788" s="233">
        <v>6.5703022339027597E-4</v>
      </c>
      <c r="I2788" s="233">
        <v>4.5490186987725101E-5</v>
      </c>
    </row>
    <row r="2789" spans="1:9" x14ac:dyDescent="0.25">
      <c r="A2789" s="4">
        <v>43824</v>
      </c>
      <c r="B2789" s="231">
        <v>111794</v>
      </c>
      <c r="C2789" s="3" t="s">
        <v>1098</v>
      </c>
      <c r="D2789" s="231">
        <v>37.4</v>
      </c>
      <c r="E2789" s="231">
        <v>340495.3200000003</v>
      </c>
      <c r="F2789" s="231">
        <v>2</v>
      </c>
      <c r="G2789" s="228">
        <v>2692</v>
      </c>
      <c r="H2789" s="233">
        <v>7.4294205052005896E-4</v>
      </c>
      <c r="I2789" s="233">
        <v>1.0983998252898201E-4</v>
      </c>
    </row>
    <row r="2790" spans="1:9" x14ac:dyDescent="0.25">
      <c r="A2790" s="4">
        <v>43824</v>
      </c>
      <c r="B2790" s="231">
        <v>243980</v>
      </c>
      <c r="C2790" s="3" t="s">
        <v>1391</v>
      </c>
      <c r="D2790" s="231">
        <v>250.4</v>
      </c>
      <c r="E2790" s="231">
        <v>340495.3200000003</v>
      </c>
      <c r="F2790" s="231">
        <v>2</v>
      </c>
      <c r="G2790" s="228">
        <v>2692</v>
      </c>
      <c r="H2790" s="233">
        <v>7.4294205052005896E-4</v>
      </c>
      <c r="I2790" s="233">
        <v>7.35399241317031E-4</v>
      </c>
    </row>
    <row r="2791" spans="1:9" x14ac:dyDescent="0.25">
      <c r="A2791" s="4">
        <v>43822</v>
      </c>
      <c r="B2791" s="231">
        <v>311493</v>
      </c>
      <c r="C2791" s="3" t="s">
        <v>1388</v>
      </c>
      <c r="D2791" s="231">
        <v>178.8</v>
      </c>
      <c r="E2791" s="231">
        <v>320948.34000000055</v>
      </c>
      <c r="F2791" s="231">
        <v>2</v>
      </c>
      <c r="G2791" s="228">
        <v>3044</v>
      </c>
      <c r="H2791" s="233">
        <v>6.5703022339027597E-4</v>
      </c>
      <c r="I2791" s="233">
        <v>5.5709900228803101E-4</v>
      </c>
    </row>
    <row r="2792" spans="1:9" x14ac:dyDescent="0.25">
      <c r="A2792" s="4">
        <v>43824</v>
      </c>
      <c r="B2792" s="231">
        <v>155625</v>
      </c>
      <c r="C2792" s="3" t="s">
        <v>1515</v>
      </c>
      <c r="D2792" s="231">
        <v>37.4</v>
      </c>
      <c r="E2792" s="231">
        <v>340495.3200000003</v>
      </c>
      <c r="F2792" s="231">
        <v>2</v>
      </c>
      <c r="G2792" s="228">
        <v>2692</v>
      </c>
      <c r="H2792" s="233">
        <v>7.4294205052005896E-4</v>
      </c>
      <c r="I2792" s="233">
        <v>1.0983998252898201E-4</v>
      </c>
    </row>
    <row r="2793" spans="1:9" x14ac:dyDescent="0.25">
      <c r="A2793" s="4">
        <v>43824</v>
      </c>
      <c r="B2793" s="231">
        <v>233184</v>
      </c>
      <c r="C2793" s="3" t="s">
        <v>1551</v>
      </c>
      <c r="D2793" s="231">
        <v>56.739999999999995</v>
      </c>
      <c r="E2793" s="231">
        <v>340495.3200000003</v>
      </c>
      <c r="F2793" s="231">
        <v>2</v>
      </c>
      <c r="G2793" s="228">
        <v>2692</v>
      </c>
      <c r="H2793" s="233">
        <v>7.4294205052005896E-4</v>
      </c>
      <c r="I2793" s="233">
        <v>1.66639588467765E-4</v>
      </c>
    </row>
    <row r="2794" spans="1:9" x14ac:dyDescent="0.25">
      <c r="A2794" s="4">
        <v>43825</v>
      </c>
      <c r="B2794" s="231">
        <v>315633</v>
      </c>
      <c r="C2794" s="3" t="s">
        <v>1405</v>
      </c>
      <c r="D2794" s="231">
        <v>89.4</v>
      </c>
      <c r="E2794" s="231">
        <v>303006.40000000008</v>
      </c>
      <c r="F2794" s="231">
        <v>2</v>
      </c>
      <c r="G2794" s="228">
        <v>2701</v>
      </c>
      <c r="H2794" s="233">
        <v>7.40466493891152E-4</v>
      </c>
      <c r="I2794" s="233">
        <v>2.9504327301337502E-4</v>
      </c>
    </row>
    <row r="2795" spans="1:9" x14ac:dyDescent="0.25">
      <c r="A2795" s="4">
        <v>43825</v>
      </c>
      <c r="B2795" s="231">
        <v>242582</v>
      </c>
      <c r="C2795" s="3" t="s">
        <v>1476</v>
      </c>
      <c r="D2795" s="231">
        <v>33.54</v>
      </c>
      <c r="E2795" s="231">
        <v>303006.40000000008</v>
      </c>
      <c r="F2795" s="231">
        <v>2</v>
      </c>
      <c r="G2795" s="228">
        <v>2701</v>
      </c>
      <c r="H2795" s="233">
        <v>7.40466493891152E-4</v>
      </c>
      <c r="I2795" s="233">
        <v>1.1069073128488401E-4</v>
      </c>
    </row>
    <row r="2796" spans="1:9" x14ac:dyDescent="0.25">
      <c r="A2796" s="4">
        <v>43824</v>
      </c>
      <c r="B2796" s="231">
        <v>22794</v>
      </c>
      <c r="C2796" s="3" t="s">
        <v>1133</v>
      </c>
      <c r="D2796" s="231">
        <v>79</v>
      </c>
      <c r="E2796" s="231">
        <v>340495.3200000003</v>
      </c>
      <c r="F2796" s="231">
        <v>2</v>
      </c>
      <c r="G2796" s="228">
        <v>2692</v>
      </c>
      <c r="H2796" s="233">
        <v>7.4294205052005896E-4</v>
      </c>
      <c r="I2796" s="233">
        <v>2.3201493635800901E-4</v>
      </c>
    </row>
    <row r="2797" spans="1:9" x14ac:dyDescent="0.25">
      <c r="A2797" s="4">
        <v>43825</v>
      </c>
      <c r="B2797" s="231">
        <v>281928</v>
      </c>
      <c r="C2797" s="3" t="s">
        <v>885</v>
      </c>
      <c r="D2797" s="231">
        <v>74.83</v>
      </c>
      <c r="E2797" s="231">
        <v>303006.40000000008</v>
      </c>
      <c r="F2797" s="231">
        <v>2</v>
      </c>
      <c r="G2797" s="228">
        <v>2701</v>
      </c>
      <c r="H2797" s="233">
        <v>7.40466493891152E-4</v>
      </c>
      <c r="I2797" s="233">
        <v>2.4695848008490898E-4</v>
      </c>
    </row>
    <row r="2798" spans="1:9" x14ac:dyDescent="0.25">
      <c r="A2798" s="4">
        <v>43824</v>
      </c>
      <c r="B2798" s="231">
        <v>318681</v>
      </c>
      <c r="C2798" s="3" t="s">
        <v>1448</v>
      </c>
      <c r="D2798" s="231">
        <v>105.8</v>
      </c>
      <c r="E2798" s="231">
        <v>340495.3200000003</v>
      </c>
      <c r="F2798" s="231">
        <v>2</v>
      </c>
      <c r="G2798" s="228">
        <v>2692</v>
      </c>
      <c r="H2798" s="233">
        <v>7.4294205052005896E-4</v>
      </c>
      <c r="I2798" s="233">
        <v>3.1072380084401702E-4</v>
      </c>
    </row>
    <row r="2799" spans="1:9" x14ac:dyDescent="0.25">
      <c r="A2799" s="4">
        <v>43823</v>
      </c>
      <c r="B2799" s="231">
        <v>311495</v>
      </c>
      <c r="C2799" s="3" t="s">
        <v>1390</v>
      </c>
      <c r="D2799" s="231">
        <v>357.6</v>
      </c>
      <c r="E2799" s="231">
        <v>343661.04999999987</v>
      </c>
      <c r="F2799" s="231">
        <v>2</v>
      </c>
      <c r="G2799" s="228">
        <v>2941</v>
      </c>
      <c r="H2799" s="233">
        <v>6.8004080244814702E-4</v>
      </c>
      <c r="I2799" s="233">
        <v>1.0405601682238899E-3</v>
      </c>
    </row>
    <row r="2800" spans="1:9" x14ac:dyDescent="0.25">
      <c r="A2800" s="4">
        <v>43823</v>
      </c>
      <c r="B2800" s="231">
        <v>316263</v>
      </c>
      <c r="C2800" s="3" t="s">
        <v>1122</v>
      </c>
      <c r="D2800" s="231">
        <v>28.6</v>
      </c>
      <c r="E2800" s="231">
        <v>343661.04999999987</v>
      </c>
      <c r="F2800" s="231">
        <v>2</v>
      </c>
      <c r="G2800" s="228">
        <v>2941</v>
      </c>
      <c r="H2800" s="233">
        <v>6.8004080244814702E-4</v>
      </c>
      <c r="I2800" s="233">
        <v>8.3221534706944596E-5</v>
      </c>
    </row>
    <row r="2801" spans="1:9" x14ac:dyDescent="0.25">
      <c r="A2801" s="4">
        <v>43824</v>
      </c>
      <c r="B2801" s="231">
        <v>242303</v>
      </c>
      <c r="C2801" s="3" t="s">
        <v>1083</v>
      </c>
      <c r="D2801" s="231">
        <v>209.8</v>
      </c>
      <c r="E2801" s="231">
        <v>340495.3200000003</v>
      </c>
      <c r="F2801" s="231">
        <v>2</v>
      </c>
      <c r="G2801" s="228">
        <v>2692</v>
      </c>
      <c r="H2801" s="233">
        <v>7.4294205052005896E-4</v>
      </c>
      <c r="I2801" s="233">
        <v>6.16161185416586E-4</v>
      </c>
    </row>
    <row r="2802" spans="1:9" x14ac:dyDescent="0.25">
      <c r="A2802" s="4">
        <v>43803</v>
      </c>
      <c r="B2802" s="231">
        <v>17002</v>
      </c>
      <c r="C2802" s="3" t="s">
        <v>1410</v>
      </c>
      <c r="D2802" s="231">
        <v>79.349999999999994</v>
      </c>
      <c r="E2802" s="231">
        <v>313144.49999999948</v>
      </c>
      <c r="F2802" s="231">
        <v>2</v>
      </c>
      <c r="G2802" s="228">
        <v>2857</v>
      </c>
      <c r="H2802" s="233">
        <v>7.0003500175008803E-4</v>
      </c>
      <c r="I2802" s="233">
        <v>2.5339739321623099E-4</v>
      </c>
    </row>
    <row r="2803" spans="1:9" x14ac:dyDescent="0.25">
      <c r="A2803" s="4">
        <v>43823</v>
      </c>
      <c r="B2803" s="231">
        <v>311444</v>
      </c>
      <c r="C2803" s="3" t="s">
        <v>1401</v>
      </c>
      <c r="D2803" s="231">
        <v>89.4</v>
      </c>
      <c r="E2803" s="231">
        <v>343661.04999999987</v>
      </c>
      <c r="F2803" s="231">
        <v>2</v>
      </c>
      <c r="G2803" s="228">
        <v>2941</v>
      </c>
      <c r="H2803" s="233">
        <v>6.8004080244814702E-4</v>
      </c>
      <c r="I2803" s="233">
        <v>2.6014004205597401E-4</v>
      </c>
    </row>
    <row r="2804" spans="1:9" x14ac:dyDescent="0.25">
      <c r="A2804" s="4">
        <v>43826</v>
      </c>
      <c r="B2804" s="231">
        <v>111794</v>
      </c>
      <c r="C2804" s="3" t="s">
        <v>1098</v>
      </c>
      <c r="D2804" s="231">
        <v>37.32</v>
      </c>
      <c r="E2804" s="231">
        <v>317035.96000000043</v>
      </c>
      <c r="F2804" s="231">
        <v>2</v>
      </c>
      <c r="G2804" s="228">
        <v>2706</v>
      </c>
      <c r="H2804" s="233">
        <v>7.3909830007391005E-4</v>
      </c>
      <c r="I2804" s="233">
        <v>1.17715353173186E-4</v>
      </c>
    </row>
    <row r="2805" spans="1:9" x14ac:dyDescent="0.25">
      <c r="A2805" s="4">
        <v>43824</v>
      </c>
      <c r="B2805" s="231">
        <v>29792</v>
      </c>
      <c r="C2805" s="3" t="s">
        <v>1495</v>
      </c>
      <c r="D2805" s="231">
        <v>41.8</v>
      </c>
      <c r="E2805" s="231">
        <v>340495.3200000003</v>
      </c>
      <c r="F2805" s="231">
        <v>2</v>
      </c>
      <c r="G2805" s="228">
        <v>2692</v>
      </c>
      <c r="H2805" s="233">
        <v>7.4294205052005896E-4</v>
      </c>
      <c r="I2805" s="233">
        <v>1.22762333414744E-4</v>
      </c>
    </row>
    <row r="2806" spans="1:9" x14ac:dyDescent="0.25">
      <c r="A2806" s="4">
        <v>43823</v>
      </c>
      <c r="B2806" s="231">
        <v>278764</v>
      </c>
      <c r="C2806" s="3" t="s">
        <v>1463</v>
      </c>
      <c r="D2806" s="231">
        <v>14.6</v>
      </c>
      <c r="E2806" s="231">
        <v>343661.04999999987</v>
      </c>
      <c r="F2806" s="231">
        <v>2</v>
      </c>
      <c r="G2806" s="228">
        <v>2941</v>
      </c>
      <c r="H2806" s="233">
        <v>6.8004080244814702E-4</v>
      </c>
      <c r="I2806" s="233">
        <v>4.2483720514733902E-5</v>
      </c>
    </row>
    <row r="2807" spans="1:9" x14ac:dyDescent="0.25">
      <c r="A2807" s="4">
        <v>43824</v>
      </c>
      <c r="B2807" s="231">
        <v>242299</v>
      </c>
      <c r="C2807" s="3" t="s">
        <v>1358</v>
      </c>
      <c r="D2807" s="231">
        <v>209.8</v>
      </c>
      <c r="E2807" s="231">
        <v>340495.3200000003</v>
      </c>
      <c r="F2807" s="231">
        <v>2</v>
      </c>
      <c r="G2807" s="228">
        <v>2692</v>
      </c>
      <c r="H2807" s="233">
        <v>7.4294205052005896E-4</v>
      </c>
      <c r="I2807" s="233">
        <v>6.16161185416586E-4</v>
      </c>
    </row>
    <row r="2808" spans="1:9" x14ac:dyDescent="0.25">
      <c r="A2808" s="4">
        <v>43826</v>
      </c>
      <c r="B2808" s="231">
        <v>5118</v>
      </c>
      <c r="C2808" s="3" t="s">
        <v>1113</v>
      </c>
      <c r="D2808" s="231">
        <v>498</v>
      </c>
      <c r="E2808" s="231">
        <v>317035.96000000043</v>
      </c>
      <c r="F2808" s="231">
        <v>2</v>
      </c>
      <c r="G2808" s="228">
        <v>2706</v>
      </c>
      <c r="H2808" s="233">
        <v>7.3909830007391005E-4</v>
      </c>
      <c r="I2808" s="233">
        <v>1.5707997288383301E-3</v>
      </c>
    </row>
    <row r="2809" spans="1:9" x14ac:dyDescent="0.25">
      <c r="A2809" s="4">
        <v>43826</v>
      </c>
      <c r="B2809" s="231">
        <v>239232</v>
      </c>
      <c r="C2809" s="3" t="s">
        <v>580</v>
      </c>
      <c r="D2809" s="231">
        <v>76.199999999999989</v>
      </c>
      <c r="E2809" s="231">
        <v>317035.96000000043</v>
      </c>
      <c r="F2809" s="231">
        <v>2</v>
      </c>
      <c r="G2809" s="228">
        <v>2706</v>
      </c>
      <c r="H2809" s="233">
        <v>7.3909830007391005E-4</v>
      </c>
      <c r="I2809" s="233">
        <v>2.4035128381020199E-4</v>
      </c>
    </row>
    <row r="2810" spans="1:9" x14ac:dyDescent="0.25">
      <c r="A2810" s="4">
        <v>43824</v>
      </c>
      <c r="B2810" s="231">
        <v>242584</v>
      </c>
      <c r="C2810" s="3" t="s">
        <v>1478</v>
      </c>
      <c r="D2810" s="231">
        <v>33.799999999999997</v>
      </c>
      <c r="E2810" s="231">
        <v>340495.3200000003</v>
      </c>
      <c r="F2810" s="231">
        <v>2</v>
      </c>
      <c r="G2810" s="228">
        <v>2692</v>
      </c>
      <c r="H2810" s="233">
        <v>7.4294205052005896E-4</v>
      </c>
      <c r="I2810" s="233">
        <v>9.9267149986084896E-5</v>
      </c>
    </row>
    <row r="2811" spans="1:9" x14ac:dyDescent="0.25">
      <c r="A2811" s="4">
        <v>43822</v>
      </c>
      <c r="B2811" s="231">
        <v>284220</v>
      </c>
      <c r="C2811" s="3" t="s">
        <v>1511</v>
      </c>
      <c r="D2811" s="231">
        <v>97</v>
      </c>
      <c r="E2811" s="231">
        <v>320948.34000000055</v>
      </c>
      <c r="F2811" s="231">
        <v>2</v>
      </c>
      <c r="G2811" s="228">
        <v>3044</v>
      </c>
      <c r="H2811" s="233">
        <v>6.5703022339027597E-4</v>
      </c>
      <c r="I2811" s="233">
        <v>3.0222932450748902E-4</v>
      </c>
    </row>
    <row r="2812" spans="1:9" x14ac:dyDescent="0.25">
      <c r="A2812" s="4">
        <v>43826</v>
      </c>
      <c r="B2812" s="231">
        <v>286948</v>
      </c>
      <c r="C2812" s="3" t="s">
        <v>1418</v>
      </c>
      <c r="D2812" s="231">
        <v>35.700000000000003</v>
      </c>
      <c r="E2812" s="231">
        <v>317035.96000000043</v>
      </c>
      <c r="F2812" s="231">
        <v>2</v>
      </c>
      <c r="G2812" s="228">
        <v>2706</v>
      </c>
      <c r="H2812" s="233">
        <v>7.3909830007391005E-4</v>
      </c>
      <c r="I2812" s="233">
        <v>1.12605522729977E-4</v>
      </c>
    </row>
    <row r="2813" spans="1:9" x14ac:dyDescent="0.25">
      <c r="A2813" s="4">
        <v>43824</v>
      </c>
      <c r="B2813" s="231">
        <v>284220</v>
      </c>
      <c r="C2813" s="3" t="s">
        <v>1511</v>
      </c>
      <c r="D2813" s="231">
        <v>96.97999999999999</v>
      </c>
      <c r="E2813" s="231">
        <v>340495.3200000003</v>
      </c>
      <c r="F2813" s="231">
        <v>2</v>
      </c>
      <c r="G2813" s="228">
        <v>2692</v>
      </c>
      <c r="H2813" s="233">
        <v>7.4294205052005896E-4</v>
      </c>
      <c r="I2813" s="233">
        <v>2.8482036111391999E-4</v>
      </c>
    </row>
    <row r="2814" spans="1:9" x14ac:dyDescent="0.25">
      <c r="A2814" s="4">
        <v>43822</v>
      </c>
      <c r="B2814" s="231">
        <v>19914</v>
      </c>
      <c r="C2814" s="3" t="s">
        <v>1506</v>
      </c>
      <c r="D2814" s="231">
        <v>85.7</v>
      </c>
      <c r="E2814" s="231">
        <v>320948.34000000055</v>
      </c>
      <c r="F2814" s="231">
        <v>2</v>
      </c>
      <c r="G2814" s="228">
        <v>3044</v>
      </c>
      <c r="H2814" s="233">
        <v>6.5703022339027597E-4</v>
      </c>
      <c r="I2814" s="233">
        <v>2.67021166085482E-4</v>
      </c>
    </row>
    <row r="2815" spans="1:9" x14ac:dyDescent="0.25">
      <c r="A2815" s="4">
        <v>43822</v>
      </c>
      <c r="B2815" s="231">
        <v>231871</v>
      </c>
      <c r="C2815" s="3" t="s">
        <v>1095</v>
      </c>
      <c r="D2815" s="231">
        <v>28.58</v>
      </c>
      <c r="E2815" s="231">
        <v>320948.34000000055</v>
      </c>
      <c r="F2815" s="231">
        <v>2</v>
      </c>
      <c r="G2815" s="228">
        <v>3044</v>
      </c>
      <c r="H2815" s="233">
        <v>6.5703022339027597E-4</v>
      </c>
      <c r="I2815" s="233">
        <v>8.9048598911587904E-5</v>
      </c>
    </row>
    <row r="2816" spans="1:9" x14ac:dyDescent="0.25">
      <c r="A2816" s="4">
        <v>43822</v>
      </c>
      <c r="B2816" s="231">
        <v>230457</v>
      </c>
      <c r="C2816" s="3" t="s">
        <v>1386</v>
      </c>
      <c r="D2816" s="231">
        <v>378</v>
      </c>
      <c r="E2816" s="231">
        <v>320948.34000000055</v>
      </c>
      <c r="F2816" s="231">
        <v>2</v>
      </c>
      <c r="G2816" s="228">
        <v>3044</v>
      </c>
      <c r="H2816" s="233">
        <v>6.5703022339027597E-4</v>
      </c>
      <c r="I2816" s="233">
        <v>1.1777596357096E-3</v>
      </c>
    </row>
    <row r="2817" spans="1:9" x14ac:dyDescent="0.25">
      <c r="A2817" s="4">
        <v>43822</v>
      </c>
      <c r="B2817" s="231">
        <v>242592</v>
      </c>
      <c r="C2817" s="3" t="s">
        <v>1484</v>
      </c>
      <c r="D2817" s="231">
        <v>37.14</v>
      </c>
      <c r="E2817" s="231">
        <v>320948.34000000055</v>
      </c>
      <c r="F2817" s="231">
        <v>2</v>
      </c>
      <c r="G2817" s="228">
        <v>3044</v>
      </c>
      <c r="H2817" s="233">
        <v>6.5703022339027597E-4</v>
      </c>
      <c r="I2817" s="233">
        <v>1.1571955785781599E-4</v>
      </c>
    </row>
    <row r="2818" spans="1:9" x14ac:dyDescent="0.25">
      <c r="A2818" s="4">
        <v>43826</v>
      </c>
      <c r="B2818" s="231">
        <v>284340</v>
      </c>
      <c r="C2818" s="3" t="s">
        <v>1450</v>
      </c>
      <c r="D2818" s="231">
        <v>49.8</v>
      </c>
      <c r="E2818" s="231">
        <v>317035.96000000043</v>
      </c>
      <c r="F2818" s="231">
        <v>2</v>
      </c>
      <c r="G2818" s="228">
        <v>2706</v>
      </c>
      <c r="H2818" s="233">
        <v>7.3909830007391005E-4</v>
      </c>
      <c r="I2818" s="233">
        <v>1.57079972883833E-4</v>
      </c>
    </row>
    <row r="2819" spans="1:9" x14ac:dyDescent="0.25">
      <c r="A2819" s="4">
        <v>43820</v>
      </c>
      <c r="B2819" s="231">
        <v>292227</v>
      </c>
      <c r="C2819" s="3" t="s">
        <v>1497</v>
      </c>
      <c r="D2819" s="231">
        <v>229.12</v>
      </c>
      <c r="E2819" s="231">
        <v>330734.05000000051</v>
      </c>
      <c r="F2819" s="231">
        <v>2</v>
      </c>
      <c r="G2819" s="228">
        <v>2788</v>
      </c>
      <c r="H2819" s="233">
        <v>7.1736011477761797E-4</v>
      </c>
      <c r="I2819" s="233">
        <v>6.9276205458736304E-4</v>
      </c>
    </row>
    <row r="2820" spans="1:9" x14ac:dyDescent="0.25">
      <c r="A2820" s="4">
        <v>43825</v>
      </c>
      <c r="B2820" s="231">
        <v>283111</v>
      </c>
      <c r="C2820" s="3" t="s">
        <v>1092</v>
      </c>
      <c r="D2820" s="231">
        <v>26.950000000000003</v>
      </c>
      <c r="E2820" s="231">
        <v>303006.40000000008</v>
      </c>
      <c r="F2820" s="231">
        <v>2</v>
      </c>
      <c r="G2820" s="228">
        <v>2701</v>
      </c>
      <c r="H2820" s="233">
        <v>7.40466493891152E-4</v>
      </c>
      <c r="I2820" s="233">
        <v>8.8942015746201994E-5</v>
      </c>
    </row>
    <row r="2821" spans="1:9" x14ac:dyDescent="0.25">
      <c r="A2821" s="4">
        <v>43826</v>
      </c>
      <c r="B2821" s="231">
        <v>226235</v>
      </c>
      <c r="C2821" s="3" t="s">
        <v>1525</v>
      </c>
      <c r="D2821" s="231">
        <v>33.78</v>
      </c>
      <c r="E2821" s="231">
        <v>317035.96000000043</v>
      </c>
      <c r="F2821" s="231">
        <v>2</v>
      </c>
      <c r="G2821" s="228">
        <v>2706</v>
      </c>
      <c r="H2821" s="233">
        <v>7.3909830007391005E-4</v>
      </c>
      <c r="I2821" s="233">
        <v>1.06549427389877E-4</v>
      </c>
    </row>
    <row r="2822" spans="1:9" x14ac:dyDescent="0.25">
      <c r="A2822" s="4">
        <v>43826</v>
      </c>
      <c r="B2822" s="231">
        <v>284220</v>
      </c>
      <c r="C2822" s="3" t="s">
        <v>1511</v>
      </c>
      <c r="D2822" s="231">
        <v>96.94</v>
      </c>
      <c r="E2822" s="231">
        <v>317035.96000000043</v>
      </c>
      <c r="F2822" s="231">
        <v>2</v>
      </c>
      <c r="G2822" s="228">
        <v>2706</v>
      </c>
      <c r="H2822" s="233">
        <v>7.3909830007391005E-4</v>
      </c>
      <c r="I2822" s="233">
        <v>3.0576973034856998E-4</v>
      </c>
    </row>
    <row r="2823" spans="1:9" x14ac:dyDescent="0.25">
      <c r="A2823" s="4">
        <v>43820</v>
      </c>
      <c r="B2823" s="231">
        <v>284220</v>
      </c>
      <c r="C2823" s="3" t="s">
        <v>1511</v>
      </c>
      <c r="D2823" s="231">
        <v>95.7</v>
      </c>
      <c r="E2823" s="231">
        <v>330734.05000000051</v>
      </c>
      <c r="F2823" s="231">
        <v>2</v>
      </c>
      <c r="G2823" s="228">
        <v>2788</v>
      </c>
      <c r="H2823" s="233">
        <v>7.1736011477761797E-4</v>
      </c>
      <c r="I2823" s="233">
        <v>2.8935635747211397E-4</v>
      </c>
    </row>
    <row r="2824" spans="1:9" x14ac:dyDescent="0.25">
      <c r="A2824" s="4">
        <v>43820</v>
      </c>
      <c r="B2824" s="231">
        <v>22581</v>
      </c>
      <c r="C2824" s="3" t="s">
        <v>1439</v>
      </c>
      <c r="D2824" s="231">
        <v>95.72</v>
      </c>
      <c r="E2824" s="231">
        <v>330734.05000000051</v>
      </c>
      <c r="F2824" s="231">
        <v>2</v>
      </c>
      <c r="G2824" s="228">
        <v>2788</v>
      </c>
      <c r="H2824" s="233">
        <v>7.1736011477761797E-4</v>
      </c>
      <c r="I2824" s="233">
        <v>2.8941682902017398E-4</v>
      </c>
    </row>
    <row r="2825" spans="1:9" x14ac:dyDescent="0.25">
      <c r="A2825" s="4">
        <v>43825</v>
      </c>
      <c r="B2825" s="231">
        <v>215437</v>
      </c>
      <c r="C2825" s="3" t="s">
        <v>1376</v>
      </c>
      <c r="D2825" s="231">
        <v>318.60000000000002</v>
      </c>
      <c r="E2825" s="231">
        <v>303006.40000000008</v>
      </c>
      <c r="F2825" s="231">
        <v>2</v>
      </c>
      <c r="G2825" s="228">
        <v>2701</v>
      </c>
      <c r="H2825" s="233">
        <v>7.40466493891152E-4</v>
      </c>
      <c r="I2825" s="233">
        <v>1.05146293939666E-3</v>
      </c>
    </row>
    <row r="2826" spans="1:9" x14ac:dyDescent="0.25">
      <c r="A2826" s="4">
        <v>43821</v>
      </c>
      <c r="B2826" s="231">
        <v>298718</v>
      </c>
      <c r="C2826" s="3" t="s">
        <v>1099</v>
      </c>
      <c r="D2826" s="231">
        <v>109.8</v>
      </c>
      <c r="E2826" s="231">
        <v>336300.10000000097</v>
      </c>
      <c r="F2826" s="231">
        <v>2</v>
      </c>
      <c r="G2826" s="228">
        <v>2647</v>
      </c>
      <c r="H2826" s="233">
        <v>7.5557234605213403E-4</v>
      </c>
      <c r="I2826" s="233">
        <v>3.2649410452152602E-4</v>
      </c>
    </row>
    <row r="2827" spans="1:9" x14ac:dyDescent="0.25">
      <c r="A2827" s="4">
        <v>43826</v>
      </c>
      <c r="B2827" s="231">
        <v>316263</v>
      </c>
      <c r="C2827" s="3" t="s">
        <v>1122</v>
      </c>
      <c r="D2827" s="231">
        <v>28.6</v>
      </c>
      <c r="E2827" s="231">
        <v>317035.96000000043</v>
      </c>
      <c r="F2827" s="231">
        <v>2</v>
      </c>
      <c r="G2827" s="228">
        <v>2706</v>
      </c>
      <c r="H2827" s="233">
        <v>7.3909830007391005E-4</v>
      </c>
      <c r="I2827" s="233">
        <v>9.0210586836900002E-5</v>
      </c>
    </row>
    <row r="2828" spans="1:9" x14ac:dyDescent="0.25">
      <c r="A2828" s="4">
        <v>43824</v>
      </c>
      <c r="B2828" s="231">
        <v>57812</v>
      </c>
      <c r="C2828" s="3" t="s">
        <v>1454</v>
      </c>
      <c r="D2828" s="231">
        <v>52.93</v>
      </c>
      <c r="E2828" s="231">
        <v>340495.3200000003</v>
      </c>
      <c r="F2828" s="231">
        <v>2</v>
      </c>
      <c r="G2828" s="228">
        <v>2692</v>
      </c>
      <c r="H2828" s="233">
        <v>7.4294205052005896E-4</v>
      </c>
      <c r="I2828" s="233">
        <v>1.5545000735986601E-4</v>
      </c>
    </row>
    <row r="2829" spans="1:9" x14ac:dyDescent="0.25">
      <c r="A2829" s="4">
        <v>43824</v>
      </c>
      <c r="B2829" s="231">
        <v>206347</v>
      </c>
      <c r="C2829" s="3" t="s">
        <v>1514</v>
      </c>
      <c r="D2829" s="231">
        <v>28</v>
      </c>
      <c r="E2829" s="231">
        <v>340495.3200000003</v>
      </c>
      <c r="F2829" s="231">
        <v>2</v>
      </c>
      <c r="G2829" s="228">
        <v>2692</v>
      </c>
      <c r="H2829" s="233">
        <v>7.4294205052005896E-4</v>
      </c>
      <c r="I2829" s="233">
        <v>8.2233142000307004E-5</v>
      </c>
    </row>
    <row r="2830" spans="1:9" x14ac:dyDescent="0.25">
      <c r="A2830" s="4">
        <v>43824</v>
      </c>
      <c r="B2830" s="231">
        <v>200691</v>
      </c>
      <c r="C2830" s="3" t="s">
        <v>78</v>
      </c>
      <c r="D2830" s="231">
        <v>179.8</v>
      </c>
      <c r="E2830" s="231">
        <v>340495.3200000003</v>
      </c>
      <c r="F2830" s="231">
        <v>2</v>
      </c>
      <c r="G2830" s="228">
        <v>2692</v>
      </c>
      <c r="H2830" s="233">
        <v>7.4294205052005896E-4</v>
      </c>
      <c r="I2830" s="233">
        <v>5.2805424755911397E-4</v>
      </c>
    </row>
    <row r="2831" spans="1:9" x14ac:dyDescent="0.25">
      <c r="A2831" s="4">
        <v>43822</v>
      </c>
      <c r="B2831" s="231">
        <v>294238</v>
      </c>
      <c r="C2831" s="3" t="s">
        <v>1508</v>
      </c>
      <c r="D2831" s="231">
        <v>79.8</v>
      </c>
      <c r="E2831" s="231">
        <v>320948.34000000055</v>
      </c>
      <c r="F2831" s="231">
        <v>2</v>
      </c>
      <c r="G2831" s="228">
        <v>3044</v>
      </c>
      <c r="H2831" s="233">
        <v>6.5703022339027597E-4</v>
      </c>
      <c r="I2831" s="233">
        <v>2.4863814531646998E-4</v>
      </c>
    </row>
    <row r="2832" spans="1:9" x14ac:dyDescent="0.25">
      <c r="A2832" s="4">
        <v>43821</v>
      </c>
      <c r="B2832" s="231">
        <v>104869</v>
      </c>
      <c r="C2832" s="3" t="s">
        <v>1368</v>
      </c>
      <c r="D2832" s="231">
        <v>178.8</v>
      </c>
      <c r="E2832" s="231">
        <v>336300.10000000097</v>
      </c>
      <c r="F2832" s="231">
        <v>2</v>
      </c>
      <c r="G2832" s="228">
        <v>2647</v>
      </c>
      <c r="H2832" s="233">
        <v>7.5557234605213403E-4</v>
      </c>
      <c r="I2832" s="233">
        <v>5.3166799534106401E-4</v>
      </c>
    </row>
    <row r="2833" spans="1:9" x14ac:dyDescent="0.25">
      <c r="A2833" s="4">
        <v>43820</v>
      </c>
      <c r="B2833" s="231">
        <v>249726</v>
      </c>
      <c r="C2833" s="3" t="s">
        <v>1384</v>
      </c>
      <c r="D2833" s="231">
        <v>356</v>
      </c>
      <c r="E2833" s="231">
        <v>330734.05000000051</v>
      </c>
      <c r="F2833" s="231">
        <v>2</v>
      </c>
      <c r="G2833" s="228">
        <v>2788</v>
      </c>
      <c r="H2833" s="233">
        <v>7.1736011477761797E-4</v>
      </c>
      <c r="I2833" s="233">
        <v>1.0763935554866501E-3</v>
      </c>
    </row>
    <row r="2834" spans="1:9" x14ac:dyDescent="0.25">
      <c r="A2834" s="4">
        <v>43820</v>
      </c>
      <c r="B2834" s="231">
        <v>4509</v>
      </c>
      <c r="C2834" s="3" t="s">
        <v>1395</v>
      </c>
      <c r="D2834" s="231">
        <v>297.89999999999998</v>
      </c>
      <c r="E2834" s="231">
        <v>330734.05000000051</v>
      </c>
      <c r="F2834" s="231">
        <v>2</v>
      </c>
      <c r="G2834" s="228">
        <v>2788</v>
      </c>
      <c r="H2834" s="233">
        <v>7.1736011477761797E-4</v>
      </c>
      <c r="I2834" s="233">
        <v>9.00723708369306E-4</v>
      </c>
    </row>
    <row r="2835" spans="1:9" x14ac:dyDescent="0.25">
      <c r="A2835" s="4">
        <v>43824</v>
      </c>
      <c r="B2835" s="231">
        <v>230939</v>
      </c>
      <c r="C2835" s="3" t="s">
        <v>1396</v>
      </c>
      <c r="D2835" s="231">
        <v>318.01</v>
      </c>
      <c r="E2835" s="231">
        <v>340495.3200000003</v>
      </c>
      <c r="F2835" s="231">
        <v>2</v>
      </c>
      <c r="G2835" s="228">
        <v>2692</v>
      </c>
      <c r="H2835" s="233">
        <v>7.4294205052005896E-4</v>
      </c>
      <c r="I2835" s="233">
        <v>9.3396291026848698E-4</v>
      </c>
    </row>
    <row r="2836" spans="1:9" x14ac:dyDescent="0.25">
      <c r="A2836" s="4">
        <v>43821</v>
      </c>
      <c r="B2836" s="231">
        <v>248608</v>
      </c>
      <c r="C2836" s="3" t="s">
        <v>1071</v>
      </c>
      <c r="D2836" s="231">
        <v>132.60000000000002</v>
      </c>
      <c r="E2836" s="231">
        <v>336300.10000000097</v>
      </c>
      <c r="F2836" s="231">
        <v>2</v>
      </c>
      <c r="G2836" s="228">
        <v>2647</v>
      </c>
      <c r="H2836" s="233">
        <v>7.5557234605213403E-4</v>
      </c>
      <c r="I2836" s="233">
        <v>3.9429069453146098E-4</v>
      </c>
    </row>
    <row r="2837" spans="1:9" x14ac:dyDescent="0.25">
      <c r="A2837" s="4">
        <v>43825</v>
      </c>
      <c r="B2837" s="231">
        <v>159185</v>
      </c>
      <c r="C2837" s="3" t="s">
        <v>1548</v>
      </c>
      <c r="D2837" s="231">
        <v>798</v>
      </c>
      <c r="E2837" s="231">
        <v>303006.40000000008</v>
      </c>
      <c r="F2837" s="231">
        <v>2</v>
      </c>
      <c r="G2837" s="228">
        <v>2701</v>
      </c>
      <c r="H2837" s="233">
        <v>7.40466493891152E-4</v>
      </c>
      <c r="I2837" s="233">
        <v>2.6336077389784501E-3</v>
      </c>
    </row>
    <row r="2838" spans="1:9" x14ac:dyDescent="0.25">
      <c r="A2838" s="4">
        <v>43825</v>
      </c>
      <c r="B2838" s="231">
        <v>231875</v>
      </c>
      <c r="C2838" s="3" t="s">
        <v>1123</v>
      </c>
      <c r="D2838" s="231">
        <v>28.6</v>
      </c>
      <c r="E2838" s="231">
        <v>303006.40000000008</v>
      </c>
      <c r="F2838" s="231">
        <v>2</v>
      </c>
      <c r="G2838" s="228">
        <v>2701</v>
      </c>
      <c r="H2838" s="233">
        <v>7.40466493891152E-4</v>
      </c>
      <c r="I2838" s="233">
        <v>9.4387445281683802E-5</v>
      </c>
    </row>
    <row r="2839" spans="1:9" x14ac:dyDescent="0.25">
      <c r="A2839" s="4">
        <v>43820</v>
      </c>
      <c r="B2839" s="231">
        <v>286033</v>
      </c>
      <c r="C2839" s="3" t="s">
        <v>1100</v>
      </c>
      <c r="D2839" s="231">
        <v>109.8</v>
      </c>
      <c r="E2839" s="231">
        <v>330734.05000000051</v>
      </c>
      <c r="F2839" s="231">
        <v>2</v>
      </c>
      <c r="G2839" s="228">
        <v>2788</v>
      </c>
      <c r="H2839" s="233">
        <v>7.1736011477761797E-4</v>
      </c>
      <c r="I2839" s="233">
        <v>3.3198879885515203E-4</v>
      </c>
    </row>
    <row r="2840" spans="1:9" x14ac:dyDescent="0.25">
      <c r="A2840" s="4">
        <v>43825</v>
      </c>
      <c r="B2840" s="231">
        <v>11458</v>
      </c>
      <c r="C2840" s="3" t="s">
        <v>1387</v>
      </c>
      <c r="D2840" s="231">
        <v>178.8</v>
      </c>
      <c r="E2840" s="231">
        <v>303006.40000000008</v>
      </c>
      <c r="F2840" s="231">
        <v>2</v>
      </c>
      <c r="G2840" s="228">
        <v>2701</v>
      </c>
      <c r="H2840" s="233">
        <v>7.40466493891152E-4</v>
      </c>
      <c r="I2840" s="233">
        <v>5.9008654602675005E-4</v>
      </c>
    </row>
    <row r="2841" spans="1:9" x14ac:dyDescent="0.25">
      <c r="A2841" s="4">
        <v>43821</v>
      </c>
      <c r="B2841" s="231">
        <v>193417</v>
      </c>
      <c r="C2841" s="3" t="s">
        <v>1415</v>
      </c>
      <c r="D2841" s="231">
        <v>23.8</v>
      </c>
      <c r="E2841" s="231">
        <v>336300.10000000097</v>
      </c>
      <c r="F2841" s="231">
        <v>2</v>
      </c>
      <c r="G2841" s="228">
        <v>2647</v>
      </c>
      <c r="H2841" s="233">
        <v>7.5557234605213403E-4</v>
      </c>
      <c r="I2841" s="233">
        <v>7.0770124659492894E-5</v>
      </c>
    </row>
    <row r="2842" spans="1:9" x14ac:dyDescent="0.25">
      <c r="A2842" s="4">
        <v>43822</v>
      </c>
      <c r="B2842" s="231">
        <v>242587</v>
      </c>
      <c r="C2842" s="3" t="s">
        <v>1480</v>
      </c>
      <c r="D2842" s="231">
        <v>37.799999999999997</v>
      </c>
      <c r="E2842" s="231">
        <v>320948.34000000055</v>
      </c>
      <c r="F2842" s="231">
        <v>2</v>
      </c>
      <c r="G2842" s="228">
        <v>3044</v>
      </c>
      <c r="H2842" s="233">
        <v>6.5703022339027597E-4</v>
      </c>
      <c r="I2842" s="233">
        <v>1.1777596357096E-4</v>
      </c>
    </row>
    <row r="2843" spans="1:9" x14ac:dyDescent="0.25">
      <c r="A2843" s="4">
        <v>43822</v>
      </c>
      <c r="B2843" s="231">
        <v>26016</v>
      </c>
      <c r="C2843" s="3" t="s">
        <v>1166</v>
      </c>
      <c r="D2843" s="231">
        <v>359.8</v>
      </c>
      <c r="E2843" s="231">
        <v>320948.34000000055</v>
      </c>
      <c r="F2843" s="231">
        <v>2</v>
      </c>
      <c r="G2843" s="228">
        <v>3044</v>
      </c>
      <c r="H2843" s="233">
        <v>6.5703022339027597E-4</v>
      </c>
      <c r="I2843" s="233">
        <v>1.1210526902865399E-3</v>
      </c>
    </row>
    <row r="2844" spans="1:9" x14ac:dyDescent="0.25">
      <c r="A2844" s="4">
        <v>43826</v>
      </c>
      <c r="B2844" s="231">
        <v>242582</v>
      </c>
      <c r="C2844" s="3" t="s">
        <v>1476</v>
      </c>
      <c r="D2844" s="231">
        <v>33.51</v>
      </c>
      <c r="E2844" s="231">
        <v>317035.96000000043</v>
      </c>
      <c r="F2844" s="231">
        <v>2</v>
      </c>
      <c r="G2844" s="228">
        <v>2706</v>
      </c>
      <c r="H2844" s="233">
        <v>7.3909830007391005E-4</v>
      </c>
      <c r="I2844" s="233">
        <v>1.05697788982676E-4</v>
      </c>
    </row>
    <row r="2845" spans="1:9" x14ac:dyDescent="0.25">
      <c r="A2845" s="4">
        <v>43822</v>
      </c>
      <c r="B2845" s="231">
        <v>286033</v>
      </c>
      <c r="C2845" s="3" t="s">
        <v>1100</v>
      </c>
      <c r="D2845" s="231">
        <v>109.8</v>
      </c>
      <c r="E2845" s="231">
        <v>320948.34000000055</v>
      </c>
      <c r="F2845" s="231">
        <v>2</v>
      </c>
      <c r="G2845" s="228">
        <v>3044</v>
      </c>
      <c r="H2845" s="233">
        <v>6.5703022339027597E-4</v>
      </c>
      <c r="I2845" s="233">
        <v>3.4211113227754903E-4</v>
      </c>
    </row>
    <row r="2846" spans="1:9" x14ac:dyDescent="0.25">
      <c r="A2846" s="4">
        <v>43822</v>
      </c>
      <c r="B2846" s="231">
        <v>284341</v>
      </c>
      <c r="C2846" s="3" t="s">
        <v>1449</v>
      </c>
      <c r="D2846" s="231">
        <v>65.8</v>
      </c>
      <c r="E2846" s="231">
        <v>320948.34000000055</v>
      </c>
      <c r="F2846" s="231">
        <v>2</v>
      </c>
      <c r="G2846" s="228">
        <v>3044</v>
      </c>
      <c r="H2846" s="233">
        <v>6.5703022339027597E-4</v>
      </c>
      <c r="I2846" s="233">
        <v>2.0501741806796701E-4</v>
      </c>
    </row>
    <row r="2847" spans="1:9" x14ac:dyDescent="0.25">
      <c r="A2847" s="4">
        <v>43824</v>
      </c>
      <c r="B2847" s="231">
        <v>286033</v>
      </c>
      <c r="C2847" s="3" t="s">
        <v>1100</v>
      </c>
      <c r="D2847" s="231">
        <v>109.8</v>
      </c>
      <c r="E2847" s="231">
        <v>340495.3200000003</v>
      </c>
      <c r="F2847" s="231">
        <v>2</v>
      </c>
      <c r="G2847" s="228">
        <v>2692</v>
      </c>
      <c r="H2847" s="233">
        <v>7.4294205052005896E-4</v>
      </c>
      <c r="I2847" s="233">
        <v>3.22471392558347E-4</v>
      </c>
    </row>
    <row r="2848" spans="1:9" x14ac:dyDescent="0.25">
      <c r="A2848" s="4">
        <v>43825</v>
      </c>
      <c r="B2848" s="231">
        <v>152901</v>
      </c>
      <c r="C2848" s="3" t="s">
        <v>892</v>
      </c>
      <c r="D2848" s="231">
        <v>32.5</v>
      </c>
      <c r="E2848" s="231">
        <v>303006.40000000008</v>
      </c>
      <c r="F2848" s="231">
        <v>2</v>
      </c>
      <c r="G2848" s="228">
        <v>2701</v>
      </c>
      <c r="H2848" s="233">
        <v>7.40466493891152E-4</v>
      </c>
      <c r="I2848" s="233">
        <v>1.0725846054736801E-4</v>
      </c>
    </row>
    <row r="2849" spans="1:9" x14ac:dyDescent="0.25">
      <c r="A2849" s="4">
        <v>43823</v>
      </c>
      <c r="B2849" s="231">
        <v>34734</v>
      </c>
      <c r="C2849" s="3" t="s">
        <v>1461</v>
      </c>
      <c r="D2849" s="231">
        <v>15.600000000000001</v>
      </c>
      <c r="E2849" s="231">
        <v>343661.04999999987</v>
      </c>
      <c r="F2849" s="231">
        <v>2</v>
      </c>
      <c r="G2849" s="228">
        <v>2941</v>
      </c>
      <c r="H2849" s="233">
        <v>6.8004080244814702E-4</v>
      </c>
      <c r="I2849" s="233">
        <v>4.5393564385606098E-5</v>
      </c>
    </row>
    <row r="2850" spans="1:9" x14ac:dyDescent="0.25">
      <c r="A2850" s="4">
        <v>43824</v>
      </c>
      <c r="B2850" s="231">
        <v>231874</v>
      </c>
      <c r="C2850" s="3" t="s">
        <v>1101</v>
      </c>
      <c r="D2850" s="231">
        <v>28.6</v>
      </c>
      <c r="E2850" s="231">
        <v>340495.3200000003</v>
      </c>
      <c r="F2850" s="231">
        <v>2</v>
      </c>
      <c r="G2850" s="228">
        <v>2692</v>
      </c>
      <c r="H2850" s="233">
        <v>7.4294205052005896E-4</v>
      </c>
      <c r="I2850" s="233">
        <v>8.3995280757456398E-5</v>
      </c>
    </row>
    <row r="2851" spans="1:9" x14ac:dyDescent="0.25">
      <c r="A2851" s="4">
        <v>43826</v>
      </c>
      <c r="B2851" s="231">
        <v>294448</v>
      </c>
      <c r="C2851" s="3" t="s">
        <v>1268</v>
      </c>
      <c r="D2851" s="231">
        <v>79.8</v>
      </c>
      <c r="E2851" s="231">
        <v>317035.96000000043</v>
      </c>
      <c r="F2851" s="231">
        <v>2</v>
      </c>
      <c r="G2851" s="228">
        <v>2706</v>
      </c>
      <c r="H2851" s="233">
        <v>7.3909830007391005E-4</v>
      </c>
      <c r="I2851" s="233">
        <v>2.5170646257288899E-4</v>
      </c>
    </row>
    <row r="2852" spans="1:9" x14ac:dyDescent="0.25">
      <c r="A2852" s="4">
        <v>43820</v>
      </c>
      <c r="B2852" s="231">
        <v>290688</v>
      </c>
      <c r="C2852" s="3" t="s">
        <v>1254</v>
      </c>
      <c r="D2852" s="231">
        <v>79.8</v>
      </c>
      <c r="E2852" s="231">
        <v>330734.05000000051</v>
      </c>
      <c r="F2852" s="231">
        <v>2</v>
      </c>
      <c r="G2852" s="228">
        <v>2788</v>
      </c>
      <c r="H2852" s="233">
        <v>7.1736011477761797E-4</v>
      </c>
      <c r="I2852" s="233">
        <v>2.4128147676357999E-4</v>
      </c>
    </row>
    <row r="2853" spans="1:9" x14ac:dyDescent="0.25">
      <c r="A2853" s="4">
        <v>43820</v>
      </c>
      <c r="B2853" s="231">
        <v>242587</v>
      </c>
      <c r="C2853" s="3" t="s">
        <v>1480</v>
      </c>
      <c r="D2853" s="231">
        <v>37.799999999999997</v>
      </c>
      <c r="E2853" s="231">
        <v>330734.05000000051</v>
      </c>
      <c r="F2853" s="231">
        <v>2</v>
      </c>
      <c r="G2853" s="228">
        <v>2788</v>
      </c>
      <c r="H2853" s="233">
        <v>7.1736011477761797E-4</v>
      </c>
      <c r="I2853" s="233">
        <v>1.1429122583538E-4</v>
      </c>
    </row>
    <row r="2854" spans="1:9" x14ac:dyDescent="0.25">
      <c r="A2854" s="4">
        <v>43825</v>
      </c>
      <c r="B2854" s="231">
        <v>35506</v>
      </c>
      <c r="C2854" s="3" t="s">
        <v>1467</v>
      </c>
      <c r="D2854" s="231">
        <v>97.8</v>
      </c>
      <c r="E2854" s="231">
        <v>303006.40000000008</v>
      </c>
      <c r="F2854" s="231">
        <v>2</v>
      </c>
      <c r="G2854" s="228">
        <v>2701</v>
      </c>
      <c r="H2854" s="233">
        <v>7.40466493891152E-4</v>
      </c>
      <c r="I2854" s="233">
        <v>3.2276545973946398E-4</v>
      </c>
    </row>
    <row r="2855" spans="1:9" x14ac:dyDescent="0.25">
      <c r="A2855" s="4">
        <v>43823</v>
      </c>
      <c r="B2855" s="231">
        <v>242592</v>
      </c>
      <c r="C2855" s="3" t="s">
        <v>1484</v>
      </c>
      <c r="D2855" s="231">
        <v>37.799999999999997</v>
      </c>
      <c r="E2855" s="231">
        <v>343661.04999999987</v>
      </c>
      <c r="F2855" s="231">
        <v>2</v>
      </c>
      <c r="G2855" s="228">
        <v>2941</v>
      </c>
      <c r="H2855" s="233">
        <v>6.8004080244814702E-4</v>
      </c>
      <c r="I2855" s="233">
        <v>1.09992098318969E-4</v>
      </c>
    </row>
    <row r="2856" spans="1:9" x14ac:dyDescent="0.25">
      <c r="A2856" s="4">
        <v>43826</v>
      </c>
      <c r="B2856" s="231">
        <v>206347</v>
      </c>
      <c r="C2856" s="3" t="s">
        <v>1514</v>
      </c>
      <c r="D2856" s="231">
        <v>28</v>
      </c>
      <c r="E2856" s="231">
        <v>317035.96000000043</v>
      </c>
      <c r="F2856" s="231">
        <v>2</v>
      </c>
      <c r="G2856" s="228">
        <v>2706</v>
      </c>
      <c r="H2856" s="233">
        <v>7.3909830007391005E-4</v>
      </c>
      <c r="I2856" s="233">
        <v>8.8318057043118903E-5</v>
      </c>
    </row>
    <row r="2857" spans="1:9" x14ac:dyDescent="0.25">
      <c r="A2857" s="4">
        <v>43824</v>
      </c>
      <c r="B2857" s="231">
        <v>499</v>
      </c>
      <c r="C2857" s="3" t="s">
        <v>1464</v>
      </c>
      <c r="D2857" s="231">
        <v>8.59</v>
      </c>
      <c r="E2857" s="231">
        <v>340495.3200000003</v>
      </c>
      <c r="F2857" s="231">
        <v>2</v>
      </c>
      <c r="G2857" s="228">
        <v>2692</v>
      </c>
      <c r="H2857" s="233">
        <v>7.4294205052005896E-4</v>
      </c>
      <c r="I2857" s="233">
        <v>2.5227953206522798E-5</v>
      </c>
    </row>
    <row r="2858" spans="1:9" x14ac:dyDescent="0.25">
      <c r="A2858" s="4">
        <v>43822</v>
      </c>
      <c r="B2858" s="231">
        <v>291700</v>
      </c>
      <c r="C2858" s="3" t="s">
        <v>721</v>
      </c>
      <c r="D2858" s="231">
        <v>159.80000000000001</v>
      </c>
      <c r="E2858" s="231">
        <v>320948.34000000055</v>
      </c>
      <c r="F2858" s="231">
        <v>2</v>
      </c>
      <c r="G2858" s="228">
        <v>3044</v>
      </c>
      <c r="H2858" s="233">
        <v>6.5703022339027597E-4</v>
      </c>
      <c r="I2858" s="233">
        <v>4.9789944387934701E-4</v>
      </c>
    </row>
    <row r="2859" spans="1:9" x14ac:dyDescent="0.25">
      <c r="A2859" s="4">
        <v>43820</v>
      </c>
      <c r="B2859" s="231">
        <v>499</v>
      </c>
      <c r="C2859" s="3" t="s">
        <v>1464</v>
      </c>
      <c r="D2859" s="231">
        <v>34.4</v>
      </c>
      <c r="E2859" s="231">
        <v>330734.05000000051</v>
      </c>
      <c r="F2859" s="231">
        <v>2</v>
      </c>
      <c r="G2859" s="228">
        <v>2788</v>
      </c>
      <c r="H2859" s="233">
        <v>7.1736011477761797E-4</v>
      </c>
      <c r="I2859" s="233">
        <v>1.04011062665002E-4</v>
      </c>
    </row>
    <row r="2860" spans="1:9" x14ac:dyDescent="0.25">
      <c r="A2860" s="4">
        <v>43826</v>
      </c>
      <c r="B2860" s="231">
        <v>34735</v>
      </c>
      <c r="C2860" s="3" t="s">
        <v>1462</v>
      </c>
      <c r="D2860" s="231">
        <v>10.379999999999999</v>
      </c>
      <c r="E2860" s="231">
        <v>317035.96000000043</v>
      </c>
      <c r="F2860" s="231">
        <v>2</v>
      </c>
      <c r="G2860" s="228">
        <v>2706</v>
      </c>
      <c r="H2860" s="233">
        <v>7.3909830007391005E-4</v>
      </c>
      <c r="I2860" s="233">
        <v>3.2740765432413397E-5</v>
      </c>
    </row>
    <row r="2861" spans="1:9" x14ac:dyDescent="0.25">
      <c r="A2861" s="4">
        <v>43826</v>
      </c>
      <c r="B2861" s="231">
        <v>231620</v>
      </c>
      <c r="C2861" s="3" t="s">
        <v>1121</v>
      </c>
      <c r="D2861" s="231">
        <v>28.6</v>
      </c>
      <c r="E2861" s="231">
        <v>317035.96000000043</v>
      </c>
      <c r="F2861" s="231">
        <v>2</v>
      </c>
      <c r="G2861" s="228">
        <v>2706</v>
      </c>
      <c r="H2861" s="233">
        <v>7.3909830007391005E-4</v>
      </c>
      <c r="I2861" s="233">
        <v>9.0210586836900002E-5</v>
      </c>
    </row>
    <row r="2862" spans="1:9" x14ac:dyDescent="0.25">
      <c r="A2862" s="4">
        <v>43826</v>
      </c>
      <c r="B2862" s="231">
        <v>35506</v>
      </c>
      <c r="C2862" s="3" t="s">
        <v>1467</v>
      </c>
      <c r="D2862" s="231">
        <v>97.8</v>
      </c>
      <c r="E2862" s="231">
        <v>317035.96000000043</v>
      </c>
      <c r="F2862" s="231">
        <v>2</v>
      </c>
      <c r="G2862" s="228">
        <v>2706</v>
      </c>
      <c r="H2862" s="233">
        <v>7.3909830007391005E-4</v>
      </c>
      <c r="I2862" s="233">
        <v>3.0848235638632199E-4</v>
      </c>
    </row>
    <row r="2863" spans="1:9" x14ac:dyDescent="0.25">
      <c r="A2863" s="4">
        <v>43824</v>
      </c>
      <c r="B2863" s="231">
        <v>34734</v>
      </c>
      <c r="C2863" s="3" t="s">
        <v>1461</v>
      </c>
      <c r="D2863" s="231">
        <v>15.600000000000001</v>
      </c>
      <c r="E2863" s="231">
        <v>340495.3200000003</v>
      </c>
      <c r="F2863" s="231">
        <v>2</v>
      </c>
      <c r="G2863" s="228">
        <v>2692</v>
      </c>
      <c r="H2863" s="233">
        <v>7.4294205052005896E-4</v>
      </c>
      <c r="I2863" s="233">
        <v>4.5815607685885303E-5</v>
      </c>
    </row>
    <row r="2864" spans="1:9" x14ac:dyDescent="0.25">
      <c r="A2864" s="4">
        <v>43824</v>
      </c>
      <c r="B2864" s="231">
        <v>193417</v>
      </c>
      <c r="C2864" s="3" t="s">
        <v>1415</v>
      </c>
      <c r="D2864" s="231">
        <v>23.72</v>
      </c>
      <c r="E2864" s="231">
        <v>340495.3200000003</v>
      </c>
      <c r="F2864" s="231">
        <v>2</v>
      </c>
      <c r="G2864" s="228">
        <v>2692</v>
      </c>
      <c r="H2864" s="233">
        <v>7.4294205052005896E-4</v>
      </c>
      <c r="I2864" s="233">
        <v>6.9663218865974403E-5</v>
      </c>
    </row>
    <row r="2865" spans="1:9" x14ac:dyDescent="0.25">
      <c r="A2865" s="4">
        <v>43826</v>
      </c>
      <c r="B2865" s="231">
        <v>243980</v>
      </c>
      <c r="C2865" s="3" t="s">
        <v>1391</v>
      </c>
      <c r="D2865" s="231">
        <v>250.4</v>
      </c>
      <c r="E2865" s="231">
        <v>317035.96000000043</v>
      </c>
      <c r="F2865" s="231">
        <v>2</v>
      </c>
      <c r="G2865" s="228">
        <v>2706</v>
      </c>
      <c r="H2865" s="233">
        <v>7.3909830007391005E-4</v>
      </c>
      <c r="I2865" s="233">
        <v>7.8981576727131996E-4</v>
      </c>
    </row>
    <row r="2866" spans="1:9" x14ac:dyDescent="0.25">
      <c r="A2866" s="4">
        <v>43825</v>
      </c>
      <c r="B2866" s="231">
        <v>292842</v>
      </c>
      <c r="C2866" s="3" t="s">
        <v>1294</v>
      </c>
      <c r="D2866" s="231">
        <v>118.74000000000001</v>
      </c>
      <c r="E2866" s="231">
        <v>303006.40000000008</v>
      </c>
      <c r="F2866" s="231">
        <v>2</v>
      </c>
      <c r="G2866" s="228">
        <v>2701</v>
      </c>
      <c r="H2866" s="233">
        <v>7.40466493891152E-4</v>
      </c>
      <c r="I2866" s="233">
        <v>3.9187291093521401E-4</v>
      </c>
    </row>
    <row r="2867" spans="1:9" x14ac:dyDescent="0.25">
      <c r="A2867" s="4">
        <v>43824</v>
      </c>
      <c r="B2867" s="231">
        <v>248335</v>
      </c>
      <c r="C2867" s="3" t="s">
        <v>1416</v>
      </c>
      <c r="D2867" s="231">
        <v>23.509999999999998</v>
      </c>
      <c r="E2867" s="231">
        <v>340495.3200000003</v>
      </c>
      <c r="F2867" s="231">
        <v>2</v>
      </c>
      <c r="G2867" s="228">
        <v>2692</v>
      </c>
      <c r="H2867" s="233">
        <v>7.4294205052005896E-4</v>
      </c>
      <c r="I2867" s="233">
        <v>6.9046470300972106E-5</v>
      </c>
    </row>
    <row r="2868" spans="1:9" x14ac:dyDescent="0.25">
      <c r="A2868" s="4">
        <v>43824</v>
      </c>
      <c r="B2868" s="231">
        <v>202861</v>
      </c>
      <c r="C2868" s="3" t="s">
        <v>697</v>
      </c>
      <c r="D2868" s="231">
        <v>103.27</v>
      </c>
      <c r="E2868" s="231">
        <v>340495.3200000003</v>
      </c>
      <c r="F2868" s="231">
        <v>2</v>
      </c>
      <c r="G2868" s="228">
        <v>2692</v>
      </c>
      <c r="H2868" s="233">
        <v>7.4294205052005896E-4</v>
      </c>
      <c r="I2868" s="233">
        <v>3.0329344908470399E-4</v>
      </c>
    </row>
    <row r="2869" spans="1:9" x14ac:dyDescent="0.25">
      <c r="A2869" s="4">
        <v>43825</v>
      </c>
      <c r="B2869" s="231">
        <v>311494</v>
      </c>
      <c r="C2869" s="3" t="s">
        <v>1389</v>
      </c>
      <c r="D2869" s="231">
        <v>178.8</v>
      </c>
      <c r="E2869" s="231">
        <v>303006.40000000008</v>
      </c>
      <c r="F2869" s="231">
        <v>2</v>
      </c>
      <c r="G2869" s="228">
        <v>2701</v>
      </c>
      <c r="H2869" s="233">
        <v>7.40466493891152E-4</v>
      </c>
      <c r="I2869" s="233">
        <v>5.9008654602675005E-4</v>
      </c>
    </row>
    <row r="2870" spans="1:9" x14ac:dyDescent="0.25">
      <c r="A2870" s="4">
        <v>43825</v>
      </c>
      <c r="B2870" s="231">
        <v>275449</v>
      </c>
      <c r="C2870" s="3" t="s">
        <v>1504</v>
      </c>
      <c r="D2870" s="231">
        <v>169.8</v>
      </c>
      <c r="E2870" s="231">
        <v>303006.40000000008</v>
      </c>
      <c r="F2870" s="231">
        <v>2</v>
      </c>
      <c r="G2870" s="228">
        <v>2701</v>
      </c>
      <c r="H2870" s="233">
        <v>7.40466493891152E-4</v>
      </c>
      <c r="I2870" s="233">
        <v>5.6038420310594095E-4</v>
      </c>
    </row>
    <row r="2871" spans="1:9" x14ac:dyDescent="0.25">
      <c r="A2871" s="4">
        <v>43824</v>
      </c>
      <c r="B2871" s="231">
        <v>269105</v>
      </c>
      <c r="C2871" s="3" t="s">
        <v>1451</v>
      </c>
      <c r="D2871" s="231">
        <v>38.4</v>
      </c>
      <c r="E2871" s="231">
        <v>340495.3200000003</v>
      </c>
      <c r="F2871" s="231">
        <v>2</v>
      </c>
      <c r="G2871" s="228">
        <v>2692</v>
      </c>
      <c r="H2871" s="233">
        <v>7.4294205052005896E-4</v>
      </c>
      <c r="I2871" s="233">
        <v>1.12776880457564E-4</v>
      </c>
    </row>
    <row r="2872" spans="1:9" x14ac:dyDescent="0.25">
      <c r="A2872" s="4">
        <v>43824</v>
      </c>
      <c r="B2872" s="231">
        <v>233183</v>
      </c>
      <c r="C2872" s="3" t="s">
        <v>1547</v>
      </c>
      <c r="D2872" s="231">
        <v>37.799999999999997</v>
      </c>
      <c r="E2872" s="231">
        <v>340495.3200000003</v>
      </c>
      <c r="F2872" s="231">
        <v>2</v>
      </c>
      <c r="G2872" s="228">
        <v>2692</v>
      </c>
      <c r="H2872" s="233">
        <v>7.4294205052005896E-4</v>
      </c>
      <c r="I2872" s="233">
        <v>1.11014741700414E-4</v>
      </c>
    </row>
    <row r="2873" spans="1:9" x14ac:dyDescent="0.25">
      <c r="A2873" s="4">
        <v>43826</v>
      </c>
      <c r="B2873" s="231">
        <v>148703</v>
      </c>
      <c r="C2873" s="3" t="s">
        <v>1524</v>
      </c>
      <c r="D2873" s="231">
        <v>45</v>
      </c>
      <c r="E2873" s="231">
        <v>317035.96000000043</v>
      </c>
      <c r="F2873" s="231">
        <v>2</v>
      </c>
      <c r="G2873" s="228">
        <v>2706</v>
      </c>
      <c r="H2873" s="233">
        <v>7.3909830007391005E-4</v>
      </c>
      <c r="I2873" s="233">
        <v>1.4193973453358399E-4</v>
      </c>
    </row>
    <row r="2874" spans="1:9" x14ac:dyDescent="0.25">
      <c r="A2874" s="4">
        <v>43825</v>
      </c>
      <c r="B2874" s="231">
        <v>242590</v>
      </c>
      <c r="C2874" s="3" t="s">
        <v>1483</v>
      </c>
      <c r="D2874" s="231">
        <v>37.599999999999994</v>
      </c>
      <c r="E2874" s="231">
        <v>303006.40000000008</v>
      </c>
      <c r="F2874" s="231">
        <v>2</v>
      </c>
      <c r="G2874" s="228">
        <v>2701</v>
      </c>
      <c r="H2874" s="233">
        <v>7.40466493891152E-4</v>
      </c>
      <c r="I2874" s="233">
        <v>1.2408978820249299E-4</v>
      </c>
    </row>
    <row r="2875" spans="1:9" x14ac:dyDescent="0.25">
      <c r="A2875" s="4">
        <v>43822</v>
      </c>
      <c r="B2875" s="231">
        <v>286948</v>
      </c>
      <c r="C2875" s="3" t="s">
        <v>1418</v>
      </c>
      <c r="D2875" s="231">
        <v>23.8</v>
      </c>
      <c r="E2875" s="231">
        <v>320948.34000000055</v>
      </c>
      <c r="F2875" s="231">
        <v>2</v>
      </c>
      <c r="G2875" s="228">
        <v>3044</v>
      </c>
      <c r="H2875" s="233">
        <v>6.5703022339027597E-4</v>
      </c>
      <c r="I2875" s="233">
        <v>7.4155236322456E-5</v>
      </c>
    </row>
    <row r="2876" spans="1:9" x14ac:dyDescent="0.25">
      <c r="A2876" s="4">
        <v>43826</v>
      </c>
      <c r="B2876" s="231">
        <v>233184</v>
      </c>
      <c r="C2876" s="3" t="s">
        <v>1551</v>
      </c>
      <c r="D2876" s="231">
        <v>37.799999999999997</v>
      </c>
      <c r="E2876" s="231">
        <v>317035.96000000043</v>
      </c>
      <c r="F2876" s="231">
        <v>2</v>
      </c>
      <c r="G2876" s="228">
        <v>2706</v>
      </c>
      <c r="H2876" s="233">
        <v>7.3909830007391005E-4</v>
      </c>
      <c r="I2876" s="233">
        <v>1.1922937700821E-4</v>
      </c>
    </row>
    <row r="2877" spans="1:9" x14ac:dyDescent="0.25">
      <c r="A2877" s="4">
        <v>43822</v>
      </c>
      <c r="B2877" s="231">
        <v>35506</v>
      </c>
      <c r="C2877" s="3" t="s">
        <v>1467</v>
      </c>
      <c r="D2877" s="231">
        <v>97.8</v>
      </c>
      <c r="E2877" s="231">
        <v>320948.34000000055</v>
      </c>
      <c r="F2877" s="231">
        <v>2</v>
      </c>
      <c r="G2877" s="228">
        <v>3044</v>
      </c>
      <c r="H2877" s="233">
        <v>6.5703022339027597E-4</v>
      </c>
      <c r="I2877" s="233">
        <v>3.0472193749311801E-4</v>
      </c>
    </row>
    <row r="2878" spans="1:9" x14ac:dyDescent="0.25">
      <c r="A2878" s="4">
        <v>43824</v>
      </c>
      <c r="B2878" s="231">
        <v>281928</v>
      </c>
      <c r="C2878" s="3" t="s">
        <v>885</v>
      </c>
      <c r="D2878" s="231">
        <v>56.56</v>
      </c>
      <c r="E2878" s="231">
        <v>340495.3200000003</v>
      </c>
      <c r="F2878" s="231">
        <v>2</v>
      </c>
      <c r="G2878" s="228">
        <v>2692</v>
      </c>
      <c r="H2878" s="233">
        <v>7.4294205052005896E-4</v>
      </c>
      <c r="I2878" s="233">
        <v>1.6611094684062001E-4</v>
      </c>
    </row>
    <row r="2879" spans="1:9" x14ac:dyDescent="0.25">
      <c r="A2879" s="4">
        <v>43826</v>
      </c>
      <c r="B2879" s="231">
        <v>244404</v>
      </c>
      <c r="C2879" s="3" t="s">
        <v>1409</v>
      </c>
      <c r="D2879" s="231">
        <v>53</v>
      </c>
      <c r="E2879" s="231">
        <v>317035.96000000043</v>
      </c>
      <c r="F2879" s="231">
        <v>2</v>
      </c>
      <c r="G2879" s="228">
        <v>2706</v>
      </c>
      <c r="H2879" s="233">
        <v>7.3909830007391005E-4</v>
      </c>
      <c r="I2879" s="233">
        <v>1.67173465117332E-4</v>
      </c>
    </row>
    <row r="2880" spans="1:9" x14ac:dyDescent="0.25">
      <c r="A2880" s="4">
        <v>43825</v>
      </c>
      <c r="B2880" s="231">
        <v>311495</v>
      </c>
      <c r="C2880" s="3" t="s">
        <v>1390</v>
      </c>
      <c r="D2880" s="231">
        <v>178.8</v>
      </c>
      <c r="E2880" s="231">
        <v>303006.40000000008</v>
      </c>
      <c r="F2880" s="231">
        <v>2</v>
      </c>
      <c r="G2880" s="228">
        <v>2701</v>
      </c>
      <c r="H2880" s="233">
        <v>7.40466493891152E-4</v>
      </c>
      <c r="I2880" s="233">
        <v>5.9008654602675005E-4</v>
      </c>
    </row>
    <row r="2881" spans="1:9" x14ac:dyDescent="0.25">
      <c r="A2881" s="4">
        <v>43825</v>
      </c>
      <c r="B2881" s="231">
        <v>231871</v>
      </c>
      <c r="C2881" s="3" t="s">
        <v>1095</v>
      </c>
      <c r="D2881" s="231">
        <v>28.6</v>
      </c>
      <c r="E2881" s="231">
        <v>303006.40000000008</v>
      </c>
      <c r="F2881" s="231">
        <v>2</v>
      </c>
      <c r="G2881" s="228">
        <v>2701</v>
      </c>
      <c r="H2881" s="233">
        <v>7.40466493891152E-4</v>
      </c>
      <c r="I2881" s="233">
        <v>9.4387445281683802E-5</v>
      </c>
    </row>
    <row r="2882" spans="1:9" x14ac:dyDescent="0.25">
      <c r="A2882" s="4">
        <v>43827</v>
      </c>
      <c r="B2882" s="231">
        <v>292227</v>
      </c>
      <c r="C2882" s="3" t="s">
        <v>1497</v>
      </c>
      <c r="D2882" s="231">
        <v>231.8</v>
      </c>
      <c r="E2882" s="231">
        <v>378823.69000000035</v>
      </c>
      <c r="F2882" s="231">
        <v>2</v>
      </c>
      <c r="G2882" s="228">
        <v>2703</v>
      </c>
      <c r="H2882" s="233">
        <v>7.3991860895301497E-4</v>
      </c>
      <c r="I2882" s="233">
        <v>6.1189415054797597E-4</v>
      </c>
    </row>
    <row r="2883" spans="1:9" x14ac:dyDescent="0.25">
      <c r="A2883" s="4">
        <v>43827</v>
      </c>
      <c r="B2883" s="231">
        <v>318675</v>
      </c>
      <c r="C2883" s="3" t="s">
        <v>1447</v>
      </c>
      <c r="D2883" s="231">
        <v>79.8</v>
      </c>
      <c r="E2883" s="231">
        <v>378823.69000000035</v>
      </c>
      <c r="F2883" s="231">
        <v>2</v>
      </c>
      <c r="G2883" s="228">
        <v>2703</v>
      </c>
      <c r="H2883" s="233">
        <v>7.3991860895301497E-4</v>
      </c>
      <c r="I2883" s="233">
        <v>2.1065208461487701E-4</v>
      </c>
    </row>
    <row r="2884" spans="1:9" x14ac:dyDescent="0.25">
      <c r="A2884" s="4">
        <v>43820</v>
      </c>
      <c r="B2884" s="231">
        <v>231875</v>
      </c>
      <c r="C2884" s="3" t="s">
        <v>1123</v>
      </c>
      <c r="D2884" s="231">
        <v>28.6</v>
      </c>
      <c r="E2884" s="231">
        <v>330734.05000000051</v>
      </c>
      <c r="F2884" s="231">
        <v>2</v>
      </c>
      <c r="G2884" s="228">
        <v>2788</v>
      </c>
      <c r="H2884" s="233">
        <v>7.1736011477761797E-4</v>
      </c>
      <c r="I2884" s="233">
        <v>8.6474313727298303E-5</v>
      </c>
    </row>
    <row r="2885" spans="1:9" x14ac:dyDescent="0.25">
      <c r="A2885" s="4">
        <v>43825</v>
      </c>
      <c r="B2885" s="231">
        <v>318314</v>
      </c>
      <c r="C2885" s="3" t="s">
        <v>975</v>
      </c>
      <c r="D2885" s="231">
        <v>85.8</v>
      </c>
      <c r="E2885" s="231">
        <v>303006.40000000008</v>
      </c>
      <c r="F2885" s="231">
        <v>2</v>
      </c>
      <c r="G2885" s="228">
        <v>2701</v>
      </c>
      <c r="H2885" s="233">
        <v>7.40466493891152E-4</v>
      </c>
      <c r="I2885" s="233">
        <v>2.8316233584505099E-4</v>
      </c>
    </row>
    <row r="2886" spans="1:9" x14ac:dyDescent="0.25">
      <c r="A2886" s="4">
        <v>43826</v>
      </c>
      <c r="B2886" s="231">
        <v>284022</v>
      </c>
      <c r="C2886" s="3" t="s">
        <v>1540</v>
      </c>
      <c r="D2886" s="231">
        <v>279.8</v>
      </c>
      <c r="E2886" s="231">
        <v>317035.96000000043</v>
      </c>
      <c r="F2886" s="231">
        <v>2</v>
      </c>
      <c r="G2886" s="228">
        <v>2706</v>
      </c>
      <c r="H2886" s="233">
        <v>7.3909830007391005E-4</v>
      </c>
      <c r="I2886" s="233">
        <v>8.82549727166595E-4</v>
      </c>
    </row>
    <row r="2887" spans="1:9" x14ac:dyDescent="0.25">
      <c r="A2887" s="4">
        <v>43826</v>
      </c>
      <c r="B2887" s="231">
        <v>290535</v>
      </c>
      <c r="C2887" s="3" t="s">
        <v>1399</v>
      </c>
      <c r="D2887" s="231">
        <v>178.8</v>
      </c>
      <c r="E2887" s="231">
        <v>317035.96000000043</v>
      </c>
      <c r="F2887" s="231">
        <v>2</v>
      </c>
      <c r="G2887" s="228">
        <v>2706</v>
      </c>
      <c r="H2887" s="233">
        <v>7.3909830007391005E-4</v>
      </c>
      <c r="I2887" s="233">
        <v>5.6397387854677402E-4</v>
      </c>
    </row>
    <row r="2888" spans="1:9" x14ac:dyDescent="0.25">
      <c r="A2888" s="4">
        <v>43825</v>
      </c>
      <c r="B2888" s="231">
        <v>286034</v>
      </c>
      <c r="C2888" s="3" t="s">
        <v>1370</v>
      </c>
      <c r="D2888" s="231">
        <v>109.8</v>
      </c>
      <c r="E2888" s="231">
        <v>303006.40000000008</v>
      </c>
      <c r="F2888" s="231">
        <v>2</v>
      </c>
      <c r="G2888" s="228">
        <v>2701</v>
      </c>
      <c r="H2888" s="233">
        <v>7.40466493891152E-4</v>
      </c>
      <c r="I2888" s="233">
        <v>3.6236858363387702E-4</v>
      </c>
    </row>
    <row r="2889" spans="1:9" x14ac:dyDescent="0.25">
      <c r="A2889" s="4">
        <v>43826</v>
      </c>
      <c r="B2889" s="231">
        <v>155625</v>
      </c>
      <c r="C2889" s="3" t="s">
        <v>1515</v>
      </c>
      <c r="D2889" s="231">
        <v>37.4</v>
      </c>
      <c r="E2889" s="231">
        <v>317035.96000000043</v>
      </c>
      <c r="F2889" s="231">
        <v>2</v>
      </c>
      <c r="G2889" s="228">
        <v>2706</v>
      </c>
      <c r="H2889" s="233">
        <v>7.3909830007391005E-4</v>
      </c>
      <c r="I2889" s="233">
        <v>1.17967690479023E-4</v>
      </c>
    </row>
    <row r="2890" spans="1:9" x14ac:dyDescent="0.25">
      <c r="A2890" s="4">
        <v>43825</v>
      </c>
      <c r="B2890" s="231">
        <v>273726</v>
      </c>
      <c r="C2890" s="3" t="s">
        <v>1433</v>
      </c>
      <c r="D2890" s="231">
        <v>15.8</v>
      </c>
      <c r="E2890" s="231">
        <v>303006.40000000008</v>
      </c>
      <c r="F2890" s="231">
        <v>2</v>
      </c>
      <c r="G2890" s="228">
        <v>2701</v>
      </c>
      <c r="H2890" s="233">
        <v>7.40466493891152E-4</v>
      </c>
      <c r="I2890" s="233">
        <v>5.2144113127643498E-5</v>
      </c>
    </row>
    <row r="2891" spans="1:9" x14ac:dyDescent="0.25">
      <c r="A2891" s="4">
        <v>43826</v>
      </c>
      <c r="B2891" s="231">
        <v>116895</v>
      </c>
      <c r="C2891" s="3" t="s">
        <v>800</v>
      </c>
      <c r="D2891" s="231">
        <v>109.8</v>
      </c>
      <c r="E2891" s="231">
        <v>317035.96000000043</v>
      </c>
      <c r="F2891" s="231">
        <v>2</v>
      </c>
      <c r="G2891" s="228">
        <v>2706</v>
      </c>
      <c r="H2891" s="233">
        <v>7.3909830007391005E-4</v>
      </c>
      <c r="I2891" s="233">
        <v>3.46332952261945E-4</v>
      </c>
    </row>
    <row r="2892" spans="1:9" x14ac:dyDescent="0.25">
      <c r="A2892" s="4">
        <v>43827</v>
      </c>
      <c r="B2892" s="231">
        <v>116892</v>
      </c>
      <c r="C2892" s="3" t="s">
        <v>799</v>
      </c>
      <c r="D2892" s="231">
        <v>164.7</v>
      </c>
      <c r="E2892" s="231">
        <v>378823.69000000035</v>
      </c>
      <c r="F2892" s="231">
        <v>2</v>
      </c>
      <c r="G2892" s="228">
        <v>2703</v>
      </c>
      <c r="H2892" s="233">
        <v>7.3991860895301497E-4</v>
      </c>
      <c r="I2892" s="233">
        <v>4.3476689644198299E-4</v>
      </c>
    </row>
    <row r="2893" spans="1:9" x14ac:dyDescent="0.25">
      <c r="A2893" s="4">
        <v>43826</v>
      </c>
      <c r="B2893" s="231">
        <v>257627</v>
      </c>
      <c r="C2893" s="3" t="s">
        <v>258</v>
      </c>
      <c r="D2893" s="231">
        <v>31.63</v>
      </c>
      <c r="E2893" s="231">
        <v>317035.96000000043</v>
      </c>
      <c r="F2893" s="231">
        <v>2</v>
      </c>
      <c r="G2893" s="228">
        <v>2706</v>
      </c>
      <c r="H2893" s="233">
        <v>7.3909830007391005E-4</v>
      </c>
      <c r="I2893" s="233">
        <v>9.9767862295494701E-5</v>
      </c>
    </row>
    <row r="2894" spans="1:9" x14ac:dyDescent="0.25">
      <c r="A2894" s="4">
        <v>43827</v>
      </c>
      <c r="B2894" s="231">
        <v>220025</v>
      </c>
      <c r="C2894" s="3" t="s">
        <v>822</v>
      </c>
      <c r="D2894" s="231">
        <v>49.8</v>
      </c>
      <c r="E2894" s="231">
        <v>378823.69000000035</v>
      </c>
      <c r="F2894" s="231">
        <v>2</v>
      </c>
      <c r="G2894" s="228">
        <v>2703</v>
      </c>
      <c r="H2894" s="233">
        <v>7.3991860895301497E-4</v>
      </c>
      <c r="I2894" s="233">
        <v>1.31459571601765E-4</v>
      </c>
    </row>
    <row r="2895" spans="1:9" x14ac:dyDescent="0.25">
      <c r="A2895" s="4">
        <v>43826</v>
      </c>
      <c r="B2895" s="231">
        <v>292227</v>
      </c>
      <c r="C2895" s="3" t="s">
        <v>1497</v>
      </c>
      <c r="D2895" s="231">
        <v>342</v>
      </c>
      <c r="E2895" s="231">
        <v>317035.96000000043</v>
      </c>
      <c r="F2895" s="231">
        <v>2</v>
      </c>
      <c r="G2895" s="228">
        <v>2706</v>
      </c>
      <c r="H2895" s="233">
        <v>7.3909830007391005E-4</v>
      </c>
      <c r="I2895" s="233">
        <v>1.07874198245524E-3</v>
      </c>
    </row>
    <row r="2896" spans="1:9" x14ac:dyDescent="0.25">
      <c r="A2896" s="4">
        <v>43824</v>
      </c>
      <c r="B2896" s="231">
        <v>290687</v>
      </c>
      <c r="C2896" s="3" t="s">
        <v>1253</v>
      </c>
      <c r="D2896" s="231">
        <v>79.489999999999995</v>
      </c>
      <c r="E2896" s="231">
        <v>340495.3200000003</v>
      </c>
      <c r="F2896" s="231">
        <v>2</v>
      </c>
      <c r="G2896" s="228">
        <v>2692</v>
      </c>
      <c r="H2896" s="233">
        <v>7.4294205052005896E-4</v>
      </c>
      <c r="I2896" s="233">
        <v>2.3345401634301401E-4</v>
      </c>
    </row>
    <row r="2897" spans="1:9" x14ac:dyDescent="0.25">
      <c r="A2897" s="4">
        <v>43824</v>
      </c>
      <c r="B2897" s="231">
        <v>284424</v>
      </c>
      <c r="C2897" s="3" t="s">
        <v>1427</v>
      </c>
      <c r="D2897" s="231">
        <v>85.69</v>
      </c>
      <c r="E2897" s="231">
        <v>340495.3200000003</v>
      </c>
      <c r="F2897" s="231">
        <v>2</v>
      </c>
      <c r="G2897" s="228">
        <v>2692</v>
      </c>
      <c r="H2897" s="233">
        <v>7.4294205052005896E-4</v>
      </c>
      <c r="I2897" s="233">
        <v>2.5166278350022498E-4</v>
      </c>
    </row>
    <row r="2898" spans="1:9" x14ac:dyDescent="0.25">
      <c r="A2898" s="4">
        <v>43825</v>
      </c>
      <c r="B2898" s="231">
        <v>235532</v>
      </c>
      <c r="C2898" s="3" t="s">
        <v>1512</v>
      </c>
      <c r="D2898" s="231">
        <v>49.8</v>
      </c>
      <c r="E2898" s="231">
        <v>303006.40000000008</v>
      </c>
      <c r="F2898" s="231">
        <v>2</v>
      </c>
      <c r="G2898" s="228">
        <v>2701</v>
      </c>
      <c r="H2898" s="233">
        <v>7.40466493891152E-4</v>
      </c>
      <c r="I2898" s="233">
        <v>1.6435296416181301E-4</v>
      </c>
    </row>
    <row r="2899" spans="1:9" x14ac:dyDescent="0.25">
      <c r="A2899" s="4">
        <v>43826</v>
      </c>
      <c r="B2899" s="231">
        <v>27379</v>
      </c>
      <c r="C2899" s="3" t="s">
        <v>1513</v>
      </c>
      <c r="D2899" s="231">
        <v>58.980000000000004</v>
      </c>
      <c r="E2899" s="231">
        <v>317035.96000000043</v>
      </c>
      <c r="F2899" s="231">
        <v>2</v>
      </c>
      <c r="G2899" s="228">
        <v>2706</v>
      </c>
      <c r="H2899" s="233">
        <v>7.3909830007391005E-4</v>
      </c>
      <c r="I2899" s="233">
        <v>1.8603567872868399E-4</v>
      </c>
    </row>
    <row r="2900" spans="1:9" x14ac:dyDescent="0.25">
      <c r="A2900" s="4">
        <v>43827</v>
      </c>
      <c r="B2900" s="231">
        <v>299208</v>
      </c>
      <c r="C2900" s="3" t="s">
        <v>1231</v>
      </c>
      <c r="D2900" s="231">
        <v>7.4</v>
      </c>
      <c r="E2900" s="231">
        <v>378823.69000000035</v>
      </c>
      <c r="F2900" s="231">
        <v>2</v>
      </c>
      <c r="G2900" s="228">
        <v>2703</v>
      </c>
      <c r="H2900" s="233">
        <v>7.3991860895301497E-4</v>
      </c>
      <c r="I2900" s="233">
        <v>1.9534153209900898E-5</v>
      </c>
    </row>
    <row r="2901" spans="1:9" x14ac:dyDescent="0.25">
      <c r="A2901" s="4">
        <v>43823</v>
      </c>
      <c r="B2901" s="231">
        <v>257009</v>
      </c>
      <c r="C2901" s="3" t="s">
        <v>1442</v>
      </c>
      <c r="D2901" s="231">
        <v>27.509999999999998</v>
      </c>
      <c r="E2901" s="231">
        <v>343661.04999999987</v>
      </c>
      <c r="F2901" s="231">
        <v>2</v>
      </c>
      <c r="G2901" s="228">
        <v>2941</v>
      </c>
      <c r="H2901" s="233">
        <v>6.8004080244814702E-4</v>
      </c>
      <c r="I2901" s="233">
        <v>8.0049804887693895E-5</v>
      </c>
    </row>
    <row r="2902" spans="1:9" x14ac:dyDescent="0.25">
      <c r="A2902" s="4">
        <v>43823</v>
      </c>
      <c r="B2902" s="231">
        <v>5118</v>
      </c>
      <c r="C2902" s="3" t="s">
        <v>1113</v>
      </c>
      <c r="D2902" s="231">
        <v>498</v>
      </c>
      <c r="E2902" s="231">
        <v>343661.04999999987</v>
      </c>
      <c r="F2902" s="231">
        <v>2</v>
      </c>
      <c r="G2902" s="228">
        <v>2941</v>
      </c>
      <c r="H2902" s="233">
        <v>6.8004080244814702E-4</v>
      </c>
      <c r="I2902" s="233">
        <v>1.4491022476943499E-3</v>
      </c>
    </row>
    <row r="2903" spans="1:9" x14ac:dyDescent="0.25">
      <c r="A2903" s="4">
        <v>43824</v>
      </c>
      <c r="B2903" s="231">
        <v>284022</v>
      </c>
      <c r="C2903" s="3" t="s">
        <v>1540</v>
      </c>
      <c r="D2903" s="231">
        <v>139.9</v>
      </c>
      <c r="E2903" s="231">
        <v>340495.3200000003</v>
      </c>
      <c r="F2903" s="231">
        <v>2</v>
      </c>
      <c r="G2903" s="228">
        <v>2692</v>
      </c>
      <c r="H2903" s="233">
        <v>7.4294205052005896E-4</v>
      </c>
      <c r="I2903" s="233">
        <v>4.1087202020867702E-4</v>
      </c>
    </row>
    <row r="2904" spans="1:9" x14ac:dyDescent="0.25">
      <c r="A2904" s="4">
        <v>43825</v>
      </c>
      <c r="B2904" s="231">
        <v>230457</v>
      </c>
      <c r="C2904" s="3" t="s">
        <v>1386</v>
      </c>
      <c r="D2904" s="231">
        <v>567</v>
      </c>
      <c r="E2904" s="231">
        <v>303006.40000000008</v>
      </c>
      <c r="F2904" s="231">
        <v>2</v>
      </c>
      <c r="G2904" s="228">
        <v>2701</v>
      </c>
      <c r="H2904" s="233">
        <v>7.40466493891152E-4</v>
      </c>
      <c r="I2904" s="233">
        <v>1.871247604011E-3</v>
      </c>
    </row>
    <row r="2905" spans="1:9" x14ac:dyDescent="0.25">
      <c r="A2905" s="4">
        <v>43827</v>
      </c>
      <c r="B2905" s="231">
        <v>4509</v>
      </c>
      <c r="C2905" s="3" t="s">
        <v>1395</v>
      </c>
      <c r="D2905" s="231">
        <v>297.89999999999998</v>
      </c>
      <c r="E2905" s="231">
        <v>378823.69000000035</v>
      </c>
      <c r="F2905" s="231">
        <v>2</v>
      </c>
      <c r="G2905" s="228">
        <v>2703</v>
      </c>
      <c r="H2905" s="233">
        <v>7.3991860895301497E-4</v>
      </c>
      <c r="I2905" s="233">
        <v>7.8638165422019902E-4</v>
      </c>
    </row>
    <row r="2906" spans="1:9" x14ac:dyDescent="0.25">
      <c r="A2906" s="4">
        <v>43828</v>
      </c>
      <c r="B2906" s="231">
        <v>235532</v>
      </c>
      <c r="C2906" s="3" t="s">
        <v>1512</v>
      </c>
      <c r="D2906" s="231">
        <v>49.8</v>
      </c>
      <c r="E2906" s="231">
        <v>398008.89000000083</v>
      </c>
      <c r="F2906" s="231">
        <v>2</v>
      </c>
      <c r="G2906" s="228">
        <v>2590</v>
      </c>
      <c r="H2906" s="233">
        <v>7.7220077220077198E-4</v>
      </c>
      <c r="I2906" s="233">
        <v>1.25122833311587E-4</v>
      </c>
    </row>
    <row r="2907" spans="1:9" x14ac:dyDescent="0.25">
      <c r="A2907" s="4">
        <v>43826</v>
      </c>
      <c r="B2907" s="231">
        <v>17037</v>
      </c>
      <c r="C2907" s="3" t="s">
        <v>1412</v>
      </c>
      <c r="D2907" s="231">
        <v>41.8</v>
      </c>
      <c r="E2907" s="231">
        <v>317035.96000000043</v>
      </c>
      <c r="F2907" s="231">
        <v>2</v>
      </c>
      <c r="G2907" s="228">
        <v>2706</v>
      </c>
      <c r="H2907" s="233">
        <v>7.3909830007391005E-4</v>
      </c>
      <c r="I2907" s="233">
        <v>1.31846242300085E-4</v>
      </c>
    </row>
    <row r="2908" spans="1:9" x14ac:dyDescent="0.25">
      <c r="A2908" s="4">
        <v>43826</v>
      </c>
      <c r="B2908" s="231">
        <v>106909</v>
      </c>
      <c r="C2908" s="3" t="s">
        <v>1526</v>
      </c>
      <c r="D2908" s="231">
        <v>59.8</v>
      </c>
      <c r="E2908" s="231">
        <v>317035.96000000043</v>
      </c>
      <c r="F2908" s="231">
        <v>2</v>
      </c>
      <c r="G2908" s="228">
        <v>2706</v>
      </c>
      <c r="H2908" s="233">
        <v>7.3909830007391005E-4</v>
      </c>
      <c r="I2908" s="233">
        <v>1.88622136113518E-4</v>
      </c>
    </row>
    <row r="2909" spans="1:9" x14ac:dyDescent="0.25">
      <c r="A2909" s="4">
        <v>43824</v>
      </c>
      <c r="B2909" s="231">
        <v>294237</v>
      </c>
      <c r="C2909" s="3" t="s">
        <v>1507</v>
      </c>
      <c r="D2909" s="231">
        <v>79.8</v>
      </c>
      <c r="E2909" s="231">
        <v>340495.3200000003</v>
      </c>
      <c r="F2909" s="231">
        <v>2</v>
      </c>
      <c r="G2909" s="228">
        <v>2692</v>
      </c>
      <c r="H2909" s="233">
        <v>7.4294205052005896E-4</v>
      </c>
      <c r="I2909" s="233">
        <v>2.34364454700875E-4</v>
      </c>
    </row>
    <row r="2910" spans="1:9" x14ac:dyDescent="0.25">
      <c r="A2910" s="4">
        <v>43825</v>
      </c>
      <c r="B2910" s="231">
        <v>233184</v>
      </c>
      <c r="C2910" s="3" t="s">
        <v>1551</v>
      </c>
      <c r="D2910" s="231">
        <v>37.799999999999997</v>
      </c>
      <c r="E2910" s="231">
        <v>303006.40000000008</v>
      </c>
      <c r="F2910" s="231">
        <v>2</v>
      </c>
      <c r="G2910" s="228">
        <v>2701</v>
      </c>
      <c r="H2910" s="233">
        <v>7.40466493891152E-4</v>
      </c>
      <c r="I2910" s="233">
        <v>1.2474984026739999E-4</v>
      </c>
    </row>
    <row r="2911" spans="1:9" x14ac:dyDescent="0.25">
      <c r="A2911" s="4">
        <v>43825</v>
      </c>
      <c r="B2911" s="231">
        <v>79014</v>
      </c>
      <c r="C2911" s="3" t="s">
        <v>1367</v>
      </c>
      <c r="D2911" s="231">
        <v>654.9</v>
      </c>
      <c r="E2911" s="231">
        <v>303006.40000000008</v>
      </c>
      <c r="F2911" s="231">
        <v>2</v>
      </c>
      <c r="G2911" s="228">
        <v>2701</v>
      </c>
      <c r="H2911" s="233">
        <v>7.40466493891152E-4</v>
      </c>
      <c r="I2911" s="233">
        <v>2.1613404865375801E-3</v>
      </c>
    </row>
    <row r="2912" spans="1:9" x14ac:dyDescent="0.25">
      <c r="A2912" s="4">
        <v>43823</v>
      </c>
      <c r="B2912" s="231">
        <v>281929</v>
      </c>
      <c r="C2912" s="3" t="s">
        <v>886</v>
      </c>
      <c r="D2912" s="231">
        <v>56.699999999999996</v>
      </c>
      <c r="E2912" s="231">
        <v>343661.04999999987</v>
      </c>
      <c r="F2912" s="231">
        <v>2</v>
      </c>
      <c r="G2912" s="228">
        <v>2941</v>
      </c>
      <c r="H2912" s="233">
        <v>6.8004080244814702E-4</v>
      </c>
      <c r="I2912" s="233">
        <v>1.6498814747845301E-4</v>
      </c>
    </row>
    <row r="2913" spans="1:9" x14ac:dyDescent="0.25">
      <c r="A2913" s="4">
        <v>43827</v>
      </c>
      <c r="B2913" s="231">
        <v>273726</v>
      </c>
      <c r="C2913" s="3" t="s">
        <v>1433</v>
      </c>
      <c r="D2913" s="231">
        <v>23.6</v>
      </c>
      <c r="E2913" s="231">
        <v>378823.69000000035</v>
      </c>
      <c r="F2913" s="231">
        <v>2</v>
      </c>
      <c r="G2913" s="228">
        <v>2703</v>
      </c>
      <c r="H2913" s="233">
        <v>7.3991860895301497E-4</v>
      </c>
      <c r="I2913" s="233">
        <v>6.2298110236981197E-5</v>
      </c>
    </row>
    <row r="2914" spans="1:9" x14ac:dyDescent="0.25">
      <c r="A2914" s="4">
        <v>43825</v>
      </c>
      <c r="B2914" s="231">
        <v>19535</v>
      </c>
      <c r="C2914" s="3" t="s">
        <v>1465</v>
      </c>
      <c r="D2914" s="231">
        <v>198.8</v>
      </c>
      <c r="E2914" s="231">
        <v>303006.40000000008</v>
      </c>
      <c r="F2914" s="231">
        <v>2</v>
      </c>
      <c r="G2914" s="228">
        <v>2701</v>
      </c>
      <c r="H2914" s="233">
        <v>7.40466493891152E-4</v>
      </c>
      <c r="I2914" s="233">
        <v>6.5609175251743804E-4</v>
      </c>
    </row>
    <row r="2915" spans="1:9" x14ac:dyDescent="0.25">
      <c r="A2915" s="4">
        <v>43827</v>
      </c>
      <c r="B2915" s="231">
        <v>249259</v>
      </c>
      <c r="C2915" s="3" t="s">
        <v>1270</v>
      </c>
      <c r="D2915" s="231">
        <v>28.1</v>
      </c>
      <c r="E2915" s="231">
        <v>378823.69000000035</v>
      </c>
      <c r="F2915" s="231">
        <v>2</v>
      </c>
      <c r="G2915" s="228">
        <v>2703</v>
      </c>
      <c r="H2915" s="233">
        <v>7.3991860895301497E-4</v>
      </c>
      <c r="I2915" s="233">
        <v>7.41769871889479E-5</v>
      </c>
    </row>
    <row r="2916" spans="1:9" x14ac:dyDescent="0.25">
      <c r="A2916" s="4">
        <v>43828</v>
      </c>
      <c r="B2916" s="231">
        <v>294238</v>
      </c>
      <c r="C2916" s="3" t="s">
        <v>1508</v>
      </c>
      <c r="D2916" s="231">
        <v>79.8</v>
      </c>
      <c r="E2916" s="231">
        <v>398008.89000000083</v>
      </c>
      <c r="F2916" s="231">
        <v>2</v>
      </c>
      <c r="G2916" s="228">
        <v>2590</v>
      </c>
      <c r="H2916" s="233">
        <v>7.7220077220077198E-4</v>
      </c>
      <c r="I2916" s="233">
        <v>2.004980341017E-4</v>
      </c>
    </row>
    <row r="2917" spans="1:9" x14ac:dyDescent="0.25">
      <c r="A2917" s="4">
        <v>43827</v>
      </c>
      <c r="B2917" s="231">
        <v>34735</v>
      </c>
      <c r="C2917" s="3" t="s">
        <v>1462</v>
      </c>
      <c r="D2917" s="231">
        <v>10.4</v>
      </c>
      <c r="E2917" s="231">
        <v>378823.69000000035</v>
      </c>
      <c r="F2917" s="231">
        <v>2</v>
      </c>
      <c r="G2917" s="228">
        <v>2703</v>
      </c>
      <c r="H2917" s="233">
        <v>7.3991860895301497E-4</v>
      </c>
      <c r="I2917" s="233">
        <v>2.7453404511211998E-5</v>
      </c>
    </row>
    <row r="2918" spans="1:9" x14ac:dyDescent="0.25">
      <c r="A2918" s="4">
        <v>43827</v>
      </c>
      <c r="B2918" s="231">
        <v>34730</v>
      </c>
      <c r="C2918" s="3" t="s">
        <v>1457</v>
      </c>
      <c r="D2918" s="231">
        <v>10.4</v>
      </c>
      <c r="E2918" s="231">
        <v>378823.69000000035</v>
      </c>
      <c r="F2918" s="231">
        <v>2</v>
      </c>
      <c r="G2918" s="228">
        <v>2703</v>
      </c>
      <c r="H2918" s="233">
        <v>7.3991860895301497E-4</v>
      </c>
      <c r="I2918" s="233">
        <v>2.7453404511211998E-5</v>
      </c>
    </row>
    <row r="2919" spans="1:9" x14ac:dyDescent="0.25">
      <c r="A2919" s="4">
        <v>43826</v>
      </c>
      <c r="B2919" s="231">
        <v>102710</v>
      </c>
      <c r="C2919" s="3" t="s">
        <v>77</v>
      </c>
      <c r="D2919" s="231">
        <v>179.8</v>
      </c>
      <c r="E2919" s="231">
        <v>317035.96000000043</v>
      </c>
      <c r="F2919" s="231">
        <v>2</v>
      </c>
      <c r="G2919" s="228">
        <v>2706</v>
      </c>
      <c r="H2919" s="233">
        <v>7.3909830007391005E-4</v>
      </c>
      <c r="I2919" s="233">
        <v>5.6712809486974202E-4</v>
      </c>
    </row>
    <row r="2920" spans="1:9" x14ac:dyDescent="0.25">
      <c r="A2920" s="4">
        <v>43828</v>
      </c>
      <c r="B2920" s="231">
        <v>168727</v>
      </c>
      <c r="C2920" s="3" t="s">
        <v>1510</v>
      </c>
      <c r="D2920" s="231">
        <v>97</v>
      </c>
      <c r="E2920" s="231">
        <v>398008.89000000083</v>
      </c>
      <c r="F2920" s="231">
        <v>2</v>
      </c>
      <c r="G2920" s="228">
        <v>2590</v>
      </c>
      <c r="H2920" s="233">
        <v>7.7220077220077198E-4</v>
      </c>
      <c r="I2920" s="233">
        <v>2.43713149221365E-4</v>
      </c>
    </row>
    <row r="2921" spans="1:9" x14ac:dyDescent="0.25">
      <c r="A2921" s="4">
        <v>43828</v>
      </c>
      <c r="B2921" s="231">
        <v>292842</v>
      </c>
      <c r="C2921" s="3" t="s">
        <v>1294</v>
      </c>
      <c r="D2921" s="231">
        <v>176.44</v>
      </c>
      <c r="E2921" s="231">
        <v>398008.89000000083</v>
      </c>
      <c r="F2921" s="231">
        <v>2</v>
      </c>
      <c r="G2921" s="228">
        <v>2590</v>
      </c>
      <c r="H2921" s="233">
        <v>7.7220077220077198E-4</v>
      </c>
      <c r="I2921" s="233">
        <v>4.4330668091358401E-4</v>
      </c>
    </row>
    <row r="2922" spans="1:9" x14ac:dyDescent="0.25">
      <c r="A2922" s="4">
        <v>43828</v>
      </c>
      <c r="B2922" s="231">
        <v>242585</v>
      </c>
      <c r="C2922" s="3" t="s">
        <v>1479</v>
      </c>
      <c r="D2922" s="231">
        <v>37.53</v>
      </c>
      <c r="E2922" s="231">
        <v>398008.89000000083</v>
      </c>
      <c r="F2922" s="231">
        <v>2</v>
      </c>
      <c r="G2922" s="228">
        <v>2590</v>
      </c>
      <c r="H2922" s="233">
        <v>7.7220077220077198E-4</v>
      </c>
      <c r="I2922" s="233">
        <v>9.4294376188431197E-5</v>
      </c>
    </row>
    <row r="2923" spans="1:9" x14ac:dyDescent="0.25">
      <c r="A2923" s="4">
        <v>43825</v>
      </c>
      <c r="B2923" s="231">
        <v>318675</v>
      </c>
      <c r="C2923" s="3" t="s">
        <v>1447</v>
      </c>
      <c r="D2923" s="231">
        <v>79.8</v>
      </c>
      <c r="E2923" s="231">
        <v>303006.40000000008</v>
      </c>
      <c r="F2923" s="231">
        <v>2</v>
      </c>
      <c r="G2923" s="228">
        <v>2701</v>
      </c>
      <c r="H2923" s="233">
        <v>7.40466493891152E-4</v>
      </c>
      <c r="I2923" s="233">
        <v>2.6336077389784498E-4</v>
      </c>
    </row>
    <row r="2924" spans="1:9" x14ac:dyDescent="0.25">
      <c r="A2924" s="4">
        <v>43798</v>
      </c>
      <c r="B2924" s="231">
        <v>286948</v>
      </c>
      <c r="C2924" s="3" t="s">
        <v>1418</v>
      </c>
      <c r="D2924" s="231">
        <v>30.990000000000002</v>
      </c>
      <c r="E2924" s="231">
        <v>325288.59000000037</v>
      </c>
      <c r="F2924" s="231">
        <v>2</v>
      </c>
      <c r="G2924" s="228">
        <v>2673</v>
      </c>
      <c r="H2924" s="233">
        <v>7.4822297044519295E-4</v>
      </c>
      <c r="I2924" s="233">
        <v>9.5269249991215404E-5</v>
      </c>
    </row>
    <row r="2925" spans="1:9" x14ac:dyDescent="0.25">
      <c r="A2925" s="4">
        <v>43828</v>
      </c>
      <c r="B2925" s="231">
        <v>316263</v>
      </c>
      <c r="C2925" s="3" t="s">
        <v>1122</v>
      </c>
      <c r="D2925" s="231">
        <v>28.6</v>
      </c>
      <c r="E2925" s="231">
        <v>398008.89000000083</v>
      </c>
      <c r="F2925" s="231">
        <v>2</v>
      </c>
      <c r="G2925" s="228">
        <v>2590</v>
      </c>
      <c r="H2925" s="233">
        <v>7.7220077220077198E-4</v>
      </c>
      <c r="I2925" s="233">
        <v>7.1857691419907602E-5</v>
      </c>
    </row>
    <row r="2926" spans="1:9" x14ac:dyDescent="0.25">
      <c r="A2926" s="4">
        <v>43825</v>
      </c>
      <c r="B2926" s="231">
        <v>283769</v>
      </c>
      <c r="C2926" s="3" t="s">
        <v>1110</v>
      </c>
      <c r="D2926" s="231">
        <v>88.4</v>
      </c>
      <c r="E2926" s="231">
        <v>303006.40000000008</v>
      </c>
      <c r="F2926" s="231">
        <v>2</v>
      </c>
      <c r="G2926" s="228">
        <v>2701</v>
      </c>
      <c r="H2926" s="233">
        <v>7.40466493891152E-4</v>
      </c>
      <c r="I2926" s="233">
        <v>2.9174301268884099E-4</v>
      </c>
    </row>
    <row r="2927" spans="1:9" x14ac:dyDescent="0.25">
      <c r="A2927" s="4">
        <v>43828</v>
      </c>
      <c r="B2927" s="231">
        <v>242581</v>
      </c>
      <c r="C2927" s="3" t="s">
        <v>1475</v>
      </c>
      <c r="D2927" s="231">
        <v>33.769999999999996</v>
      </c>
      <c r="E2927" s="231">
        <v>398008.89000000083</v>
      </c>
      <c r="F2927" s="231">
        <v>2</v>
      </c>
      <c r="G2927" s="228">
        <v>2590</v>
      </c>
      <c r="H2927" s="233">
        <v>7.7220077220077198E-4</v>
      </c>
      <c r="I2927" s="233">
        <v>8.4847351022736996E-5</v>
      </c>
    </row>
    <row r="2928" spans="1:9" x14ac:dyDescent="0.25">
      <c r="A2928" s="4">
        <v>43825</v>
      </c>
      <c r="B2928" s="231">
        <v>242584</v>
      </c>
      <c r="C2928" s="3" t="s">
        <v>1478</v>
      </c>
      <c r="D2928" s="231">
        <v>33.799999999999997</v>
      </c>
      <c r="E2928" s="231">
        <v>303006.40000000008</v>
      </c>
      <c r="F2928" s="231">
        <v>2</v>
      </c>
      <c r="G2928" s="228">
        <v>2701</v>
      </c>
      <c r="H2928" s="233">
        <v>7.40466493891152E-4</v>
      </c>
      <c r="I2928" s="233">
        <v>1.1154879896926301E-4</v>
      </c>
    </row>
    <row r="2929" spans="1:9" x14ac:dyDescent="0.25">
      <c r="A2929" s="4">
        <v>43828</v>
      </c>
      <c r="B2929" s="231">
        <v>257627</v>
      </c>
      <c r="C2929" s="3" t="s">
        <v>258</v>
      </c>
      <c r="D2929" s="231">
        <v>18.37</v>
      </c>
      <c r="E2929" s="231">
        <v>398008.89000000083</v>
      </c>
      <c r="F2929" s="231">
        <v>2</v>
      </c>
      <c r="G2929" s="228">
        <v>2590</v>
      </c>
      <c r="H2929" s="233">
        <v>7.7220077220077198E-4</v>
      </c>
      <c r="I2929" s="233">
        <v>4.6154747950479098E-5</v>
      </c>
    </row>
    <row r="2930" spans="1:9" x14ac:dyDescent="0.25">
      <c r="A2930" s="4">
        <v>43828</v>
      </c>
      <c r="B2930" s="231">
        <v>318675</v>
      </c>
      <c r="C2930" s="3" t="s">
        <v>1447</v>
      </c>
      <c r="D2930" s="231">
        <v>79.8</v>
      </c>
      <c r="E2930" s="231">
        <v>398008.89000000083</v>
      </c>
      <c r="F2930" s="231">
        <v>2</v>
      </c>
      <c r="G2930" s="228">
        <v>2590</v>
      </c>
      <c r="H2930" s="233">
        <v>7.7220077220077198E-4</v>
      </c>
      <c r="I2930" s="233">
        <v>2.004980341017E-4</v>
      </c>
    </row>
    <row r="2931" spans="1:9" x14ac:dyDescent="0.25">
      <c r="A2931" s="4">
        <v>43828</v>
      </c>
      <c r="B2931" s="231">
        <v>206347</v>
      </c>
      <c r="C2931" s="3" t="s">
        <v>1514</v>
      </c>
      <c r="D2931" s="231">
        <v>28</v>
      </c>
      <c r="E2931" s="231">
        <v>398008.89000000083</v>
      </c>
      <c r="F2931" s="231">
        <v>2</v>
      </c>
      <c r="G2931" s="228">
        <v>2590</v>
      </c>
      <c r="H2931" s="233">
        <v>7.7220077220077198E-4</v>
      </c>
      <c r="I2931" s="233">
        <v>7.0350187404105298E-5</v>
      </c>
    </row>
    <row r="2932" spans="1:9" x14ac:dyDescent="0.25">
      <c r="A2932" s="4">
        <v>43825</v>
      </c>
      <c r="B2932" s="231">
        <v>57812</v>
      </c>
      <c r="C2932" s="3" t="s">
        <v>1454</v>
      </c>
      <c r="D2932" s="231">
        <v>53</v>
      </c>
      <c r="E2932" s="231">
        <v>303006.40000000008</v>
      </c>
      <c r="F2932" s="231">
        <v>2</v>
      </c>
      <c r="G2932" s="228">
        <v>2701</v>
      </c>
      <c r="H2932" s="233">
        <v>7.40466493891152E-4</v>
      </c>
      <c r="I2932" s="233">
        <v>1.7491379720032299E-4</v>
      </c>
    </row>
    <row r="2933" spans="1:9" x14ac:dyDescent="0.25">
      <c r="A2933" s="4">
        <v>43828</v>
      </c>
      <c r="B2933" s="231">
        <v>34731</v>
      </c>
      <c r="C2933" s="3" t="s">
        <v>1458</v>
      </c>
      <c r="D2933" s="231">
        <v>20.8</v>
      </c>
      <c r="E2933" s="231">
        <v>398008.89000000083</v>
      </c>
      <c r="F2933" s="231">
        <v>2</v>
      </c>
      <c r="G2933" s="228">
        <v>2590</v>
      </c>
      <c r="H2933" s="233">
        <v>7.7220077220077198E-4</v>
      </c>
      <c r="I2933" s="233">
        <v>5.22601392144782E-5</v>
      </c>
    </row>
    <row r="2934" spans="1:9" x14ac:dyDescent="0.25">
      <c r="A2934" s="4">
        <v>43827</v>
      </c>
      <c r="B2934" s="231">
        <v>309741</v>
      </c>
      <c r="C2934" s="3" t="s">
        <v>1369</v>
      </c>
      <c r="D2934" s="231">
        <v>109.8</v>
      </c>
      <c r="E2934" s="231">
        <v>378823.69000000035</v>
      </c>
      <c r="F2934" s="231">
        <v>2</v>
      </c>
      <c r="G2934" s="228">
        <v>2703</v>
      </c>
      <c r="H2934" s="233">
        <v>7.3991860895301497E-4</v>
      </c>
      <c r="I2934" s="233">
        <v>2.8984459762798902E-4</v>
      </c>
    </row>
    <row r="2935" spans="1:9" x14ac:dyDescent="0.25">
      <c r="A2935" s="4">
        <v>43826</v>
      </c>
      <c r="B2935" s="231">
        <v>284341</v>
      </c>
      <c r="C2935" s="3" t="s">
        <v>1449</v>
      </c>
      <c r="D2935" s="231">
        <v>65.8</v>
      </c>
      <c r="E2935" s="231">
        <v>317035.96000000043</v>
      </c>
      <c r="F2935" s="231">
        <v>2</v>
      </c>
      <c r="G2935" s="228">
        <v>2706</v>
      </c>
      <c r="H2935" s="233">
        <v>7.3909830007391005E-4</v>
      </c>
      <c r="I2935" s="233">
        <v>2.0754743405132899E-4</v>
      </c>
    </row>
    <row r="2936" spans="1:9" x14ac:dyDescent="0.25">
      <c r="A2936" s="4">
        <v>43823</v>
      </c>
      <c r="B2936" s="231">
        <v>193417</v>
      </c>
      <c r="C2936" s="3" t="s">
        <v>1415</v>
      </c>
      <c r="D2936" s="231">
        <v>23.8</v>
      </c>
      <c r="E2936" s="231">
        <v>343661.04999999987</v>
      </c>
      <c r="F2936" s="231">
        <v>2</v>
      </c>
      <c r="G2936" s="228">
        <v>2941</v>
      </c>
      <c r="H2936" s="233">
        <v>6.8004080244814702E-4</v>
      </c>
      <c r="I2936" s="233">
        <v>6.9254284126758103E-5</v>
      </c>
    </row>
    <row r="2937" spans="1:9" x14ac:dyDescent="0.25">
      <c r="A2937" s="4">
        <v>43824</v>
      </c>
      <c r="B2937" s="231">
        <v>249712</v>
      </c>
      <c r="C2937" s="3" t="s">
        <v>1038</v>
      </c>
      <c r="D2937" s="231">
        <v>378</v>
      </c>
      <c r="E2937" s="231">
        <v>340495.3200000003</v>
      </c>
      <c r="F2937" s="231">
        <v>2</v>
      </c>
      <c r="G2937" s="228">
        <v>2692</v>
      </c>
      <c r="H2937" s="233">
        <v>7.4294205052005896E-4</v>
      </c>
      <c r="I2937" s="233">
        <v>1.1101474170041399E-3</v>
      </c>
    </row>
    <row r="2938" spans="1:9" x14ac:dyDescent="0.25">
      <c r="A2938" s="4">
        <v>43829</v>
      </c>
      <c r="B2938" s="231">
        <v>248608</v>
      </c>
      <c r="C2938" s="3" t="s">
        <v>1071</v>
      </c>
      <c r="D2938" s="231">
        <v>88.22</v>
      </c>
      <c r="E2938" s="231">
        <v>486085.17000000086</v>
      </c>
      <c r="F2938" s="231">
        <v>2</v>
      </c>
      <c r="G2938" s="228">
        <v>3017</v>
      </c>
      <c r="H2938" s="233">
        <v>6.6291017567119597E-4</v>
      </c>
      <c r="I2938" s="233">
        <v>1.8149082803739901E-4</v>
      </c>
    </row>
    <row r="2939" spans="1:9" x14ac:dyDescent="0.25">
      <c r="A2939" s="4">
        <v>43827</v>
      </c>
      <c r="B2939" s="231">
        <v>315749</v>
      </c>
      <c r="C2939" s="3" t="s">
        <v>1419</v>
      </c>
      <c r="D2939" s="231">
        <v>23.8</v>
      </c>
      <c r="E2939" s="231">
        <v>378823.69000000035</v>
      </c>
      <c r="F2939" s="231">
        <v>2</v>
      </c>
      <c r="G2939" s="228">
        <v>2703</v>
      </c>
      <c r="H2939" s="233">
        <v>7.3991860895301497E-4</v>
      </c>
      <c r="I2939" s="233">
        <v>6.2826060323735195E-5</v>
      </c>
    </row>
    <row r="2940" spans="1:9" x14ac:dyDescent="0.25">
      <c r="A2940" s="4">
        <v>43828</v>
      </c>
      <c r="B2940" s="231">
        <v>315834</v>
      </c>
      <c r="C2940" s="3" t="s">
        <v>1496</v>
      </c>
      <c r="D2940" s="231">
        <v>89.5</v>
      </c>
      <c r="E2940" s="231">
        <v>398008.89000000083</v>
      </c>
      <c r="F2940" s="231">
        <v>2</v>
      </c>
      <c r="G2940" s="228">
        <v>2590</v>
      </c>
      <c r="H2940" s="233">
        <v>7.7220077220077198E-4</v>
      </c>
      <c r="I2940" s="233">
        <v>2.24869349023837E-4</v>
      </c>
    </row>
    <row r="2941" spans="1:9" x14ac:dyDescent="0.25">
      <c r="A2941" s="4">
        <v>43828</v>
      </c>
      <c r="B2941" s="231">
        <v>5118</v>
      </c>
      <c r="C2941" s="3" t="s">
        <v>1113</v>
      </c>
      <c r="D2941" s="231">
        <v>498</v>
      </c>
      <c r="E2941" s="231">
        <v>398008.89000000083</v>
      </c>
      <c r="F2941" s="231">
        <v>2</v>
      </c>
      <c r="G2941" s="228">
        <v>2590</v>
      </c>
      <c r="H2941" s="233">
        <v>7.7220077220077198E-4</v>
      </c>
      <c r="I2941" s="233">
        <v>1.25122833311587E-3</v>
      </c>
    </row>
    <row r="2942" spans="1:9" x14ac:dyDescent="0.25">
      <c r="A2942" s="4">
        <v>43827</v>
      </c>
      <c r="B2942" s="231">
        <v>499</v>
      </c>
      <c r="C2942" s="3" t="s">
        <v>1464</v>
      </c>
      <c r="D2942" s="231">
        <v>17.2</v>
      </c>
      <c r="E2942" s="231">
        <v>378823.69000000035</v>
      </c>
      <c r="F2942" s="231">
        <v>2</v>
      </c>
      <c r="G2942" s="228">
        <v>2703</v>
      </c>
      <c r="H2942" s="233">
        <v>7.3991860895301497E-4</v>
      </c>
      <c r="I2942" s="233">
        <v>4.5403707460850697E-5</v>
      </c>
    </row>
    <row r="2943" spans="1:9" x14ac:dyDescent="0.25">
      <c r="A2943" s="4">
        <v>43827</v>
      </c>
      <c r="B2943" s="231">
        <v>230939</v>
      </c>
      <c r="C2943" s="3" t="s">
        <v>1396</v>
      </c>
      <c r="D2943" s="231">
        <v>477</v>
      </c>
      <c r="E2943" s="231">
        <v>378823.69000000035</v>
      </c>
      <c r="F2943" s="231">
        <v>2</v>
      </c>
      <c r="G2943" s="228">
        <v>2703</v>
      </c>
      <c r="H2943" s="233">
        <v>7.3991860895301497E-4</v>
      </c>
      <c r="I2943" s="233">
        <v>1.25916095690848E-3</v>
      </c>
    </row>
    <row r="2944" spans="1:9" x14ac:dyDescent="0.25">
      <c r="A2944" s="4">
        <v>43827</v>
      </c>
      <c r="B2944" s="231">
        <v>290688</v>
      </c>
      <c r="C2944" s="3" t="s">
        <v>1254</v>
      </c>
      <c r="D2944" s="231">
        <v>119.24000000000001</v>
      </c>
      <c r="E2944" s="231">
        <v>378823.69000000035</v>
      </c>
      <c r="F2944" s="231">
        <v>2</v>
      </c>
      <c r="G2944" s="228">
        <v>2703</v>
      </c>
      <c r="H2944" s="233">
        <v>7.3991860895301497E-4</v>
      </c>
      <c r="I2944" s="233">
        <v>3.1476384172278102E-4</v>
      </c>
    </row>
    <row r="2945" spans="1:9" x14ac:dyDescent="0.25">
      <c r="A2945" s="4">
        <v>43828</v>
      </c>
      <c r="B2945" s="231">
        <v>309741</v>
      </c>
      <c r="C2945" s="3" t="s">
        <v>1369</v>
      </c>
      <c r="D2945" s="231">
        <v>109.8</v>
      </c>
      <c r="E2945" s="231">
        <v>398008.89000000083</v>
      </c>
      <c r="F2945" s="231">
        <v>2</v>
      </c>
      <c r="G2945" s="228">
        <v>2590</v>
      </c>
      <c r="H2945" s="233">
        <v>7.7220077220077198E-4</v>
      </c>
      <c r="I2945" s="233">
        <v>2.7587323489181302E-4</v>
      </c>
    </row>
    <row r="2946" spans="1:9" x14ac:dyDescent="0.25">
      <c r="A2946" s="4">
        <v>43828</v>
      </c>
      <c r="B2946" s="231">
        <v>286128</v>
      </c>
      <c r="C2946" s="3" t="s">
        <v>1543</v>
      </c>
      <c r="D2946" s="231">
        <v>74.699999999999989</v>
      </c>
      <c r="E2946" s="231">
        <v>398008.89000000083</v>
      </c>
      <c r="F2946" s="231">
        <v>2</v>
      </c>
      <c r="G2946" s="228">
        <v>2590</v>
      </c>
      <c r="H2946" s="233">
        <v>7.7220077220077198E-4</v>
      </c>
      <c r="I2946" s="233">
        <v>1.87684249967381E-4</v>
      </c>
    </row>
    <row r="2947" spans="1:9" x14ac:dyDescent="0.25">
      <c r="A2947" s="4">
        <v>43825</v>
      </c>
      <c r="B2947" s="231">
        <v>315834</v>
      </c>
      <c r="C2947" s="3" t="s">
        <v>1496</v>
      </c>
      <c r="D2947" s="231">
        <v>89.8</v>
      </c>
      <c r="E2947" s="231">
        <v>303006.40000000008</v>
      </c>
      <c r="F2947" s="231">
        <v>2</v>
      </c>
      <c r="G2947" s="228">
        <v>2701</v>
      </c>
      <c r="H2947" s="233">
        <v>7.40466493891152E-4</v>
      </c>
      <c r="I2947" s="233">
        <v>2.9636337714318897E-4</v>
      </c>
    </row>
    <row r="2948" spans="1:9" x14ac:dyDescent="0.25">
      <c r="A2948" s="4">
        <v>43823</v>
      </c>
      <c r="B2948" s="231">
        <v>315633</v>
      </c>
      <c r="C2948" s="3" t="s">
        <v>1405</v>
      </c>
      <c r="D2948" s="231">
        <v>59.6</v>
      </c>
      <c r="E2948" s="231">
        <v>343661.04999999987</v>
      </c>
      <c r="F2948" s="231">
        <v>2</v>
      </c>
      <c r="G2948" s="228">
        <v>2941</v>
      </c>
      <c r="H2948" s="233">
        <v>6.8004080244814702E-4</v>
      </c>
      <c r="I2948" s="233">
        <v>1.7342669470398199E-4</v>
      </c>
    </row>
    <row r="2949" spans="1:9" x14ac:dyDescent="0.25">
      <c r="A2949" s="4">
        <v>43828</v>
      </c>
      <c r="B2949" s="231">
        <v>231619</v>
      </c>
      <c r="C2949" s="3" t="s">
        <v>1093</v>
      </c>
      <c r="D2949" s="231">
        <v>28.6</v>
      </c>
      <c r="E2949" s="231">
        <v>398008.89000000083</v>
      </c>
      <c r="F2949" s="231">
        <v>2</v>
      </c>
      <c r="G2949" s="228">
        <v>2590</v>
      </c>
      <c r="H2949" s="233">
        <v>7.7220077220077198E-4</v>
      </c>
      <c r="I2949" s="233">
        <v>7.1857691419907602E-5</v>
      </c>
    </row>
    <row r="2950" spans="1:9" x14ac:dyDescent="0.25">
      <c r="A2950" s="4">
        <v>43823</v>
      </c>
      <c r="B2950" s="231">
        <v>286034</v>
      </c>
      <c r="C2950" s="3" t="s">
        <v>1370</v>
      </c>
      <c r="D2950" s="231">
        <v>109.8</v>
      </c>
      <c r="E2950" s="231">
        <v>343661.04999999987</v>
      </c>
      <c r="F2950" s="231">
        <v>2</v>
      </c>
      <c r="G2950" s="228">
        <v>2941</v>
      </c>
      <c r="H2950" s="233">
        <v>6.8004080244814702E-4</v>
      </c>
      <c r="I2950" s="233">
        <v>3.1950085702176601E-4</v>
      </c>
    </row>
    <row r="2951" spans="1:9" x14ac:dyDescent="0.25">
      <c r="A2951" s="4">
        <v>43823</v>
      </c>
      <c r="B2951" s="231">
        <v>290616</v>
      </c>
      <c r="C2951" s="3" t="s">
        <v>1501</v>
      </c>
      <c r="D2951" s="231">
        <v>48.769999999999996</v>
      </c>
      <c r="E2951" s="231">
        <v>343661.04999999987</v>
      </c>
      <c r="F2951" s="231">
        <v>2</v>
      </c>
      <c r="G2951" s="228">
        <v>2941</v>
      </c>
      <c r="H2951" s="233">
        <v>6.8004080244814702E-4</v>
      </c>
      <c r="I2951" s="233">
        <v>1.4191308558243699E-4</v>
      </c>
    </row>
    <row r="2952" spans="1:9" x14ac:dyDescent="0.25">
      <c r="A2952" s="4">
        <v>43826</v>
      </c>
      <c r="B2952" s="231">
        <v>268622</v>
      </c>
      <c r="C2952" s="3" t="s">
        <v>1435</v>
      </c>
      <c r="D2952" s="231">
        <v>88.67</v>
      </c>
      <c r="E2952" s="231">
        <v>317035.96000000043</v>
      </c>
      <c r="F2952" s="231">
        <v>2</v>
      </c>
      <c r="G2952" s="228">
        <v>2706</v>
      </c>
      <c r="H2952" s="233">
        <v>7.3909830007391005E-4</v>
      </c>
      <c r="I2952" s="233">
        <v>2.7968436135761998E-4</v>
      </c>
    </row>
    <row r="2953" spans="1:9" x14ac:dyDescent="0.25">
      <c r="A2953" s="4">
        <v>43828</v>
      </c>
      <c r="B2953" s="231">
        <v>19535</v>
      </c>
      <c r="C2953" s="3" t="s">
        <v>1465</v>
      </c>
      <c r="D2953" s="231">
        <v>99.4</v>
      </c>
      <c r="E2953" s="231">
        <v>398008.89000000083</v>
      </c>
      <c r="F2953" s="231">
        <v>2</v>
      </c>
      <c r="G2953" s="228">
        <v>2590</v>
      </c>
      <c r="H2953" s="233">
        <v>7.7220077220077198E-4</v>
      </c>
      <c r="I2953" s="233">
        <v>2.4974316528457398E-4</v>
      </c>
    </row>
    <row r="2954" spans="1:9" x14ac:dyDescent="0.25">
      <c r="A2954" s="4">
        <v>43823</v>
      </c>
      <c r="B2954" s="231">
        <v>231619</v>
      </c>
      <c r="C2954" s="3" t="s">
        <v>1093</v>
      </c>
      <c r="D2954" s="231">
        <v>28.6</v>
      </c>
      <c r="E2954" s="231">
        <v>343661.04999999987</v>
      </c>
      <c r="F2954" s="231">
        <v>2</v>
      </c>
      <c r="G2954" s="228">
        <v>2941</v>
      </c>
      <c r="H2954" s="233">
        <v>6.8004080244814702E-4</v>
      </c>
      <c r="I2954" s="233">
        <v>8.3221534706944596E-5</v>
      </c>
    </row>
    <row r="2955" spans="1:9" x14ac:dyDescent="0.25">
      <c r="A2955" s="4">
        <v>43827</v>
      </c>
      <c r="B2955" s="231">
        <v>242590</v>
      </c>
      <c r="C2955" s="3" t="s">
        <v>1483</v>
      </c>
      <c r="D2955" s="231">
        <v>37.799999999999997</v>
      </c>
      <c r="E2955" s="231">
        <v>378823.69000000035</v>
      </c>
      <c r="F2955" s="231">
        <v>2</v>
      </c>
      <c r="G2955" s="228">
        <v>2703</v>
      </c>
      <c r="H2955" s="233">
        <v>7.3991860895301497E-4</v>
      </c>
      <c r="I2955" s="233">
        <v>9.9782566396520696E-5</v>
      </c>
    </row>
    <row r="2956" spans="1:9" x14ac:dyDescent="0.25">
      <c r="A2956" s="4">
        <v>43827</v>
      </c>
      <c r="B2956" s="231">
        <v>119910</v>
      </c>
      <c r="C2956" s="3" t="s">
        <v>1094</v>
      </c>
      <c r="D2956" s="231">
        <v>37.4</v>
      </c>
      <c r="E2956" s="231">
        <v>378823.69000000035</v>
      </c>
      <c r="F2956" s="231">
        <v>2</v>
      </c>
      <c r="G2956" s="228">
        <v>2703</v>
      </c>
      <c r="H2956" s="233">
        <v>7.3991860895301497E-4</v>
      </c>
      <c r="I2956" s="233">
        <v>9.8726666223012497E-5</v>
      </c>
    </row>
    <row r="2957" spans="1:9" x14ac:dyDescent="0.25">
      <c r="A2957" s="4">
        <v>43827</v>
      </c>
      <c r="B2957" s="231">
        <v>168727</v>
      </c>
      <c r="C2957" s="3" t="s">
        <v>1510</v>
      </c>
      <c r="D2957" s="231">
        <v>97</v>
      </c>
      <c r="E2957" s="231">
        <v>378823.69000000035</v>
      </c>
      <c r="F2957" s="231">
        <v>2</v>
      </c>
      <c r="G2957" s="228">
        <v>2703</v>
      </c>
      <c r="H2957" s="233">
        <v>7.3991860895301497E-4</v>
      </c>
      <c r="I2957" s="233">
        <v>2.5605579207572802E-4</v>
      </c>
    </row>
    <row r="2958" spans="1:9" x14ac:dyDescent="0.25">
      <c r="A2958" s="4">
        <v>43829</v>
      </c>
      <c r="B2958" s="231">
        <v>261104</v>
      </c>
      <c r="C2958" s="3" t="s">
        <v>1406</v>
      </c>
      <c r="D2958" s="231">
        <v>73.449999999999989</v>
      </c>
      <c r="E2958" s="231">
        <v>486085.17000000086</v>
      </c>
      <c r="F2958" s="231">
        <v>2</v>
      </c>
      <c r="G2958" s="228">
        <v>3017</v>
      </c>
      <c r="H2958" s="233">
        <v>6.6291017567119597E-4</v>
      </c>
      <c r="I2958" s="233">
        <v>1.5110520652172901E-4</v>
      </c>
    </row>
    <row r="2959" spans="1:9" x14ac:dyDescent="0.25">
      <c r="A2959" s="4">
        <v>43828</v>
      </c>
      <c r="B2959" s="231">
        <v>315633</v>
      </c>
      <c r="C2959" s="3" t="s">
        <v>1405</v>
      </c>
      <c r="D2959" s="231">
        <v>29.8</v>
      </c>
      <c r="E2959" s="231">
        <v>398008.89000000083</v>
      </c>
      <c r="F2959" s="231">
        <v>2</v>
      </c>
      <c r="G2959" s="228">
        <v>2590</v>
      </c>
      <c r="H2959" s="233">
        <v>7.7220077220077198E-4</v>
      </c>
      <c r="I2959" s="233">
        <v>7.4872699451512101E-5</v>
      </c>
    </row>
    <row r="2960" spans="1:9" x14ac:dyDescent="0.25">
      <c r="A2960" s="4">
        <v>43829</v>
      </c>
      <c r="B2960" s="231">
        <v>17148</v>
      </c>
      <c r="C2960" s="3" t="s">
        <v>1413</v>
      </c>
      <c r="D2960" s="231">
        <v>35.5</v>
      </c>
      <c r="E2960" s="231">
        <v>486085.17000000086</v>
      </c>
      <c r="F2960" s="231">
        <v>2</v>
      </c>
      <c r="G2960" s="228">
        <v>3017</v>
      </c>
      <c r="H2960" s="233">
        <v>6.6291017567119597E-4</v>
      </c>
      <c r="I2960" s="233">
        <v>7.3032468774967806E-5</v>
      </c>
    </row>
    <row r="2961" spans="1:9" x14ac:dyDescent="0.25">
      <c r="A2961" s="4">
        <v>43828</v>
      </c>
      <c r="B2961" s="231">
        <v>215436</v>
      </c>
      <c r="C2961" s="3" t="s">
        <v>1375</v>
      </c>
      <c r="D2961" s="231">
        <v>256.60000000000002</v>
      </c>
      <c r="E2961" s="231">
        <v>398008.89000000083</v>
      </c>
      <c r="F2961" s="231">
        <v>2</v>
      </c>
      <c r="G2961" s="228">
        <v>2590</v>
      </c>
      <c r="H2961" s="233">
        <v>7.7220077220077198E-4</v>
      </c>
      <c r="I2961" s="233">
        <v>6.4470921742476497E-4</v>
      </c>
    </row>
    <row r="2962" spans="1:9" x14ac:dyDescent="0.25">
      <c r="A2962" s="4">
        <v>43827</v>
      </c>
      <c r="B2962" s="231">
        <v>291700</v>
      </c>
      <c r="C2962" s="3" t="s">
        <v>721</v>
      </c>
      <c r="D2962" s="231">
        <v>159.80000000000001</v>
      </c>
      <c r="E2962" s="231">
        <v>378823.69000000035</v>
      </c>
      <c r="F2962" s="231">
        <v>2</v>
      </c>
      <c r="G2962" s="228">
        <v>2703</v>
      </c>
      <c r="H2962" s="233">
        <v>7.3991860895301497E-4</v>
      </c>
      <c r="I2962" s="233">
        <v>4.2183211931650798E-4</v>
      </c>
    </row>
    <row r="2963" spans="1:9" x14ac:dyDescent="0.25">
      <c r="A2963" s="4">
        <v>43830</v>
      </c>
      <c r="B2963" s="231">
        <v>248335</v>
      </c>
      <c r="C2963" s="3" t="s">
        <v>1416</v>
      </c>
      <c r="D2963" s="231">
        <v>23.8</v>
      </c>
      <c r="E2963" s="231">
        <v>476730.33999999962</v>
      </c>
      <c r="F2963" s="231">
        <v>2</v>
      </c>
      <c r="G2963" s="228">
        <v>2823</v>
      </c>
      <c r="H2963" s="233">
        <v>7.0846617074034703E-4</v>
      </c>
      <c r="I2963" s="233">
        <v>4.9923401141198603E-5</v>
      </c>
    </row>
    <row r="2964" spans="1:9" x14ac:dyDescent="0.25">
      <c r="A2964" s="4">
        <v>43830</v>
      </c>
      <c r="B2964" s="231">
        <v>499</v>
      </c>
      <c r="C2964" s="3" t="s">
        <v>1464</v>
      </c>
      <c r="D2964" s="231">
        <v>12.899999999999999</v>
      </c>
      <c r="E2964" s="231">
        <v>476730.33999999962</v>
      </c>
      <c r="F2964" s="231">
        <v>2</v>
      </c>
      <c r="G2964" s="228">
        <v>2823</v>
      </c>
      <c r="H2964" s="233">
        <v>7.0846617074034703E-4</v>
      </c>
      <c r="I2964" s="233">
        <v>2.7059322467288301E-5</v>
      </c>
    </row>
    <row r="2965" spans="1:9" x14ac:dyDescent="0.25">
      <c r="A2965" s="4">
        <v>43823</v>
      </c>
      <c r="B2965" s="231">
        <v>34731</v>
      </c>
      <c r="C2965" s="3" t="s">
        <v>1458</v>
      </c>
      <c r="D2965" s="231">
        <v>10.149999999999999</v>
      </c>
      <c r="E2965" s="231">
        <v>343661.04999999987</v>
      </c>
      <c r="F2965" s="231">
        <v>2</v>
      </c>
      <c r="G2965" s="228">
        <v>2941</v>
      </c>
      <c r="H2965" s="233">
        <v>6.8004080244814702E-4</v>
      </c>
      <c r="I2965" s="233">
        <v>2.9534915289352701E-5</v>
      </c>
    </row>
    <row r="2966" spans="1:9" x14ac:dyDescent="0.25">
      <c r="A2966" s="4">
        <v>43827</v>
      </c>
      <c r="B2966" s="231">
        <v>315633</v>
      </c>
      <c r="C2966" s="3" t="s">
        <v>1405</v>
      </c>
      <c r="D2966" s="231">
        <v>59.6</v>
      </c>
      <c r="E2966" s="231">
        <v>378823.69000000035</v>
      </c>
      <c r="F2966" s="231">
        <v>2</v>
      </c>
      <c r="G2966" s="228">
        <v>2703</v>
      </c>
      <c r="H2966" s="233">
        <v>7.3991860895301497E-4</v>
      </c>
      <c r="I2966" s="233">
        <v>1.5732912585271499E-4</v>
      </c>
    </row>
    <row r="2967" spans="1:9" x14ac:dyDescent="0.25">
      <c r="A2967" s="4">
        <v>43830</v>
      </c>
      <c r="B2967" s="231">
        <v>221025</v>
      </c>
      <c r="C2967" s="3" t="s">
        <v>1432</v>
      </c>
      <c r="D2967" s="231">
        <v>12.92</v>
      </c>
      <c r="E2967" s="231">
        <v>476730.33999999962</v>
      </c>
      <c r="F2967" s="231">
        <v>2</v>
      </c>
      <c r="G2967" s="228">
        <v>2823</v>
      </c>
      <c r="H2967" s="233">
        <v>7.0846617074034703E-4</v>
      </c>
      <c r="I2967" s="233">
        <v>2.7101274905222101E-5</v>
      </c>
    </row>
    <row r="2968" spans="1:9" x14ac:dyDescent="0.25">
      <c r="A2968" s="4">
        <v>43830</v>
      </c>
      <c r="B2968" s="231">
        <v>315661</v>
      </c>
      <c r="C2968" s="3" t="s">
        <v>827</v>
      </c>
      <c r="D2968" s="231">
        <v>44.75</v>
      </c>
      <c r="E2968" s="231">
        <v>476730.33999999962</v>
      </c>
      <c r="F2968" s="231">
        <v>2</v>
      </c>
      <c r="G2968" s="228">
        <v>2823</v>
      </c>
      <c r="H2968" s="233">
        <v>7.0846617074034703E-4</v>
      </c>
      <c r="I2968" s="233">
        <v>9.3868579876833606E-5</v>
      </c>
    </row>
    <row r="2969" spans="1:9" x14ac:dyDescent="0.25">
      <c r="A2969" s="4">
        <v>43830</v>
      </c>
      <c r="B2969" s="231">
        <v>284330</v>
      </c>
      <c r="C2969" s="3" t="s">
        <v>1426</v>
      </c>
      <c r="D2969" s="231">
        <v>85.8</v>
      </c>
      <c r="E2969" s="231">
        <v>476730.33999999962</v>
      </c>
      <c r="F2969" s="231">
        <v>2</v>
      </c>
      <c r="G2969" s="228">
        <v>2823</v>
      </c>
      <c r="H2969" s="233">
        <v>7.0846617074034703E-4</v>
      </c>
      <c r="I2969" s="233">
        <v>1.7997595873591799E-4</v>
      </c>
    </row>
    <row r="2970" spans="1:9" x14ac:dyDescent="0.25">
      <c r="A2970" s="4">
        <v>43829</v>
      </c>
      <c r="B2970" s="231">
        <v>231619</v>
      </c>
      <c r="C2970" s="3" t="s">
        <v>1093</v>
      </c>
      <c r="D2970" s="231">
        <v>28.6</v>
      </c>
      <c r="E2970" s="231">
        <v>486085.17000000086</v>
      </c>
      <c r="F2970" s="231">
        <v>2</v>
      </c>
      <c r="G2970" s="228">
        <v>3017</v>
      </c>
      <c r="H2970" s="233">
        <v>6.6291017567119597E-4</v>
      </c>
      <c r="I2970" s="233">
        <v>5.8837425548284002E-5</v>
      </c>
    </row>
    <row r="2971" spans="1:9" x14ac:dyDescent="0.25">
      <c r="A2971" s="4">
        <v>43830</v>
      </c>
      <c r="B2971" s="231">
        <v>242300</v>
      </c>
      <c r="C2971" s="3" t="s">
        <v>1359</v>
      </c>
      <c r="D2971" s="231">
        <v>209.8</v>
      </c>
      <c r="E2971" s="231">
        <v>476730.33999999962</v>
      </c>
      <c r="F2971" s="231">
        <v>2</v>
      </c>
      <c r="G2971" s="228">
        <v>2823</v>
      </c>
      <c r="H2971" s="233">
        <v>7.0846617074034703E-4</v>
      </c>
      <c r="I2971" s="233">
        <v>4.4008107392535601E-4</v>
      </c>
    </row>
    <row r="2972" spans="1:9" x14ac:dyDescent="0.25">
      <c r="A2972" s="4">
        <v>43823</v>
      </c>
      <c r="B2972" s="231">
        <v>4509</v>
      </c>
      <c r="C2972" s="3" t="s">
        <v>1395</v>
      </c>
      <c r="D2972" s="231">
        <v>446.84999999999997</v>
      </c>
      <c r="E2972" s="231">
        <v>343661.04999999987</v>
      </c>
      <c r="F2972" s="231">
        <v>2</v>
      </c>
      <c r="G2972" s="228">
        <v>2941</v>
      </c>
      <c r="H2972" s="233">
        <v>6.8004080244814702E-4</v>
      </c>
      <c r="I2972" s="233">
        <v>1.3002637336992401E-3</v>
      </c>
    </row>
    <row r="2973" spans="1:9" x14ac:dyDescent="0.25">
      <c r="A2973" s="4">
        <v>43823</v>
      </c>
      <c r="B2973" s="231">
        <v>116892</v>
      </c>
      <c r="C2973" s="3" t="s">
        <v>799</v>
      </c>
      <c r="D2973" s="231">
        <v>109.8</v>
      </c>
      <c r="E2973" s="231">
        <v>343661.04999999987</v>
      </c>
      <c r="F2973" s="231">
        <v>2</v>
      </c>
      <c r="G2973" s="228">
        <v>2941</v>
      </c>
      <c r="H2973" s="233">
        <v>6.8004080244814702E-4</v>
      </c>
      <c r="I2973" s="233">
        <v>3.1950085702176601E-4</v>
      </c>
    </row>
    <row r="2974" spans="1:9" x14ac:dyDescent="0.25">
      <c r="A2974" s="4">
        <v>43830</v>
      </c>
      <c r="B2974" s="231">
        <v>231874</v>
      </c>
      <c r="C2974" s="3" t="s">
        <v>1101</v>
      </c>
      <c r="D2974" s="231">
        <v>28.6</v>
      </c>
      <c r="E2974" s="231">
        <v>476730.33999999962</v>
      </c>
      <c r="F2974" s="231">
        <v>2</v>
      </c>
      <c r="G2974" s="228">
        <v>2823</v>
      </c>
      <c r="H2974" s="233">
        <v>7.0846617074034703E-4</v>
      </c>
      <c r="I2974" s="233">
        <v>5.9991986245305898E-5</v>
      </c>
    </row>
    <row r="2975" spans="1:9" x14ac:dyDescent="0.25">
      <c r="A2975" s="4">
        <v>43831</v>
      </c>
      <c r="B2975" s="231">
        <v>235532</v>
      </c>
      <c r="C2975" s="3" t="s">
        <v>1512</v>
      </c>
      <c r="D2975" s="231">
        <v>49.79</v>
      </c>
      <c r="E2975" s="231">
        <v>148530.38999999998</v>
      </c>
      <c r="F2975" s="231">
        <v>2</v>
      </c>
      <c r="G2975" s="228">
        <v>1201</v>
      </c>
      <c r="H2975" s="233">
        <v>1.66527893422148E-3</v>
      </c>
      <c r="I2975" s="233">
        <v>3.3521759419065698E-4</v>
      </c>
    </row>
    <row r="2976" spans="1:9" x14ac:dyDescent="0.25">
      <c r="A2976" s="4">
        <v>43831</v>
      </c>
      <c r="B2976" s="231">
        <v>299207</v>
      </c>
      <c r="C2976" s="3" t="s">
        <v>1230</v>
      </c>
      <c r="D2976" s="231">
        <v>7.4</v>
      </c>
      <c r="E2976" s="231">
        <v>148530.38999999998</v>
      </c>
      <c r="F2976" s="231">
        <v>2</v>
      </c>
      <c r="G2976" s="228">
        <v>1201</v>
      </c>
      <c r="H2976" s="233">
        <v>1.66527893422148E-3</v>
      </c>
      <c r="I2976" s="233">
        <v>4.9821454047215498E-5</v>
      </c>
    </row>
    <row r="2977" spans="1:9" x14ac:dyDescent="0.25">
      <c r="A2977" s="4">
        <v>43831</v>
      </c>
      <c r="B2977" s="231">
        <v>286948</v>
      </c>
      <c r="C2977" s="3" t="s">
        <v>1418</v>
      </c>
      <c r="D2977" s="231">
        <v>23.79</v>
      </c>
      <c r="E2977" s="231">
        <v>148530.38999999998</v>
      </c>
      <c r="F2977" s="231">
        <v>2</v>
      </c>
      <c r="G2977" s="228">
        <v>1201</v>
      </c>
      <c r="H2977" s="233">
        <v>1.66527893422148E-3</v>
      </c>
      <c r="I2977" s="233">
        <v>1.6016924213287299E-4</v>
      </c>
    </row>
    <row r="2978" spans="1:9" x14ac:dyDescent="0.25">
      <c r="A2978" s="4">
        <v>43828</v>
      </c>
      <c r="B2978" s="231">
        <v>5832</v>
      </c>
      <c r="C2978" s="3" t="s">
        <v>1516</v>
      </c>
      <c r="D2978" s="231">
        <v>140.05000000000001</v>
      </c>
      <c r="E2978" s="231">
        <v>398008.89000000083</v>
      </c>
      <c r="F2978" s="231">
        <v>2</v>
      </c>
      <c r="G2978" s="228">
        <v>2590</v>
      </c>
      <c r="H2978" s="233">
        <v>7.7220077220077198E-4</v>
      </c>
      <c r="I2978" s="233">
        <v>3.5187656235517701E-4</v>
      </c>
    </row>
    <row r="2979" spans="1:9" x14ac:dyDescent="0.25">
      <c r="A2979" s="4">
        <v>43830</v>
      </c>
      <c r="B2979" s="231">
        <v>316263</v>
      </c>
      <c r="C2979" s="3" t="s">
        <v>1122</v>
      </c>
      <c r="D2979" s="231">
        <v>28.44</v>
      </c>
      <c r="E2979" s="231">
        <v>476730.33999999962</v>
      </c>
      <c r="F2979" s="231">
        <v>2</v>
      </c>
      <c r="G2979" s="228">
        <v>2823</v>
      </c>
      <c r="H2979" s="233">
        <v>7.0846617074034703E-4</v>
      </c>
      <c r="I2979" s="233">
        <v>5.9656366741835698E-5</v>
      </c>
    </row>
    <row r="2980" spans="1:9" x14ac:dyDescent="0.25">
      <c r="A2980" s="4">
        <v>43831</v>
      </c>
      <c r="B2980" s="231">
        <v>249725</v>
      </c>
      <c r="C2980" s="3" t="s">
        <v>1383</v>
      </c>
      <c r="D2980" s="231">
        <v>178</v>
      </c>
      <c r="E2980" s="231">
        <v>148530.38999999998</v>
      </c>
      <c r="F2980" s="231">
        <v>2</v>
      </c>
      <c r="G2980" s="228">
        <v>1201</v>
      </c>
      <c r="H2980" s="233">
        <v>1.66527893422148E-3</v>
      </c>
      <c r="I2980" s="233">
        <v>1.19840794870329E-3</v>
      </c>
    </row>
    <row r="2981" spans="1:9" x14ac:dyDescent="0.25">
      <c r="A2981" s="4">
        <v>43829</v>
      </c>
      <c r="B2981" s="231">
        <v>299210</v>
      </c>
      <c r="C2981" s="3" t="s">
        <v>1232</v>
      </c>
      <c r="D2981" s="231">
        <v>7.4</v>
      </c>
      <c r="E2981" s="231">
        <v>486085.17000000086</v>
      </c>
      <c r="F2981" s="231">
        <v>2</v>
      </c>
      <c r="G2981" s="228">
        <v>3017</v>
      </c>
      <c r="H2981" s="233">
        <v>6.6291017567119597E-4</v>
      </c>
      <c r="I2981" s="233">
        <v>1.52236695474581E-5</v>
      </c>
    </row>
    <row r="2982" spans="1:9" x14ac:dyDescent="0.25">
      <c r="A2982" s="4">
        <v>43828</v>
      </c>
      <c r="B2982" s="231">
        <v>286033</v>
      </c>
      <c r="C2982" s="3" t="s">
        <v>1100</v>
      </c>
      <c r="D2982" s="231">
        <v>164.7</v>
      </c>
      <c r="E2982" s="231">
        <v>398008.89000000083</v>
      </c>
      <c r="F2982" s="231">
        <v>2</v>
      </c>
      <c r="G2982" s="228">
        <v>2590</v>
      </c>
      <c r="H2982" s="233">
        <v>7.7220077220077198E-4</v>
      </c>
      <c r="I2982" s="233">
        <v>4.1380985233772E-4</v>
      </c>
    </row>
    <row r="2983" spans="1:9" x14ac:dyDescent="0.25">
      <c r="A2983" s="4">
        <v>43831</v>
      </c>
      <c r="B2983" s="231">
        <v>249726</v>
      </c>
      <c r="C2983" s="3" t="s">
        <v>1384</v>
      </c>
      <c r="D2983" s="231">
        <v>267</v>
      </c>
      <c r="E2983" s="231">
        <v>148530.38999999998</v>
      </c>
      <c r="F2983" s="231">
        <v>2</v>
      </c>
      <c r="G2983" s="228">
        <v>1201</v>
      </c>
      <c r="H2983" s="233">
        <v>1.66527893422148E-3</v>
      </c>
      <c r="I2983" s="233">
        <v>1.7976119230549399E-3</v>
      </c>
    </row>
    <row r="2984" spans="1:9" x14ac:dyDescent="0.25">
      <c r="A2984" s="4">
        <v>43827</v>
      </c>
      <c r="B2984" s="231">
        <v>292842</v>
      </c>
      <c r="C2984" s="3" t="s">
        <v>1294</v>
      </c>
      <c r="D2984" s="231">
        <v>178.32</v>
      </c>
      <c r="E2984" s="231">
        <v>378823.69000000035</v>
      </c>
      <c r="F2984" s="231">
        <v>2</v>
      </c>
      <c r="G2984" s="228">
        <v>2703</v>
      </c>
      <c r="H2984" s="233">
        <v>7.3991860895301497E-4</v>
      </c>
      <c r="I2984" s="233">
        <v>4.7072029734993601E-4</v>
      </c>
    </row>
    <row r="2985" spans="1:9" x14ac:dyDescent="0.25">
      <c r="A2985" s="4">
        <v>43823</v>
      </c>
      <c r="B2985" s="231">
        <v>249259</v>
      </c>
      <c r="C2985" s="3" t="s">
        <v>1270</v>
      </c>
      <c r="D2985" s="231">
        <v>52</v>
      </c>
      <c r="E2985" s="231">
        <v>343661.04999999987</v>
      </c>
      <c r="F2985" s="231">
        <v>2</v>
      </c>
      <c r="G2985" s="228">
        <v>2941</v>
      </c>
      <c r="H2985" s="233">
        <v>6.8004080244814702E-4</v>
      </c>
      <c r="I2985" s="233">
        <v>1.5131188128535399E-4</v>
      </c>
    </row>
    <row r="2986" spans="1:9" x14ac:dyDescent="0.25">
      <c r="A2986" s="4">
        <v>43831</v>
      </c>
      <c r="B2986" s="231">
        <v>285308</v>
      </c>
      <c r="C2986" s="3" t="s">
        <v>1545</v>
      </c>
      <c r="D2986" s="231">
        <v>192.73</v>
      </c>
      <c r="E2986" s="231">
        <v>148530.38999999998</v>
      </c>
      <c r="F2986" s="231">
        <v>2</v>
      </c>
      <c r="G2986" s="228">
        <v>1201</v>
      </c>
      <c r="H2986" s="233">
        <v>1.66527893422148E-3</v>
      </c>
      <c r="I2986" s="233">
        <v>1.29757957277295E-3</v>
      </c>
    </row>
    <row r="2987" spans="1:9" x14ac:dyDescent="0.25">
      <c r="A2987" s="4">
        <v>43830</v>
      </c>
      <c r="B2987" s="231">
        <v>230939</v>
      </c>
      <c r="C2987" s="3" t="s">
        <v>1396</v>
      </c>
      <c r="D2987" s="231">
        <v>477</v>
      </c>
      <c r="E2987" s="231">
        <v>476730.33999999962</v>
      </c>
      <c r="F2987" s="231">
        <v>2</v>
      </c>
      <c r="G2987" s="228">
        <v>2823</v>
      </c>
      <c r="H2987" s="233">
        <v>7.0846617074034703E-4</v>
      </c>
      <c r="I2987" s="233">
        <v>1.00056564472066E-3</v>
      </c>
    </row>
    <row r="2988" spans="1:9" x14ac:dyDescent="0.25">
      <c r="A2988" s="4">
        <v>43831</v>
      </c>
      <c r="B2988" s="231">
        <v>116892</v>
      </c>
      <c r="C2988" s="3" t="s">
        <v>799</v>
      </c>
      <c r="D2988" s="231">
        <v>109.8</v>
      </c>
      <c r="E2988" s="231">
        <v>148530.38999999998</v>
      </c>
      <c r="F2988" s="231">
        <v>2</v>
      </c>
      <c r="G2988" s="228">
        <v>1201</v>
      </c>
      <c r="H2988" s="233">
        <v>1.66527893422148E-3</v>
      </c>
      <c r="I2988" s="233">
        <v>7.3924265599787395E-4</v>
      </c>
    </row>
    <row r="2989" spans="1:9" x14ac:dyDescent="0.25">
      <c r="A2989" s="4">
        <v>43827</v>
      </c>
      <c r="B2989" s="231">
        <v>318681</v>
      </c>
      <c r="C2989" s="3" t="s">
        <v>1448</v>
      </c>
      <c r="D2989" s="231">
        <v>211.6</v>
      </c>
      <c r="E2989" s="231">
        <v>378823.69000000035</v>
      </c>
      <c r="F2989" s="231">
        <v>2</v>
      </c>
      <c r="G2989" s="228">
        <v>2703</v>
      </c>
      <c r="H2989" s="233">
        <v>7.3991860895301497E-4</v>
      </c>
      <c r="I2989" s="233">
        <v>5.5857119178581401E-4</v>
      </c>
    </row>
    <row r="2990" spans="1:9" x14ac:dyDescent="0.25">
      <c r="A2990" s="4">
        <v>43828</v>
      </c>
      <c r="B2990" s="231">
        <v>286126</v>
      </c>
      <c r="C2990" s="3" t="s">
        <v>1542</v>
      </c>
      <c r="D2990" s="231">
        <v>74.699999999999989</v>
      </c>
      <c r="E2990" s="231">
        <v>398008.89000000083</v>
      </c>
      <c r="F2990" s="231">
        <v>2</v>
      </c>
      <c r="G2990" s="228">
        <v>2590</v>
      </c>
      <c r="H2990" s="233">
        <v>7.7220077220077198E-4</v>
      </c>
      <c r="I2990" s="233">
        <v>1.87684249967381E-4</v>
      </c>
    </row>
    <row r="2991" spans="1:9" x14ac:dyDescent="0.25">
      <c r="A2991" s="4">
        <v>43832</v>
      </c>
      <c r="B2991" s="231">
        <v>315661</v>
      </c>
      <c r="C2991" s="3" t="s">
        <v>827</v>
      </c>
      <c r="D2991" s="231">
        <v>29.8</v>
      </c>
      <c r="E2991" s="231">
        <v>213313.35000000006</v>
      </c>
      <c r="F2991" s="231">
        <v>2</v>
      </c>
      <c r="G2991" s="228">
        <v>2010</v>
      </c>
      <c r="H2991" s="233">
        <v>9.9502487562189005E-4</v>
      </c>
      <c r="I2991" s="233">
        <v>1.39700586015831E-4</v>
      </c>
    </row>
    <row r="2992" spans="1:9" x14ac:dyDescent="0.25">
      <c r="A2992" s="4">
        <v>43827</v>
      </c>
      <c r="B2992" s="231">
        <v>249712</v>
      </c>
      <c r="C2992" s="3" t="s">
        <v>1038</v>
      </c>
      <c r="D2992" s="231">
        <v>567</v>
      </c>
      <c r="E2992" s="231">
        <v>378823.69000000035</v>
      </c>
      <c r="F2992" s="231">
        <v>2</v>
      </c>
      <c r="G2992" s="228">
        <v>2703</v>
      </c>
      <c r="H2992" s="233">
        <v>7.3991860895301497E-4</v>
      </c>
      <c r="I2992" s="233">
        <v>1.49673849594781E-3</v>
      </c>
    </row>
    <row r="2993" spans="1:9" x14ac:dyDescent="0.25">
      <c r="A2993" s="4">
        <v>43831</v>
      </c>
      <c r="B2993" s="231">
        <v>104869</v>
      </c>
      <c r="C2993" s="3" t="s">
        <v>1368</v>
      </c>
      <c r="D2993" s="231">
        <v>268.20000000000005</v>
      </c>
      <c r="E2993" s="231">
        <v>148530.38999999998</v>
      </c>
      <c r="F2993" s="231">
        <v>2</v>
      </c>
      <c r="G2993" s="228">
        <v>1201</v>
      </c>
      <c r="H2993" s="233">
        <v>1.66527893422148E-3</v>
      </c>
      <c r="I2993" s="233">
        <v>1.8056910777653E-3</v>
      </c>
    </row>
    <row r="2994" spans="1:9" x14ac:dyDescent="0.25">
      <c r="A2994" s="4">
        <v>43830</v>
      </c>
      <c r="B2994" s="231">
        <v>19535</v>
      </c>
      <c r="C2994" s="3" t="s">
        <v>1465</v>
      </c>
      <c r="D2994" s="231">
        <v>99.4</v>
      </c>
      <c r="E2994" s="231">
        <v>476730.33999999962</v>
      </c>
      <c r="F2994" s="231">
        <v>2</v>
      </c>
      <c r="G2994" s="228">
        <v>2823</v>
      </c>
      <c r="H2994" s="233">
        <v>7.0846617074034703E-4</v>
      </c>
      <c r="I2994" s="233">
        <v>2.0850361653088799E-4</v>
      </c>
    </row>
    <row r="2995" spans="1:9" x14ac:dyDescent="0.25">
      <c r="A2995" s="4">
        <v>43828</v>
      </c>
      <c r="B2995" s="231">
        <v>231875</v>
      </c>
      <c r="C2995" s="3" t="s">
        <v>1123</v>
      </c>
      <c r="D2995" s="231">
        <v>28.6</v>
      </c>
      <c r="E2995" s="231">
        <v>398008.89000000083</v>
      </c>
      <c r="F2995" s="231">
        <v>2</v>
      </c>
      <c r="G2995" s="228">
        <v>2590</v>
      </c>
      <c r="H2995" s="233">
        <v>7.7220077220077198E-4</v>
      </c>
      <c r="I2995" s="233">
        <v>7.1857691419907602E-5</v>
      </c>
    </row>
    <row r="2996" spans="1:9" x14ac:dyDescent="0.25">
      <c r="A2996" s="4">
        <v>43832</v>
      </c>
      <c r="B2996" s="231">
        <v>278764</v>
      </c>
      <c r="C2996" s="3" t="s">
        <v>1463</v>
      </c>
      <c r="D2996" s="231">
        <v>14.6</v>
      </c>
      <c r="E2996" s="231">
        <v>213313.35000000006</v>
      </c>
      <c r="F2996" s="231">
        <v>2</v>
      </c>
      <c r="G2996" s="228">
        <v>2010</v>
      </c>
      <c r="H2996" s="233">
        <v>9.9502487562189005E-4</v>
      </c>
      <c r="I2996" s="233">
        <v>6.8443911269500893E-5</v>
      </c>
    </row>
    <row r="2997" spans="1:9" x14ac:dyDescent="0.25">
      <c r="A2997" s="4">
        <v>43831</v>
      </c>
      <c r="B2997" s="231">
        <v>239232</v>
      </c>
      <c r="C2997" s="3" t="s">
        <v>580</v>
      </c>
      <c r="D2997" s="231">
        <v>50.8</v>
      </c>
      <c r="E2997" s="231">
        <v>148530.38999999998</v>
      </c>
      <c r="F2997" s="231">
        <v>2</v>
      </c>
      <c r="G2997" s="228">
        <v>1201</v>
      </c>
      <c r="H2997" s="233">
        <v>1.66527893422148E-3</v>
      </c>
      <c r="I2997" s="233">
        <v>3.4201754940520901E-4</v>
      </c>
    </row>
    <row r="2998" spans="1:9" x14ac:dyDescent="0.25">
      <c r="A2998" s="4">
        <v>43830</v>
      </c>
      <c r="B2998" s="231">
        <v>261104</v>
      </c>
      <c r="C2998" s="3" t="s">
        <v>1406</v>
      </c>
      <c r="D2998" s="231">
        <v>55.050000000000004</v>
      </c>
      <c r="E2998" s="231">
        <v>476730.33999999962</v>
      </c>
      <c r="F2998" s="231">
        <v>2</v>
      </c>
      <c r="G2998" s="228">
        <v>2823</v>
      </c>
      <c r="H2998" s="233">
        <v>7.0846617074034703E-4</v>
      </c>
      <c r="I2998" s="233">
        <v>1.1547408541273E-4</v>
      </c>
    </row>
    <row r="2999" spans="1:9" x14ac:dyDescent="0.25">
      <c r="A2999" s="4">
        <v>43827</v>
      </c>
      <c r="B2999" s="231">
        <v>283111</v>
      </c>
      <c r="C2999" s="3" t="s">
        <v>1092</v>
      </c>
      <c r="D2999" s="231">
        <v>28.59</v>
      </c>
      <c r="E2999" s="231">
        <v>378823.69000000035</v>
      </c>
      <c r="F2999" s="231">
        <v>2</v>
      </c>
      <c r="G2999" s="228">
        <v>2703</v>
      </c>
      <c r="H2999" s="233">
        <v>7.3991860895301497E-4</v>
      </c>
      <c r="I2999" s="233">
        <v>7.5470464901495401E-5</v>
      </c>
    </row>
    <row r="3000" spans="1:9" x14ac:dyDescent="0.25">
      <c r="A3000" s="4">
        <v>43832</v>
      </c>
      <c r="B3000" s="231">
        <v>282375</v>
      </c>
      <c r="C3000" s="3" t="s">
        <v>1417</v>
      </c>
      <c r="D3000" s="231">
        <v>23.8</v>
      </c>
      <c r="E3000" s="231">
        <v>213313.35000000006</v>
      </c>
      <c r="F3000" s="231">
        <v>2</v>
      </c>
      <c r="G3000" s="228">
        <v>2010</v>
      </c>
      <c r="H3000" s="233">
        <v>9.9502487562189005E-4</v>
      </c>
      <c r="I3000" s="233">
        <v>1.11572951247543E-4</v>
      </c>
    </row>
    <row r="3001" spans="1:9" x14ac:dyDescent="0.25">
      <c r="A3001" s="4">
        <v>43827</v>
      </c>
      <c r="B3001" s="231">
        <v>193417</v>
      </c>
      <c r="C3001" s="3" t="s">
        <v>1415</v>
      </c>
      <c r="D3001" s="231">
        <v>23.8</v>
      </c>
      <c r="E3001" s="231">
        <v>378823.69000000035</v>
      </c>
      <c r="F3001" s="231">
        <v>2</v>
      </c>
      <c r="G3001" s="228">
        <v>2703</v>
      </c>
      <c r="H3001" s="233">
        <v>7.3991860895301497E-4</v>
      </c>
      <c r="I3001" s="233">
        <v>6.2826060323735195E-5</v>
      </c>
    </row>
    <row r="3002" spans="1:9" x14ac:dyDescent="0.25">
      <c r="A3002" s="4">
        <v>43831</v>
      </c>
      <c r="B3002" s="231">
        <v>242579</v>
      </c>
      <c r="C3002" s="3" t="s">
        <v>1473</v>
      </c>
      <c r="D3002" s="231">
        <v>33.799999999999997</v>
      </c>
      <c r="E3002" s="231">
        <v>148530.38999999998</v>
      </c>
      <c r="F3002" s="231">
        <v>2</v>
      </c>
      <c r="G3002" s="228">
        <v>1201</v>
      </c>
      <c r="H3002" s="233">
        <v>1.66527893422148E-3</v>
      </c>
      <c r="I3002" s="233">
        <v>2.2756285767512E-4</v>
      </c>
    </row>
    <row r="3003" spans="1:9" x14ac:dyDescent="0.25">
      <c r="A3003" s="4">
        <v>43801</v>
      </c>
      <c r="B3003" s="231">
        <v>317139</v>
      </c>
      <c r="C3003" s="3" t="s">
        <v>1502</v>
      </c>
      <c r="D3003" s="231">
        <v>57.129999999999995</v>
      </c>
      <c r="E3003" s="231">
        <v>293462.20000000007</v>
      </c>
      <c r="F3003" s="231">
        <v>2</v>
      </c>
      <c r="G3003" s="228">
        <v>2792</v>
      </c>
      <c r="H3003" s="233">
        <v>7.1633237822349601E-4</v>
      </c>
      <c r="I3003" s="233">
        <v>1.9467583900073E-4</v>
      </c>
    </row>
    <row r="3004" spans="1:9" x14ac:dyDescent="0.25">
      <c r="A3004" s="4">
        <v>43831</v>
      </c>
      <c r="B3004" s="231">
        <v>256850</v>
      </c>
      <c r="C3004" s="3" t="s">
        <v>1385</v>
      </c>
      <c r="D3004" s="231">
        <v>267</v>
      </c>
      <c r="E3004" s="231">
        <v>148530.38999999998</v>
      </c>
      <c r="F3004" s="231">
        <v>2</v>
      </c>
      <c r="G3004" s="228">
        <v>1201</v>
      </c>
      <c r="H3004" s="233">
        <v>1.66527893422148E-3</v>
      </c>
      <c r="I3004" s="233">
        <v>1.7976119230549399E-3</v>
      </c>
    </row>
    <row r="3005" spans="1:9" x14ac:dyDescent="0.25">
      <c r="A3005" s="4">
        <v>43829</v>
      </c>
      <c r="B3005" s="231">
        <v>17037</v>
      </c>
      <c r="C3005" s="3" t="s">
        <v>1412</v>
      </c>
      <c r="D3005" s="231">
        <v>41.8</v>
      </c>
      <c r="E3005" s="231">
        <v>486085.17000000086</v>
      </c>
      <c r="F3005" s="231">
        <v>2</v>
      </c>
      <c r="G3005" s="228">
        <v>3017</v>
      </c>
      <c r="H3005" s="233">
        <v>6.6291017567119597E-4</v>
      </c>
      <c r="I3005" s="233">
        <v>8.5993160416722699E-5</v>
      </c>
    </row>
    <row r="3006" spans="1:9" x14ac:dyDescent="0.25">
      <c r="A3006" s="4">
        <v>43832</v>
      </c>
      <c r="B3006" s="231">
        <v>206347</v>
      </c>
      <c r="C3006" s="3" t="s">
        <v>1514</v>
      </c>
      <c r="D3006" s="231">
        <v>28</v>
      </c>
      <c r="E3006" s="231">
        <v>213313.35000000006</v>
      </c>
      <c r="F3006" s="231">
        <v>2</v>
      </c>
      <c r="G3006" s="228">
        <v>2010</v>
      </c>
      <c r="H3006" s="233">
        <v>9.9502487562189005E-4</v>
      </c>
      <c r="I3006" s="233">
        <v>1.3126229558534401E-4</v>
      </c>
    </row>
    <row r="3007" spans="1:9" x14ac:dyDescent="0.25">
      <c r="A3007" s="4">
        <v>43828</v>
      </c>
      <c r="B3007" s="231">
        <v>242590</v>
      </c>
      <c r="C3007" s="3" t="s">
        <v>1483</v>
      </c>
      <c r="D3007" s="231">
        <v>37.799999999999997</v>
      </c>
      <c r="E3007" s="231">
        <v>398008.89000000083</v>
      </c>
      <c r="F3007" s="231">
        <v>2</v>
      </c>
      <c r="G3007" s="228">
        <v>2590</v>
      </c>
      <c r="H3007" s="233">
        <v>7.7220077220077198E-4</v>
      </c>
      <c r="I3007" s="233">
        <v>9.4972752995542206E-5</v>
      </c>
    </row>
    <row r="3008" spans="1:9" x14ac:dyDescent="0.25">
      <c r="A3008" s="4">
        <v>43832</v>
      </c>
      <c r="B3008" s="231">
        <v>311493</v>
      </c>
      <c r="C3008" s="3" t="s">
        <v>1388</v>
      </c>
      <c r="D3008" s="231">
        <v>178.8</v>
      </c>
      <c r="E3008" s="231">
        <v>213313.35000000006</v>
      </c>
      <c r="F3008" s="231">
        <v>2</v>
      </c>
      <c r="G3008" s="228">
        <v>2010</v>
      </c>
      <c r="H3008" s="233">
        <v>9.9502487562189005E-4</v>
      </c>
      <c r="I3008" s="233">
        <v>8.3820351609498395E-4</v>
      </c>
    </row>
    <row r="3009" spans="1:9" x14ac:dyDescent="0.25">
      <c r="A3009" s="4">
        <v>43832</v>
      </c>
      <c r="B3009" s="231">
        <v>202861</v>
      </c>
      <c r="C3009" s="3" t="s">
        <v>697</v>
      </c>
      <c r="D3009" s="231">
        <v>113.68</v>
      </c>
      <c r="E3009" s="231">
        <v>213313.35000000006</v>
      </c>
      <c r="F3009" s="231">
        <v>2</v>
      </c>
      <c r="G3009" s="228">
        <v>2010</v>
      </c>
      <c r="H3009" s="233">
        <v>9.9502487562189005E-4</v>
      </c>
      <c r="I3009" s="233">
        <v>5.32924920076498E-4</v>
      </c>
    </row>
    <row r="3010" spans="1:9" x14ac:dyDescent="0.25">
      <c r="A3010" s="4">
        <v>43829</v>
      </c>
      <c r="B3010" s="231">
        <v>155625</v>
      </c>
      <c r="C3010" s="3" t="s">
        <v>1515</v>
      </c>
      <c r="D3010" s="231">
        <v>37.4</v>
      </c>
      <c r="E3010" s="231">
        <v>486085.17000000086</v>
      </c>
      <c r="F3010" s="231">
        <v>2</v>
      </c>
      <c r="G3010" s="228">
        <v>3017</v>
      </c>
      <c r="H3010" s="233">
        <v>6.6291017567119597E-4</v>
      </c>
      <c r="I3010" s="233">
        <v>7.6941248793909798E-5</v>
      </c>
    </row>
    <row r="3011" spans="1:9" x14ac:dyDescent="0.25">
      <c r="A3011" s="4">
        <v>43831</v>
      </c>
      <c r="B3011" s="231">
        <v>218570</v>
      </c>
      <c r="C3011" s="3" t="s">
        <v>647</v>
      </c>
      <c r="D3011" s="231">
        <v>86.699999999999989</v>
      </c>
      <c r="E3011" s="231">
        <v>148530.38999999998</v>
      </c>
      <c r="F3011" s="231">
        <v>2</v>
      </c>
      <c r="G3011" s="228">
        <v>1201</v>
      </c>
      <c r="H3011" s="233">
        <v>1.66527893422148E-3</v>
      </c>
      <c r="I3011" s="233">
        <v>5.8371892782345803E-4</v>
      </c>
    </row>
    <row r="3012" spans="1:9" x14ac:dyDescent="0.25">
      <c r="A3012" s="4">
        <v>43831</v>
      </c>
      <c r="B3012" s="231">
        <v>311493</v>
      </c>
      <c r="C3012" s="3" t="s">
        <v>1388</v>
      </c>
      <c r="D3012" s="231">
        <v>178.8</v>
      </c>
      <c r="E3012" s="231">
        <v>148530.38999999998</v>
      </c>
      <c r="F3012" s="231">
        <v>2</v>
      </c>
      <c r="G3012" s="228">
        <v>1201</v>
      </c>
      <c r="H3012" s="233">
        <v>1.66527893422148E-3</v>
      </c>
      <c r="I3012" s="233">
        <v>1.2037940518435299E-3</v>
      </c>
    </row>
    <row r="3013" spans="1:9" x14ac:dyDescent="0.25">
      <c r="A3013" s="4">
        <v>43830</v>
      </c>
      <c r="B3013" s="231">
        <v>255845</v>
      </c>
      <c r="C3013" s="3" t="s">
        <v>484</v>
      </c>
      <c r="D3013" s="231">
        <v>29.8</v>
      </c>
      <c r="E3013" s="231">
        <v>476730.33999999962</v>
      </c>
      <c r="F3013" s="231">
        <v>2</v>
      </c>
      <c r="G3013" s="228">
        <v>2823</v>
      </c>
      <c r="H3013" s="233">
        <v>7.0846617074034703E-4</v>
      </c>
      <c r="I3013" s="233">
        <v>6.2509132521332796E-5</v>
      </c>
    </row>
    <row r="3014" spans="1:9" x14ac:dyDescent="0.25">
      <c r="A3014" s="4">
        <v>43829</v>
      </c>
      <c r="B3014" s="231">
        <v>127859</v>
      </c>
      <c r="C3014" s="3" t="s">
        <v>1549</v>
      </c>
      <c r="D3014" s="231">
        <v>72.69</v>
      </c>
      <c r="E3014" s="231">
        <v>486085.17000000086</v>
      </c>
      <c r="F3014" s="231">
        <v>2</v>
      </c>
      <c r="G3014" s="228">
        <v>3017</v>
      </c>
      <c r="H3014" s="233">
        <v>6.6291017567119597E-4</v>
      </c>
      <c r="I3014" s="233">
        <v>1.49541694514152E-4</v>
      </c>
    </row>
    <row r="3015" spans="1:9" x14ac:dyDescent="0.25">
      <c r="A3015" s="4">
        <v>43830</v>
      </c>
      <c r="B3015" s="231">
        <v>232109</v>
      </c>
      <c r="C3015" s="3" t="s">
        <v>1335</v>
      </c>
      <c r="D3015" s="231">
        <v>42.730000000000004</v>
      </c>
      <c r="E3015" s="231">
        <v>476730.33999999962</v>
      </c>
      <c r="F3015" s="231">
        <v>2</v>
      </c>
      <c r="G3015" s="228">
        <v>2823</v>
      </c>
      <c r="H3015" s="233">
        <v>7.0846617074034703E-4</v>
      </c>
      <c r="I3015" s="233">
        <v>8.9631383645521801E-5</v>
      </c>
    </row>
    <row r="3016" spans="1:9" x14ac:dyDescent="0.25">
      <c r="A3016" s="4">
        <v>43827</v>
      </c>
      <c r="B3016" s="231">
        <v>268622</v>
      </c>
      <c r="C3016" s="3" t="s">
        <v>1435</v>
      </c>
      <c r="D3016" s="231">
        <v>88.990000000000009</v>
      </c>
      <c r="E3016" s="231">
        <v>378823.69000000035</v>
      </c>
      <c r="F3016" s="231">
        <v>2</v>
      </c>
      <c r="G3016" s="228">
        <v>2703</v>
      </c>
      <c r="H3016" s="233">
        <v>7.3991860895301497E-4</v>
      </c>
      <c r="I3016" s="233">
        <v>2.3491139110122701E-4</v>
      </c>
    </row>
    <row r="3017" spans="1:9" x14ac:dyDescent="0.25">
      <c r="A3017" s="4">
        <v>43829</v>
      </c>
      <c r="B3017" s="231">
        <v>268622</v>
      </c>
      <c r="C3017" s="3" t="s">
        <v>1435</v>
      </c>
      <c r="D3017" s="231">
        <v>89.009999999999991</v>
      </c>
      <c r="E3017" s="231">
        <v>486085.17000000086</v>
      </c>
      <c r="F3017" s="231">
        <v>2</v>
      </c>
      <c r="G3017" s="228">
        <v>3017</v>
      </c>
      <c r="H3017" s="233">
        <v>6.6291017567119597E-4</v>
      </c>
      <c r="I3017" s="233">
        <v>1.83116057624222E-4</v>
      </c>
    </row>
    <row r="3018" spans="1:9" x14ac:dyDescent="0.25">
      <c r="A3018" s="4">
        <v>43830</v>
      </c>
      <c r="B3018" s="231">
        <v>299207</v>
      </c>
      <c r="C3018" s="3" t="s">
        <v>1230</v>
      </c>
      <c r="D3018" s="231">
        <v>25.9</v>
      </c>
      <c r="E3018" s="231">
        <v>476730.33999999962</v>
      </c>
      <c r="F3018" s="231">
        <v>2</v>
      </c>
      <c r="G3018" s="228">
        <v>2823</v>
      </c>
      <c r="H3018" s="233">
        <v>7.0846617074034703E-4</v>
      </c>
      <c r="I3018" s="233">
        <v>5.4328407124245597E-5</v>
      </c>
    </row>
    <row r="3019" spans="1:9" x14ac:dyDescent="0.25">
      <c r="A3019" s="4">
        <v>43831</v>
      </c>
      <c r="B3019" s="231">
        <v>34734</v>
      </c>
      <c r="C3019" s="3" t="s">
        <v>1461</v>
      </c>
      <c r="D3019" s="231">
        <v>15.600000000000001</v>
      </c>
      <c r="E3019" s="231">
        <v>148530.38999999998</v>
      </c>
      <c r="F3019" s="231">
        <v>2</v>
      </c>
      <c r="G3019" s="228">
        <v>1201</v>
      </c>
      <c r="H3019" s="233">
        <v>1.66527893422148E-3</v>
      </c>
      <c r="I3019" s="233">
        <v>1.05029011234671E-4</v>
      </c>
    </row>
    <row r="3020" spans="1:9" x14ac:dyDescent="0.25">
      <c r="A3020" s="4">
        <v>43823</v>
      </c>
      <c r="B3020" s="231">
        <v>19914</v>
      </c>
      <c r="C3020" s="3" t="s">
        <v>1506</v>
      </c>
      <c r="D3020" s="231">
        <v>85.7</v>
      </c>
      <c r="E3020" s="231">
        <v>343661.04999999987</v>
      </c>
      <c r="F3020" s="231">
        <v>2</v>
      </c>
      <c r="G3020" s="228">
        <v>2941</v>
      </c>
      <c r="H3020" s="233">
        <v>6.8004080244814702E-4</v>
      </c>
      <c r="I3020" s="233">
        <v>2.4937361973374598E-4</v>
      </c>
    </row>
    <row r="3021" spans="1:9" x14ac:dyDescent="0.25">
      <c r="A3021" s="4">
        <v>43828</v>
      </c>
      <c r="B3021" s="231">
        <v>231618</v>
      </c>
      <c r="C3021" s="3" t="s">
        <v>1106</v>
      </c>
      <c r="D3021" s="231">
        <v>28.6</v>
      </c>
      <c r="E3021" s="231">
        <v>398008.89000000083</v>
      </c>
      <c r="F3021" s="231">
        <v>2</v>
      </c>
      <c r="G3021" s="228">
        <v>2590</v>
      </c>
      <c r="H3021" s="233">
        <v>7.7220077220077198E-4</v>
      </c>
      <c r="I3021" s="233">
        <v>7.1857691419907602E-5</v>
      </c>
    </row>
    <row r="3022" spans="1:9" x14ac:dyDescent="0.25">
      <c r="A3022" s="4">
        <v>43831</v>
      </c>
      <c r="B3022" s="231">
        <v>311495</v>
      </c>
      <c r="C3022" s="3" t="s">
        <v>1390</v>
      </c>
      <c r="D3022" s="231">
        <v>268.20000000000005</v>
      </c>
      <c r="E3022" s="231">
        <v>148530.38999999998</v>
      </c>
      <c r="F3022" s="231">
        <v>2</v>
      </c>
      <c r="G3022" s="228">
        <v>1201</v>
      </c>
      <c r="H3022" s="233">
        <v>1.66527893422148E-3</v>
      </c>
      <c r="I3022" s="233">
        <v>1.8056910777653E-3</v>
      </c>
    </row>
    <row r="3023" spans="1:9" x14ac:dyDescent="0.25">
      <c r="A3023" s="4">
        <v>43830</v>
      </c>
      <c r="B3023" s="231">
        <v>215436</v>
      </c>
      <c r="C3023" s="3" t="s">
        <v>1375</v>
      </c>
      <c r="D3023" s="231">
        <v>256.60000000000002</v>
      </c>
      <c r="E3023" s="231">
        <v>476730.33999999962</v>
      </c>
      <c r="F3023" s="231">
        <v>2</v>
      </c>
      <c r="G3023" s="228">
        <v>2823</v>
      </c>
      <c r="H3023" s="233">
        <v>7.0846617074034703E-4</v>
      </c>
      <c r="I3023" s="233">
        <v>5.3824977869040196E-4</v>
      </c>
    </row>
    <row r="3024" spans="1:9" x14ac:dyDescent="0.25">
      <c r="A3024" s="4">
        <v>43830</v>
      </c>
      <c r="B3024" s="231">
        <v>220025</v>
      </c>
      <c r="C3024" s="3" t="s">
        <v>822</v>
      </c>
      <c r="D3024" s="231">
        <v>49.8</v>
      </c>
      <c r="E3024" s="231">
        <v>476730.33999999962</v>
      </c>
      <c r="F3024" s="231">
        <v>2</v>
      </c>
      <c r="G3024" s="228">
        <v>2823</v>
      </c>
      <c r="H3024" s="233">
        <v>7.0846617074034703E-4</v>
      </c>
      <c r="I3024" s="233">
        <v>1.04461570455113E-4</v>
      </c>
    </row>
    <row r="3025" spans="1:9" x14ac:dyDescent="0.25">
      <c r="A3025" s="4">
        <v>43830</v>
      </c>
      <c r="B3025" s="231">
        <v>283111</v>
      </c>
      <c r="C3025" s="3" t="s">
        <v>1092</v>
      </c>
      <c r="D3025" s="231">
        <v>28.6</v>
      </c>
      <c r="E3025" s="231">
        <v>476730.33999999962</v>
      </c>
      <c r="F3025" s="231">
        <v>2</v>
      </c>
      <c r="G3025" s="228">
        <v>2823</v>
      </c>
      <c r="H3025" s="233">
        <v>7.0846617074034703E-4</v>
      </c>
      <c r="I3025" s="233">
        <v>5.9991986245305898E-5</v>
      </c>
    </row>
    <row r="3026" spans="1:9" x14ac:dyDescent="0.25">
      <c r="A3026" s="4">
        <v>43832</v>
      </c>
      <c r="B3026" s="231">
        <v>215436</v>
      </c>
      <c r="C3026" s="3" t="s">
        <v>1375</v>
      </c>
      <c r="D3026" s="231">
        <v>384.90000000000003</v>
      </c>
      <c r="E3026" s="231">
        <v>213313.35000000006</v>
      </c>
      <c r="F3026" s="231">
        <v>2</v>
      </c>
      <c r="G3026" s="228">
        <v>2010</v>
      </c>
      <c r="H3026" s="233">
        <v>9.9502487562189005E-4</v>
      </c>
      <c r="I3026" s="233">
        <v>1.8043877703856799E-3</v>
      </c>
    </row>
    <row r="3027" spans="1:9" x14ac:dyDescent="0.25">
      <c r="A3027" s="4">
        <v>43829</v>
      </c>
      <c r="B3027" s="231">
        <v>19535</v>
      </c>
      <c r="C3027" s="3" t="s">
        <v>1465</v>
      </c>
      <c r="D3027" s="231">
        <v>99.4</v>
      </c>
      <c r="E3027" s="231">
        <v>486085.17000000086</v>
      </c>
      <c r="F3027" s="231">
        <v>2</v>
      </c>
      <c r="G3027" s="228">
        <v>3017</v>
      </c>
      <c r="H3027" s="233">
        <v>6.6291017567119597E-4</v>
      </c>
      <c r="I3027" s="233">
        <v>2.0449091256991001E-4</v>
      </c>
    </row>
    <row r="3028" spans="1:9" x14ac:dyDescent="0.25">
      <c r="A3028" s="4">
        <v>43832</v>
      </c>
      <c r="B3028" s="231">
        <v>294428</v>
      </c>
      <c r="C3028" s="3" t="s">
        <v>1500</v>
      </c>
      <c r="D3028" s="231">
        <v>132.10999999999999</v>
      </c>
      <c r="E3028" s="231">
        <v>213313.35000000006</v>
      </c>
      <c r="F3028" s="231">
        <v>2</v>
      </c>
      <c r="G3028" s="228">
        <v>2010</v>
      </c>
      <c r="H3028" s="233">
        <v>9.9502487562189005E-4</v>
      </c>
      <c r="I3028" s="233">
        <v>6.1932363820642203E-4</v>
      </c>
    </row>
    <row r="3029" spans="1:9" x14ac:dyDescent="0.25">
      <c r="A3029" s="4">
        <v>43829</v>
      </c>
      <c r="B3029" s="231">
        <v>318314</v>
      </c>
      <c r="C3029" s="3" t="s">
        <v>975</v>
      </c>
      <c r="D3029" s="231">
        <v>85.449999999999989</v>
      </c>
      <c r="E3029" s="231">
        <v>486085.17000000086</v>
      </c>
      <c r="F3029" s="231">
        <v>2</v>
      </c>
      <c r="G3029" s="228">
        <v>3017</v>
      </c>
      <c r="H3029" s="233">
        <v>6.6291017567119597E-4</v>
      </c>
      <c r="I3029" s="233">
        <v>1.7579223822030999E-4</v>
      </c>
    </row>
    <row r="3030" spans="1:9" x14ac:dyDescent="0.25">
      <c r="A3030" s="4">
        <v>43829</v>
      </c>
      <c r="B3030" s="231">
        <v>4509</v>
      </c>
      <c r="C3030" s="3" t="s">
        <v>1395</v>
      </c>
      <c r="D3030" s="231">
        <v>297.89999999999998</v>
      </c>
      <c r="E3030" s="231">
        <v>486085.17000000086</v>
      </c>
      <c r="F3030" s="231">
        <v>2</v>
      </c>
      <c r="G3030" s="228">
        <v>3017</v>
      </c>
      <c r="H3030" s="233">
        <v>6.6291017567119597E-4</v>
      </c>
      <c r="I3030" s="233">
        <v>6.1285556191726504E-4</v>
      </c>
    </row>
    <row r="3031" spans="1:9" x14ac:dyDescent="0.25">
      <c r="A3031" s="4">
        <v>43832</v>
      </c>
      <c r="B3031" s="231">
        <v>281930</v>
      </c>
      <c r="C3031" s="3" t="s">
        <v>887</v>
      </c>
      <c r="D3031" s="231">
        <v>37.799999999999997</v>
      </c>
      <c r="E3031" s="231">
        <v>213313.35000000006</v>
      </c>
      <c r="F3031" s="231">
        <v>2</v>
      </c>
      <c r="G3031" s="228">
        <v>2010</v>
      </c>
      <c r="H3031" s="233">
        <v>9.9502487562189005E-4</v>
      </c>
      <c r="I3031" s="233">
        <v>1.77204099040215E-4</v>
      </c>
    </row>
    <row r="3032" spans="1:9" x14ac:dyDescent="0.25">
      <c r="A3032" s="4">
        <v>43831</v>
      </c>
      <c r="B3032" s="231">
        <v>116895</v>
      </c>
      <c r="C3032" s="3" t="s">
        <v>800</v>
      </c>
      <c r="D3032" s="231">
        <v>109.8</v>
      </c>
      <c r="E3032" s="231">
        <v>148530.38999999998</v>
      </c>
      <c r="F3032" s="231">
        <v>2</v>
      </c>
      <c r="G3032" s="228">
        <v>1201</v>
      </c>
      <c r="H3032" s="233">
        <v>1.66527893422148E-3</v>
      </c>
      <c r="I3032" s="233">
        <v>7.3924265599787395E-4</v>
      </c>
    </row>
    <row r="3033" spans="1:9" x14ac:dyDescent="0.25">
      <c r="A3033" s="4">
        <v>43828</v>
      </c>
      <c r="B3033" s="231">
        <v>283917</v>
      </c>
      <c r="C3033" s="3" t="s">
        <v>578</v>
      </c>
      <c r="D3033" s="231">
        <v>170.1</v>
      </c>
      <c r="E3033" s="231">
        <v>398008.89000000083</v>
      </c>
      <c r="F3033" s="231">
        <v>2</v>
      </c>
      <c r="G3033" s="228">
        <v>2590</v>
      </c>
      <c r="H3033" s="233">
        <v>7.7220077220077198E-4</v>
      </c>
      <c r="I3033" s="233">
        <v>4.2737738847994E-4</v>
      </c>
    </row>
    <row r="3034" spans="1:9" x14ac:dyDescent="0.25">
      <c r="A3034" s="4">
        <v>43832</v>
      </c>
      <c r="B3034" s="231">
        <v>232108</v>
      </c>
      <c r="C3034" s="3" t="s">
        <v>1117</v>
      </c>
      <c r="D3034" s="231">
        <v>14.2</v>
      </c>
      <c r="E3034" s="231">
        <v>213313.35000000006</v>
      </c>
      <c r="F3034" s="231">
        <v>2</v>
      </c>
      <c r="G3034" s="228">
        <v>2010</v>
      </c>
      <c r="H3034" s="233">
        <v>9.9502487562189005E-4</v>
      </c>
      <c r="I3034" s="233">
        <v>6.6568735618281706E-5</v>
      </c>
    </row>
    <row r="3035" spans="1:9" x14ac:dyDescent="0.25">
      <c r="A3035" s="4">
        <v>43823</v>
      </c>
      <c r="B3035" s="231">
        <v>242300</v>
      </c>
      <c r="C3035" s="3" t="s">
        <v>1359</v>
      </c>
      <c r="D3035" s="231">
        <v>209.8</v>
      </c>
      <c r="E3035" s="231">
        <v>343661.04999999987</v>
      </c>
      <c r="F3035" s="231">
        <v>2</v>
      </c>
      <c r="G3035" s="228">
        <v>2941</v>
      </c>
      <c r="H3035" s="233">
        <v>6.8004080244814702E-4</v>
      </c>
      <c r="I3035" s="233">
        <v>6.10485244108985E-4</v>
      </c>
    </row>
    <row r="3036" spans="1:9" x14ac:dyDescent="0.25">
      <c r="A3036" s="4">
        <v>43830</v>
      </c>
      <c r="B3036" s="231">
        <v>264310</v>
      </c>
      <c r="C3036" s="3" t="s">
        <v>1558</v>
      </c>
      <c r="D3036" s="231">
        <v>698</v>
      </c>
      <c r="E3036" s="231">
        <v>476730.33999999962</v>
      </c>
      <c r="F3036" s="231">
        <v>2</v>
      </c>
      <c r="G3036" s="228">
        <v>2823</v>
      </c>
      <c r="H3036" s="233">
        <v>7.0846617074034703E-4</v>
      </c>
      <c r="I3036" s="233">
        <v>1.4641400838889399E-3</v>
      </c>
    </row>
    <row r="3037" spans="1:9" x14ac:dyDescent="0.25">
      <c r="A3037" s="4">
        <v>43831</v>
      </c>
      <c r="B3037" s="231">
        <v>192056</v>
      </c>
      <c r="C3037" s="3" t="s">
        <v>567</v>
      </c>
      <c r="D3037" s="231">
        <v>751.8</v>
      </c>
      <c r="E3037" s="231">
        <v>148530.38999999998</v>
      </c>
      <c r="F3037" s="231">
        <v>2</v>
      </c>
      <c r="G3037" s="228">
        <v>1201</v>
      </c>
      <c r="H3037" s="233">
        <v>1.66527893422148E-3</v>
      </c>
      <c r="I3037" s="233">
        <v>5.0615904260400899E-3</v>
      </c>
    </row>
    <row r="3038" spans="1:9" x14ac:dyDescent="0.25">
      <c r="A3038" s="4">
        <v>43832</v>
      </c>
      <c r="B3038" s="231">
        <v>314995</v>
      </c>
      <c r="C3038" s="3" t="s">
        <v>922</v>
      </c>
      <c r="D3038" s="231">
        <v>124.4</v>
      </c>
      <c r="E3038" s="231">
        <v>213313.35000000006</v>
      </c>
      <c r="F3038" s="231">
        <v>2</v>
      </c>
      <c r="G3038" s="228">
        <v>2010</v>
      </c>
      <c r="H3038" s="233">
        <v>9.9502487562189005E-4</v>
      </c>
      <c r="I3038" s="233">
        <v>5.8317962752917204E-4</v>
      </c>
    </row>
    <row r="3039" spans="1:9" x14ac:dyDescent="0.25">
      <c r="A3039" s="4">
        <v>43829</v>
      </c>
      <c r="B3039" s="231">
        <v>146686</v>
      </c>
      <c r="C3039" s="3" t="s">
        <v>1528</v>
      </c>
      <c r="D3039" s="231">
        <v>32.65</v>
      </c>
      <c r="E3039" s="231">
        <v>486085.17000000086</v>
      </c>
      <c r="F3039" s="231">
        <v>2</v>
      </c>
      <c r="G3039" s="228">
        <v>3017</v>
      </c>
      <c r="H3039" s="233">
        <v>6.6291017567119597E-4</v>
      </c>
      <c r="I3039" s="233">
        <v>6.7169298746554899E-5</v>
      </c>
    </row>
    <row r="3040" spans="1:9" x14ac:dyDescent="0.25">
      <c r="A3040" s="4">
        <v>43829</v>
      </c>
      <c r="B3040" s="231">
        <v>35515</v>
      </c>
      <c r="C3040" s="3" t="s">
        <v>1468</v>
      </c>
      <c r="D3040" s="231">
        <v>97.8</v>
      </c>
      <c r="E3040" s="231">
        <v>486085.17000000086</v>
      </c>
      <c r="F3040" s="231">
        <v>2</v>
      </c>
      <c r="G3040" s="228">
        <v>3017</v>
      </c>
      <c r="H3040" s="233">
        <v>6.6291017567119597E-4</v>
      </c>
      <c r="I3040" s="233">
        <v>2.01199308343433E-4</v>
      </c>
    </row>
    <row r="3041" spans="1:9" x14ac:dyDescent="0.25">
      <c r="A3041" s="4">
        <v>43831</v>
      </c>
      <c r="B3041" s="231">
        <v>46116</v>
      </c>
      <c r="C3041" s="3" t="s">
        <v>1423</v>
      </c>
      <c r="D3041" s="231">
        <v>45.120000000000005</v>
      </c>
      <c r="E3041" s="231">
        <v>148530.38999999998</v>
      </c>
      <c r="F3041" s="231">
        <v>2</v>
      </c>
      <c r="G3041" s="228">
        <v>1201</v>
      </c>
      <c r="H3041" s="233">
        <v>1.66527893422148E-3</v>
      </c>
      <c r="I3041" s="233">
        <v>3.0377621710950899E-4</v>
      </c>
    </row>
    <row r="3042" spans="1:9" x14ac:dyDescent="0.25">
      <c r="A3042" s="4">
        <v>43827</v>
      </c>
      <c r="B3042" s="231">
        <v>281928</v>
      </c>
      <c r="C3042" s="3" t="s">
        <v>885</v>
      </c>
      <c r="D3042" s="231">
        <v>54.809999999999995</v>
      </c>
      <c r="E3042" s="231">
        <v>378823.69000000035</v>
      </c>
      <c r="F3042" s="231">
        <v>2</v>
      </c>
      <c r="G3042" s="228">
        <v>2703</v>
      </c>
      <c r="H3042" s="233">
        <v>7.3991860895301497E-4</v>
      </c>
      <c r="I3042" s="233">
        <v>1.44684721274955E-4</v>
      </c>
    </row>
    <row r="3043" spans="1:9" x14ac:dyDescent="0.25">
      <c r="A3043" s="4">
        <v>43827</v>
      </c>
      <c r="B3043" s="231">
        <v>281929</v>
      </c>
      <c r="C3043" s="3" t="s">
        <v>886</v>
      </c>
      <c r="D3043" s="231">
        <v>36.849999999999994</v>
      </c>
      <c r="E3043" s="231">
        <v>378823.69000000035</v>
      </c>
      <c r="F3043" s="231">
        <v>2</v>
      </c>
      <c r="G3043" s="228">
        <v>2703</v>
      </c>
      <c r="H3043" s="233">
        <v>7.3991860895301497E-4</v>
      </c>
      <c r="I3043" s="233">
        <v>9.7274803484438804E-5</v>
      </c>
    </row>
    <row r="3044" spans="1:9" x14ac:dyDescent="0.25">
      <c r="A3044" s="4">
        <v>43831</v>
      </c>
      <c r="B3044" s="231">
        <v>239820</v>
      </c>
      <c r="C3044" s="3" t="s">
        <v>1490</v>
      </c>
      <c r="D3044" s="231">
        <v>63.67</v>
      </c>
      <c r="E3044" s="231">
        <v>148530.38999999998</v>
      </c>
      <c r="F3044" s="231">
        <v>2</v>
      </c>
      <c r="G3044" s="228">
        <v>1201</v>
      </c>
      <c r="H3044" s="233">
        <v>1.66527893422148E-3</v>
      </c>
      <c r="I3044" s="233">
        <v>4.2866648367381299E-4</v>
      </c>
    </row>
    <row r="3045" spans="1:9" x14ac:dyDescent="0.25">
      <c r="A3045" s="4">
        <v>43828</v>
      </c>
      <c r="B3045" s="231">
        <v>315632</v>
      </c>
      <c r="C3045" s="3" t="s">
        <v>1404</v>
      </c>
      <c r="D3045" s="231">
        <v>89.4</v>
      </c>
      <c r="E3045" s="231">
        <v>398008.89000000083</v>
      </c>
      <c r="F3045" s="231">
        <v>2</v>
      </c>
      <c r="G3045" s="228">
        <v>2590</v>
      </c>
      <c r="H3045" s="233">
        <v>7.7220077220077198E-4</v>
      </c>
      <c r="I3045" s="233">
        <v>2.2461809835453599E-4</v>
      </c>
    </row>
    <row r="3046" spans="1:9" x14ac:dyDescent="0.25">
      <c r="A3046" s="4">
        <v>43832</v>
      </c>
      <c r="B3046" s="231">
        <v>34735</v>
      </c>
      <c r="C3046" s="3" t="s">
        <v>1462</v>
      </c>
      <c r="D3046" s="231">
        <v>10.3</v>
      </c>
      <c r="E3046" s="231">
        <v>213313.35000000006</v>
      </c>
      <c r="F3046" s="231">
        <v>2</v>
      </c>
      <c r="G3046" s="228">
        <v>2010</v>
      </c>
      <c r="H3046" s="233">
        <v>9.9502487562189005E-4</v>
      </c>
      <c r="I3046" s="233">
        <v>4.8285773018894497E-5</v>
      </c>
    </row>
    <row r="3047" spans="1:9" x14ac:dyDescent="0.25">
      <c r="A3047" s="4">
        <v>43823</v>
      </c>
      <c r="B3047" s="231">
        <v>34732</v>
      </c>
      <c r="C3047" s="3" t="s">
        <v>1459</v>
      </c>
      <c r="D3047" s="231">
        <v>10.4</v>
      </c>
      <c r="E3047" s="231">
        <v>343661.04999999987</v>
      </c>
      <c r="F3047" s="231">
        <v>2</v>
      </c>
      <c r="G3047" s="228">
        <v>2941</v>
      </c>
      <c r="H3047" s="233">
        <v>6.8004080244814702E-4</v>
      </c>
      <c r="I3047" s="233">
        <v>3.0262376257070801E-5</v>
      </c>
    </row>
    <row r="3048" spans="1:9" x14ac:dyDescent="0.25">
      <c r="A3048" s="4">
        <v>43831</v>
      </c>
      <c r="B3048" s="231">
        <v>17037</v>
      </c>
      <c r="C3048" s="3" t="s">
        <v>1412</v>
      </c>
      <c r="D3048" s="231">
        <v>41.8</v>
      </c>
      <c r="E3048" s="231">
        <v>148530.38999999998</v>
      </c>
      <c r="F3048" s="231">
        <v>2</v>
      </c>
      <c r="G3048" s="228">
        <v>1201</v>
      </c>
      <c r="H3048" s="233">
        <v>1.66527893422148E-3</v>
      </c>
      <c r="I3048" s="233">
        <v>2.81423889077515E-4</v>
      </c>
    </row>
    <row r="3049" spans="1:9" x14ac:dyDescent="0.25">
      <c r="A3049" s="4">
        <v>43832</v>
      </c>
      <c r="B3049" s="231">
        <v>34730</v>
      </c>
      <c r="C3049" s="3" t="s">
        <v>1457</v>
      </c>
      <c r="D3049" s="231">
        <v>10.4</v>
      </c>
      <c r="E3049" s="231">
        <v>213313.35000000006</v>
      </c>
      <c r="F3049" s="231">
        <v>2</v>
      </c>
      <c r="G3049" s="228">
        <v>2010</v>
      </c>
      <c r="H3049" s="233">
        <v>9.9502487562189005E-4</v>
      </c>
      <c r="I3049" s="233">
        <v>4.8754566931699301E-5</v>
      </c>
    </row>
    <row r="3050" spans="1:9" x14ac:dyDescent="0.25">
      <c r="A3050" s="4">
        <v>43831</v>
      </c>
      <c r="B3050" s="231">
        <v>294428</v>
      </c>
      <c r="C3050" s="3" t="s">
        <v>1500</v>
      </c>
      <c r="D3050" s="231">
        <v>161.67000000000002</v>
      </c>
      <c r="E3050" s="231">
        <v>148530.38999999998</v>
      </c>
      <c r="F3050" s="231">
        <v>2</v>
      </c>
      <c r="G3050" s="228">
        <v>1201</v>
      </c>
      <c r="H3050" s="233">
        <v>1.66527893422148E-3</v>
      </c>
      <c r="I3050" s="233">
        <v>1.0884641183531499E-3</v>
      </c>
    </row>
    <row r="3051" spans="1:9" x14ac:dyDescent="0.25">
      <c r="A3051" s="4">
        <v>43830</v>
      </c>
      <c r="B3051" s="231">
        <v>66210</v>
      </c>
      <c r="C3051" s="3" t="s">
        <v>1281</v>
      </c>
      <c r="D3051" s="231">
        <v>64.05</v>
      </c>
      <c r="E3051" s="231">
        <v>476730.33999999962</v>
      </c>
      <c r="F3051" s="231">
        <v>2</v>
      </c>
      <c r="G3051" s="228">
        <v>2823</v>
      </c>
      <c r="H3051" s="233">
        <v>7.0846617074034703E-4</v>
      </c>
      <c r="I3051" s="233">
        <v>1.34352682482932E-4</v>
      </c>
    </row>
    <row r="3052" spans="1:9" x14ac:dyDescent="0.25">
      <c r="A3052" s="4">
        <v>43829</v>
      </c>
      <c r="B3052" s="231">
        <v>315834</v>
      </c>
      <c r="C3052" s="3" t="s">
        <v>1496</v>
      </c>
      <c r="D3052" s="231">
        <v>89.53</v>
      </c>
      <c r="E3052" s="231">
        <v>486085.17000000086</v>
      </c>
      <c r="F3052" s="231">
        <v>2</v>
      </c>
      <c r="G3052" s="228">
        <v>3017</v>
      </c>
      <c r="H3052" s="233">
        <v>6.6291017567119597E-4</v>
      </c>
      <c r="I3052" s="233">
        <v>1.8418582899782699E-4</v>
      </c>
    </row>
    <row r="3053" spans="1:9" x14ac:dyDescent="0.25">
      <c r="A3053" s="4">
        <v>43831</v>
      </c>
      <c r="B3053" s="231">
        <v>290616</v>
      </c>
      <c r="C3053" s="3" t="s">
        <v>1501</v>
      </c>
      <c r="D3053" s="231">
        <v>43.8</v>
      </c>
      <c r="E3053" s="231">
        <v>148530.38999999998</v>
      </c>
      <c r="F3053" s="231">
        <v>2</v>
      </c>
      <c r="G3053" s="228">
        <v>1201</v>
      </c>
      <c r="H3053" s="233">
        <v>1.66527893422148E-3</v>
      </c>
      <c r="I3053" s="233">
        <v>2.9488914692811399E-4</v>
      </c>
    </row>
    <row r="3054" spans="1:9" x14ac:dyDescent="0.25">
      <c r="A3054" s="4">
        <v>43832</v>
      </c>
      <c r="B3054" s="231">
        <v>499</v>
      </c>
      <c r="C3054" s="3" t="s">
        <v>1464</v>
      </c>
      <c r="D3054" s="231">
        <v>12.850000000000001</v>
      </c>
      <c r="E3054" s="231">
        <v>213313.35000000006</v>
      </c>
      <c r="F3054" s="231">
        <v>2</v>
      </c>
      <c r="G3054" s="228">
        <v>2010</v>
      </c>
      <c r="H3054" s="233">
        <v>9.9502487562189005E-4</v>
      </c>
      <c r="I3054" s="233">
        <v>6.02400177954169E-5</v>
      </c>
    </row>
    <row r="3055" spans="1:9" x14ac:dyDescent="0.25">
      <c r="A3055" s="4">
        <v>43832</v>
      </c>
      <c r="B3055" s="231">
        <v>318314</v>
      </c>
      <c r="C3055" s="3" t="s">
        <v>975</v>
      </c>
      <c r="D3055" s="231">
        <v>84.61</v>
      </c>
      <c r="E3055" s="231">
        <v>213313.35000000006</v>
      </c>
      <c r="F3055" s="231">
        <v>2</v>
      </c>
      <c r="G3055" s="228">
        <v>2010</v>
      </c>
      <c r="H3055" s="233">
        <v>9.9502487562189005E-4</v>
      </c>
      <c r="I3055" s="233">
        <v>3.9664652962414202E-4</v>
      </c>
    </row>
    <row r="3056" spans="1:9" x14ac:dyDescent="0.25">
      <c r="A3056" s="4">
        <v>43828</v>
      </c>
      <c r="B3056" s="231">
        <v>35506</v>
      </c>
      <c r="C3056" s="3" t="s">
        <v>1467</v>
      </c>
      <c r="D3056" s="231">
        <v>97.8</v>
      </c>
      <c r="E3056" s="231">
        <v>398008.89000000083</v>
      </c>
      <c r="F3056" s="231">
        <v>2</v>
      </c>
      <c r="G3056" s="228">
        <v>2590</v>
      </c>
      <c r="H3056" s="233">
        <v>7.7220077220077198E-4</v>
      </c>
      <c r="I3056" s="233">
        <v>2.4572315457576798E-4</v>
      </c>
    </row>
    <row r="3057" spans="1:9" x14ac:dyDescent="0.25">
      <c r="A3057" s="4">
        <v>43832</v>
      </c>
      <c r="B3057" s="231">
        <v>294448</v>
      </c>
      <c r="C3057" s="3" t="s">
        <v>1268</v>
      </c>
      <c r="D3057" s="231">
        <v>79.78</v>
      </c>
      <c r="E3057" s="231">
        <v>213313.35000000006</v>
      </c>
      <c r="F3057" s="231">
        <v>2</v>
      </c>
      <c r="G3057" s="228">
        <v>2010</v>
      </c>
      <c r="H3057" s="233">
        <v>9.9502487562189005E-4</v>
      </c>
      <c r="I3057" s="233">
        <v>3.7400378363567E-4</v>
      </c>
    </row>
    <row r="3058" spans="1:9" x14ac:dyDescent="0.25">
      <c r="A3058" s="4">
        <v>43829</v>
      </c>
      <c r="B3058" s="231">
        <v>297572</v>
      </c>
      <c r="C3058" s="3" t="s">
        <v>1472</v>
      </c>
      <c r="D3058" s="231">
        <v>69</v>
      </c>
      <c r="E3058" s="231">
        <v>486085.17000000086</v>
      </c>
      <c r="F3058" s="231">
        <v>2</v>
      </c>
      <c r="G3058" s="228">
        <v>3017</v>
      </c>
      <c r="H3058" s="233">
        <v>6.6291017567119597E-4</v>
      </c>
      <c r="I3058" s="233">
        <v>1.41950432266839E-4</v>
      </c>
    </row>
    <row r="3059" spans="1:9" x14ac:dyDescent="0.25">
      <c r="A3059" s="4">
        <v>43830</v>
      </c>
      <c r="B3059" s="231">
        <v>286948</v>
      </c>
      <c r="C3059" s="3" t="s">
        <v>1418</v>
      </c>
      <c r="D3059" s="231">
        <v>22.9</v>
      </c>
      <c r="E3059" s="231">
        <v>476730.33999999962</v>
      </c>
      <c r="F3059" s="231">
        <v>2</v>
      </c>
      <c r="G3059" s="228">
        <v>2823</v>
      </c>
      <c r="H3059" s="233">
        <v>7.0846617074034703E-4</v>
      </c>
      <c r="I3059" s="233">
        <v>4.8035541434178501E-5</v>
      </c>
    </row>
    <row r="3060" spans="1:9" x14ac:dyDescent="0.25">
      <c r="A3060" s="4">
        <v>43830</v>
      </c>
      <c r="B3060" s="231">
        <v>311495</v>
      </c>
      <c r="C3060" s="3" t="s">
        <v>1390</v>
      </c>
      <c r="D3060" s="231">
        <v>178.8</v>
      </c>
      <c r="E3060" s="231">
        <v>476730.33999999962</v>
      </c>
      <c r="F3060" s="231">
        <v>2</v>
      </c>
      <c r="G3060" s="228">
        <v>2823</v>
      </c>
      <c r="H3060" s="233">
        <v>7.0846617074034703E-4</v>
      </c>
      <c r="I3060" s="233">
        <v>3.7505479512799702E-4</v>
      </c>
    </row>
    <row r="3061" spans="1:9" x14ac:dyDescent="0.25">
      <c r="A3061" s="4">
        <v>43830</v>
      </c>
      <c r="B3061" s="231">
        <v>168728</v>
      </c>
      <c r="C3061" s="3" t="s">
        <v>779</v>
      </c>
      <c r="D3061" s="231">
        <v>97</v>
      </c>
      <c r="E3061" s="231">
        <v>476730.33999999962</v>
      </c>
      <c r="F3061" s="231">
        <v>2</v>
      </c>
      <c r="G3061" s="228">
        <v>2823</v>
      </c>
      <c r="H3061" s="233">
        <v>7.0846617074034703E-4</v>
      </c>
      <c r="I3061" s="233">
        <v>2.0346932397883501E-4</v>
      </c>
    </row>
    <row r="3062" spans="1:9" x14ac:dyDescent="0.25">
      <c r="A3062" s="4">
        <v>43832</v>
      </c>
      <c r="B3062" s="231">
        <v>6065</v>
      </c>
      <c r="C3062" s="3" t="s">
        <v>1556</v>
      </c>
      <c r="D3062" s="231">
        <v>698</v>
      </c>
      <c r="E3062" s="231">
        <v>213313.35000000006</v>
      </c>
      <c r="F3062" s="231">
        <v>2</v>
      </c>
      <c r="G3062" s="228">
        <v>2010</v>
      </c>
      <c r="H3062" s="233">
        <v>9.9502487562189005E-4</v>
      </c>
      <c r="I3062" s="233">
        <v>3.2721815113775101E-3</v>
      </c>
    </row>
    <row r="3063" spans="1:9" x14ac:dyDescent="0.25">
      <c r="A3063" s="4">
        <v>43827</v>
      </c>
      <c r="B3063" s="231">
        <v>245960</v>
      </c>
      <c r="C3063" s="3" t="s">
        <v>1554</v>
      </c>
      <c r="D3063" s="231">
        <v>447</v>
      </c>
      <c r="E3063" s="231">
        <v>378823.69000000035</v>
      </c>
      <c r="F3063" s="231">
        <v>2</v>
      </c>
      <c r="G3063" s="228">
        <v>2703</v>
      </c>
      <c r="H3063" s="233">
        <v>7.3991860895301497E-4</v>
      </c>
      <c r="I3063" s="233">
        <v>1.1799684438953599E-3</v>
      </c>
    </row>
    <row r="3064" spans="1:9" x14ac:dyDescent="0.25">
      <c r="A3064" s="4">
        <v>43797</v>
      </c>
      <c r="B3064" s="231">
        <v>231620</v>
      </c>
      <c r="C3064" s="3" t="s">
        <v>1121</v>
      </c>
      <c r="D3064" s="231">
        <v>51</v>
      </c>
      <c r="E3064" s="231">
        <v>287467</v>
      </c>
      <c r="F3064" s="231">
        <v>2</v>
      </c>
      <c r="G3064" s="228">
        <v>2836</v>
      </c>
      <c r="H3064" s="233">
        <v>7.0521861777150905E-4</v>
      </c>
      <c r="I3064" s="233">
        <v>1.7741166812190601E-4</v>
      </c>
    </row>
    <row r="3065" spans="1:9" x14ac:dyDescent="0.25">
      <c r="A3065" s="4">
        <v>43827</v>
      </c>
      <c r="B3065" s="231">
        <v>284220</v>
      </c>
      <c r="C3065" s="3" t="s">
        <v>1511</v>
      </c>
      <c r="D3065" s="231">
        <v>97</v>
      </c>
      <c r="E3065" s="231">
        <v>378823.69000000035</v>
      </c>
      <c r="F3065" s="231">
        <v>2</v>
      </c>
      <c r="G3065" s="228">
        <v>2703</v>
      </c>
      <c r="H3065" s="233">
        <v>7.3991860895301497E-4</v>
      </c>
      <c r="I3065" s="233">
        <v>2.5605579207572802E-4</v>
      </c>
    </row>
    <row r="3066" spans="1:9" x14ac:dyDescent="0.25">
      <c r="A3066" s="4">
        <v>43829</v>
      </c>
      <c r="B3066" s="231">
        <v>14345</v>
      </c>
      <c r="C3066" s="3" t="s">
        <v>1393</v>
      </c>
      <c r="D3066" s="231">
        <v>279.5</v>
      </c>
      <c r="E3066" s="231">
        <v>486085.17000000086</v>
      </c>
      <c r="F3066" s="231">
        <v>2</v>
      </c>
      <c r="G3066" s="228">
        <v>3017</v>
      </c>
      <c r="H3066" s="233">
        <v>6.6291017567119597E-4</v>
      </c>
      <c r="I3066" s="233">
        <v>5.7500211331277498E-4</v>
      </c>
    </row>
    <row r="3067" spans="1:9" x14ac:dyDescent="0.25">
      <c r="A3067" s="4">
        <v>43831</v>
      </c>
      <c r="B3067" s="231">
        <v>247779</v>
      </c>
      <c r="C3067" s="3" t="s">
        <v>1503</v>
      </c>
      <c r="D3067" s="231">
        <v>171.55</v>
      </c>
      <c r="E3067" s="231">
        <v>148530.38999999998</v>
      </c>
      <c r="F3067" s="231">
        <v>2</v>
      </c>
      <c r="G3067" s="228">
        <v>1201</v>
      </c>
      <c r="H3067" s="233">
        <v>1.66527893422148E-3</v>
      </c>
      <c r="I3067" s="233">
        <v>1.1549824921351099E-3</v>
      </c>
    </row>
    <row r="3068" spans="1:9" x14ac:dyDescent="0.25">
      <c r="A3068" s="4">
        <v>43827</v>
      </c>
      <c r="B3068" s="231">
        <v>221022</v>
      </c>
      <c r="C3068" s="3" t="s">
        <v>1430</v>
      </c>
      <c r="D3068" s="231">
        <v>31.6</v>
      </c>
      <c r="E3068" s="231">
        <v>378823.69000000035</v>
      </c>
      <c r="F3068" s="231">
        <v>2</v>
      </c>
      <c r="G3068" s="228">
        <v>2703</v>
      </c>
      <c r="H3068" s="233">
        <v>7.3991860895301497E-4</v>
      </c>
      <c r="I3068" s="233">
        <v>8.3416113707144302E-5</v>
      </c>
    </row>
    <row r="3069" spans="1:9" x14ac:dyDescent="0.25">
      <c r="A3069" s="4">
        <v>43831</v>
      </c>
      <c r="B3069" s="231">
        <v>242302</v>
      </c>
      <c r="C3069" s="3" t="s">
        <v>1088</v>
      </c>
      <c r="D3069" s="231">
        <v>209.8</v>
      </c>
      <c r="E3069" s="231">
        <v>148530.38999999998</v>
      </c>
      <c r="F3069" s="231">
        <v>2</v>
      </c>
      <c r="G3069" s="228">
        <v>1201</v>
      </c>
      <c r="H3069" s="233">
        <v>1.66527893422148E-3</v>
      </c>
      <c r="I3069" s="233">
        <v>1.4125055485278101E-3</v>
      </c>
    </row>
    <row r="3070" spans="1:9" x14ac:dyDescent="0.25">
      <c r="A3070" s="4">
        <v>43828</v>
      </c>
      <c r="B3070" s="231">
        <v>273726</v>
      </c>
      <c r="C3070" s="3" t="s">
        <v>1433</v>
      </c>
      <c r="D3070" s="231">
        <v>23.700000000000003</v>
      </c>
      <c r="E3070" s="231">
        <v>398008.89000000083</v>
      </c>
      <c r="F3070" s="231">
        <v>2</v>
      </c>
      <c r="G3070" s="228">
        <v>2590</v>
      </c>
      <c r="H3070" s="233">
        <v>7.7220077220077198E-4</v>
      </c>
      <c r="I3070" s="233">
        <v>5.9546408624189202E-5</v>
      </c>
    </row>
    <row r="3071" spans="1:9" x14ac:dyDescent="0.25">
      <c r="A3071" s="4">
        <v>43832</v>
      </c>
      <c r="B3071" s="231">
        <v>284329</v>
      </c>
      <c r="C3071" s="3" t="s">
        <v>1425</v>
      </c>
      <c r="D3071" s="231">
        <v>85.8</v>
      </c>
      <c r="E3071" s="231">
        <v>213313.35000000006</v>
      </c>
      <c r="F3071" s="231">
        <v>2</v>
      </c>
      <c r="G3071" s="228">
        <v>2010</v>
      </c>
      <c r="H3071" s="233">
        <v>9.9502487562189005E-4</v>
      </c>
      <c r="I3071" s="233">
        <v>4.0222517718651902E-4</v>
      </c>
    </row>
    <row r="3072" spans="1:9" x14ac:dyDescent="0.25">
      <c r="A3072" s="4">
        <v>43832</v>
      </c>
      <c r="B3072" s="231">
        <v>11458</v>
      </c>
      <c r="C3072" s="3" t="s">
        <v>1387</v>
      </c>
      <c r="D3072" s="231">
        <v>178.8</v>
      </c>
      <c r="E3072" s="231">
        <v>213313.35000000006</v>
      </c>
      <c r="F3072" s="231">
        <v>2</v>
      </c>
      <c r="G3072" s="228">
        <v>2010</v>
      </c>
      <c r="H3072" s="233">
        <v>9.9502487562189005E-4</v>
      </c>
      <c r="I3072" s="233">
        <v>8.3820351609498395E-4</v>
      </c>
    </row>
    <row r="3073" spans="1:9" x14ac:dyDescent="0.25">
      <c r="A3073" s="4">
        <v>43830</v>
      </c>
      <c r="B3073" s="231">
        <v>5685</v>
      </c>
      <c r="C3073" s="3" t="s">
        <v>1519</v>
      </c>
      <c r="D3073" s="231">
        <v>141.80000000000001</v>
      </c>
      <c r="E3073" s="231">
        <v>476730.33999999962</v>
      </c>
      <c r="F3073" s="231">
        <v>2</v>
      </c>
      <c r="G3073" s="228">
        <v>2823</v>
      </c>
      <c r="H3073" s="233">
        <v>7.0846617074034703E-4</v>
      </c>
      <c r="I3073" s="233">
        <v>2.9744278495050301E-4</v>
      </c>
    </row>
    <row r="3074" spans="1:9" x14ac:dyDescent="0.25">
      <c r="A3074" s="4">
        <v>43832</v>
      </c>
      <c r="B3074" s="231">
        <v>268207</v>
      </c>
      <c r="C3074" s="3" t="s">
        <v>880</v>
      </c>
      <c r="D3074" s="231">
        <v>49.8</v>
      </c>
      <c r="E3074" s="231">
        <v>213313.35000000006</v>
      </c>
      <c r="F3074" s="231">
        <v>2</v>
      </c>
      <c r="G3074" s="228">
        <v>2010</v>
      </c>
      <c r="H3074" s="233">
        <v>9.9502487562189005E-4</v>
      </c>
      <c r="I3074" s="233">
        <v>2.3345936857679101E-4</v>
      </c>
    </row>
    <row r="3075" spans="1:9" x14ac:dyDescent="0.25">
      <c r="A3075" s="4">
        <v>43832</v>
      </c>
      <c r="B3075" s="231">
        <v>256850</v>
      </c>
      <c r="C3075" s="3" t="s">
        <v>1385</v>
      </c>
      <c r="D3075" s="231">
        <v>178</v>
      </c>
      <c r="E3075" s="231">
        <v>213313.35000000006</v>
      </c>
      <c r="F3075" s="231">
        <v>2</v>
      </c>
      <c r="G3075" s="228">
        <v>2010</v>
      </c>
      <c r="H3075" s="233">
        <v>9.9502487562189005E-4</v>
      </c>
      <c r="I3075" s="233">
        <v>8.3445316479254601E-4</v>
      </c>
    </row>
    <row r="3076" spans="1:9" x14ac:dyDescent="0.25">
      <c r="A3076" s="4">
        <v>43823</v>
      </c>
      <c r="B3076" s="231">
        <v>261896</v>
      </c>
      <c r="C3076" s="3" t="s">
        <v>915</v>
      </c>
      <c r="D3076" s="231">
        <v>49.73</v>
      </c>
      <c r="E3076" s="231">
        <v>343661.04999999987</v>
      </c>
      <c r="F3076" s="231">
        <v>2</v>
      </c>
      <c r="G3076" s="228">
        <v>2941</v>
      </c>
      <c r="H3076" s="233">
        <v>6.8004080244814702E-4</v>
      </c>
      <c r="I3076" s="233">
        <v>1.44706535698474E-4</v>
      </c>
    </row>
    <row r="3077" spans="1:9" x14ac:dyDescent="0.25">
      <c r="A3077" s="4">
        <v>43830</v>
      </c>
      <c r="B3077" s="231">
        <v>25911</v>
      </c>
      <c r="C3077" s="3" t="s">
        <v>1381</v>
      </c>
      <c r="D3077" s="231">
        <v>490</v>
      </c>
      <c r="E3077" s="231">
        <v>476730.33999999962</v>
      </c>
      <c r="F3077" s="231">
        <v>2</v>
      </c>
      <c r="G3077" s="228">
        <v>2823</v>
      </c>
      <c r="H3077" s="233">
        <v>7.0846617074034703E-4</v>
      </c>
      <c r="I3077" s="233">
        <v>1.02783472937762E-3</v>
      </c>
    </row>
    <row r="3078" spans="1:9" x14ac:dyDescent="0.25">
      <c r="A3078" s="4">
        <v>43832</v>
      </c>
      <c r="B3078" s="231">
        <v>286126</v>
      </c>
      <c r="C3078" s="3" t="s">
        <v>1542</v>
      </c>
      <c r="D3078" s="231">
        <v>49.8</v>
      </c>
      <c r="E3078" s="231">
        <v>213313.35000000006</v>
      </c>
      <c r="F3078" s="231">
        <v>2</v>
      </c>
      <c r="G3078" s="228">
        <v>2010</v>
      </c>
      <c r="H3078" s="233">
        <v>9.9502487562189005E-4</v>
      </c>
      <c r="I3078" s="233">
        <v>2.3345936857679101E-4</v>
      </c>
    </row>
    <row r="3079" spans="1:9" x14ac:dyDescent="0.25">
      <c r="A3079" s="4">
        <v>43832</v>
      </c>
      <c r="B3079" s="231">
        <v>284330</v>
      </c>
      <c r="C3079" s="3" t="s">
        <v>1426</v>
      </c>
      <c r="D3079" s="231">
        <v>85.13</v>
      </c>
      <c r="E3079" s="231">
        <v>213313.35000000006</v>
      </c>
      <c r="F3079" s="231">
        <v>2</v>
      </c>
      <c r="G3079" s="228">
        <v>2010</v>
      </c>
      <c r="H3079" s="233">
        <v>9.9502487562189005E-4</v>
      </c>
      <c r="I3079" s="233">
        <v>3.9908425797072699E-4</v>
      </c>
    </row>
    <row r="3080" spans="1:9" x14ac:dyDescent="0.25">
      <c r="A3080" s="4">
        <v>43823</v>
      </c>
      <c r="B3080" s="231">
        <v>275449</v>
      </c>
      <c r="C3080" s="3" t="s">
        <v>1504</v>
      </c>
      <c r="D3080" s="231">
        <v>169.53</v>
      </c>
      <c r="E3080" s="231">
        <v>343661.04999999987</v>
      </c>
      <c r="F3080" s="231">
        <v>2</v>
      </c>
      <c r="G3080" s="228">
        <v>2941</v>
      </c>
      <c r="H3080" s="233">
        <v>6.8004080244814702E-4</v>
      </c>
      <c r="I3080" s="233">
        <v>4.9330583142896201E-4</v>
      </c>
    </row>
    <row r="3081" spans="1:9" x14ac:dyDescent="0.25">
      <c r="A3081" s="4">
        <v>43832</v>
      </c>
      <c r="B3081" s="231">
        <v>231618</v>
      </c>
      <c r="C3081" s="3" t="s">
        <v>1106</v>
      </c>
      <c r="D3081" s="231">
        <v>28.6</v>
      </c>
      <c r="E3081" s="231">
        <v>213313.35000000006</v>
      </c>
      <c r="F3081" s="231">
        <v>2</v>
      </c>
      <c r="G3081" s="228">
        <v>2010</v>
      </c>
      <c r="H3081" s="233">
        <v>9.9502487562189005E-4</v>
      </c>
      <c r="I3081" s="233">
        <v>1.3407505906217301E-4</v>
      </c>
    </row>
    <row r="3082" spans="1:9" x14ac:dyDescent="0.25">
      <c r="A3082" s="4">
        <v>43831</v>
      </c>
      <c r="B3082" s="231">
        <v>315633</v>
      </c>
      <c r="C3082" s="3" t="s">
        <v>1405</v>
      </c>
      <c r="D3082" s="231">
        <v>29.8</v>
      </c>
      <c r="E3082" s="231">
        <v>148530.38999999998</v>
      </c>
      <c r="F3082" s="231">
        <v>2</v>
      </c>
      <c r="G3082" s="228">
        <v>1201</v>
      </c>
      <c r="H3082" s="233">
        <v>1.66527893422148E-3</v>
      </c>
      <c r="I3082" s="233">
        <v>2.0063234197392201E-4</v>
      </c>
    </row>
    <row r="3083" spans="1:9" x14ac:dyDescent="0.25">
      <c r="A3083" s="4">
        <v>43832</v>
      </c>
      <c r="B3083" s="231">
        <v>10373</v>
      </c>
      <c r="C3083" s="3" t="s">
        <v>251</v>
      </c>
      <c r="D3083" s="231">
        <v>119.8</v>
      </c>
      <c r="E3083" s="231">
        <v>213313.35000000006</v>
      </c>
      <c r="F3083" s="231">
        <v>2</v>
      </c>
      <c r="G3083" s="228">
        <v>2010</v>
      </c>
      <c r="H3083" s="233">
        <v>9.9502487562189005E-4</v>
      </c>
      <c r="I3083" s="233">
        <v>5.6161510754015095E-4</v>
      </c>
    </row>
    <row r="3084" spans="1:9" x14ac:dyDescent="0.25">
      <c r="A3084" s="4">
        <v>43832</v>
      </c>
      <c r="B3084" s="231">
        <v>34732</v>
      </c>
      <c r="C3084" s="3" t="s">
        <v>1459</v>
      </c>
      <c r="D3084" s="231">
        <v>10.199999999999999</v>
      </c>
      <c r="E3084" s="231">
        <v>213313.35000000006</v>
      </c>
      <c r="F3084" s="231">
        <v>2</v>
      </c>
      <c r="G3084" s="228">
        <v>2010</v>
      </c>
      <c r="H3084" s="233">
        <v>9.9502487562189005E-4</v>
      </c>
      <c r="I3084" s="233">
        <v>4.78169791060897E-5</v>
      </c>
    </row>
    <row r="3085" spans="1:9" x14ac:dyDescent="0.25">
      <c r="A3085" s="4">
        <v>43832</v>
      </c>
      <c r="B3085" s="231">
        <v>286033</v>
      </c>
      <c r="C3085" s="3" t="s">
        <v>1100</v>
      </c>
      <c r="D3085" s="231">
        <v>109.8</v>
      </c>
      <c r="E3085" s="231">
        <v>213313.35000000006</v>
      </c>
      <c r="F3085" s="231">
        <v>2</v>
      </c>
      <c r="G3085" s="228">
        <v>2010</v>
      </c>
      <c r="H3085" s="233">
        <v>9.9502487562189005E-4</v>
      </c>
      <c r="I3085" s="233">
        <v>5.1473571625967104E-4</v>
      </c>
    </row>
    <row r="3086" spans="1:9" x14ac:dyDescent="0.25">
      <c r="A3086" s="4">
        <v>43830</v>
      </c>
      <c r="B3086" s="231">
        <v>315633</v>
      </c>
      <c r="C3086" s="3" t="s">
        <v>1405</v>
      </c>
      <c r="D3086" s="231">
        <v>44.7</v>
      </c>
      <c r="E3086" s="231">
        <v>476730.33999999962</v>
      </c>
      <c r="F3086" s="231">
        <v>2</v>
      </c>
      <c r="G3086" s="228">
        <v>2823</v>
      </c>
      <c r="H3086" s="233">
        <v>7.0846617074034703E-4</v>
      </c>
      <c r="I3086" s="233">
        <v>9.3763698781999105E-5</v>
      </c>
    </row>
    <row r="3087" spans="1:9" x14ac:dyDescent="0.25">
      <c r="A3087" s="4">
        <v>43827</v>
      </c>
      <c r="B3087" s="231">
        <v>242587</v>
      </c>
      <c r="C3087" s="3" t="s">
        <v>1480</v>
      </c>
      <c r="D3087" s="231">
        <v>37.090000000000003</v>
      </c>
      <c r="E3087" s="231">
        <v>378823.69000000035</v>
      </c>
      <c r="F3087" s="231">
        <v>2</v>
      </c>
      <c r="G3087" s="228">
        <v>2703</v>
      </c>
      <c r="H3087" s="233">
        <v>7.3991860895301497E-4</v>
      </c>
      <c r="I3087" s="233">
        <v>9.7908343588543696E-5</v>
      </c>
    </row>
    <row r="3088" spans="1:9" x14ac:dyDescent="0.25">
      <c r="A3088" s="4">
        <v>43833</v>
      </c>
      <c r="B3088" s="231">
        <v>242590</v>
      </c>
      <c r="C3088" s="3" t="s">
        <v>1483</v>
      </c>
      <c r="D3088" s="231">
        <v>36.019999999999996</v>
      </c>
      <c r="E3088" s="231">
        <v>264482.87999999977</v>
      </c>
      <c r="F3088" s="231">
        <v>2</v>
      </c>
      <c r="G3088" s="228">
        <v>2371</v>
      </c>
      <c r="H3088" s="233">
        <v>8.4352593842260603E-4</v>
      </c>
      <c r="I3088" s="233">
        <v>1.3619028951892799E-4</v>
      </c>
    </row>
    <row r="3089" spans="1:9" x14ac:dyDescent="0.25">
      <c r="A3089" s="4">
        <v>43829</v>
      </c>
      <c r="B3089" s="231">
        <v>286033</v>
      </c>
      <c r="C3089" s="3" t="s">
        <v>1100</v>
      </c>
      <c r="D3089" s="231">
        <v>109.8</v>
      </c>
      <c r="E3089" s="231">
        <v>486085.17000000086</v>
      </c>
      <c r="F3089" s="231">
        <v>2</v>
      </c>
      <c r="G3089" s="228">
        <v>3017</v>
      </c>
      <c r="H3089" s="233">
        <v>6.6291017567119597E-4</v>
      </c>
      <c r="I3089" s="233">
        <v>2.2588634004201301E-4</v>
      </c>
    </row>
    <row r="3090" spans="1:9" x14ac:dyDescent="0.25">
      <c r="A3090" s="4">
        <v>43827</v>
      </c>
      <c r="B3090" s="231">
        <v>231618</v>
      </c>
      <c r="C3090" s="3" t="s">
        <v>1106</v>
      </c>
      <c r="D3090" s="231">
        <v>28.6</v>
      </c>
      <c r="E3090" s="231">
        <v>378823.69000000035</v>
      </c>
      <c r="F3090" s="231">
        <v>2</v>
      </c>
      <c r="G3090" s="228">
        <v>2703</v>
      </c>
      <c r="H3090" s="233">
        <v>7.3991860895301497E-4</v>
      </c>
      <c r="I3090" s="233">
        <v>7.5496862405833104E-5</v>
      </c>
    </row>
    <row r="3091" spans="1:9" x14ac:dyDescent="0.25">
      <c r="A3091" s="4">
        <v>43832</v>
      </c>
      <c r="B3091" s="231">
        <v>242590</v>
      </c>
      <c r="C3091" s="3" t="s">
        <v>1483</v>
      </c>
      <c r="D3091" s="231">
        <v>54.559999999999995</v>
      </c>
      <c r="E3091" s="231">
        <v>213313.35000000006</v>
      </c>
      <c r="F3091" s="231">
        <v>2</v>
      </c>
      <c r="G3091" s="228">
        <v>2010</v>
      </c>
      <c r="H3091" s="233">
        <v>9.9502487562189005E-4</v>
      </c>
      <c r="I3091" s="233">
        <v>2.55773958826299E-4</v>
      </c>
    </row>
    <row r="3092" spans="1:9" x14ac:dyDescent="0.25">
      <c r="A3092" s="4">
        <v>43833</v>
      </c>
      <c r="B3092" s="231">
        <v>155625</v>
      </c>
      <c r="C3092" s="3" t="s">
        <v>1515</v>
      </c>
      <c r="D3092" s="231">
        <v>37.4</v>
      </c>
      <c r="E3092" s="231">
        <v>264482.87999999977</v>
      </c>
      <c r="F3092" s="231">
        <v>2</v>
      </c>
      <c r="G3092" s="228">
        <v>2371</v>
      </c>
      <c r="H3092" s="233">
        <v>8.4352593842260603E-4</v>
      </c>
      <c r="I3092" s="233">
        <v>1.41408018545473E-4</v>
      </c>
    </row>
    <row r="3093" spans="1:9" x14ac:dyDescent="0.25">
      <c r="A3093" s="4">
        <v>43830</v>
      </c>
      <c r="B3093" s="231">
        <v>239135</v>
      </c>
      <c r="C3093" s="3" t="s">
        <v>1408</v>
      </c>
      <c r="D3093" s="231">
        <v>53</v>
      </c>
      <c r="E3093" s="231">
        <v>476730.33999999962</v>
      </c>
      <c r="F3093" s="231">
        <v>2</v>
      </c>
      <c r="G3093" s="228">
        <v>2823</v>
      </c>
      <c r="H3093" s="233">
        <v>7.0846617074034703E-4</v>
      </c>
      <c r="I3093" s="233">
        <v>1.11173960524518E-4</v>
      </c>
    </row>
    <row r="3094" spans="1:9" x14ac:dyDescent="0.25">
      <c r="A3094" s="4">
        <v>43830</v>
      </c>
      <c r="B3094" s="231">
        <v>231620</v>
      </c>
      <c r="C3094" s="3" t="s">
        <v>1121</v>
      </c>
      <c r="D3094" s="231">
        <v>28.6</v>
      </c>
      <c r="E3094" s="231">
        <v>476730.33999999962</v>
      </c>
      <c r="F3094" s="231">
        <v>2</v>
      </c>
      <c r="G3094" s="228">
        <v>2823</v>
      </c>
      <c r="H3094" s="233">
        <v>7.0846617074034703E-4</v>
      </c>
      <c r="I3094" s="233">
        <v>5.9991986245305898E-5</v>
      </c>
    </row>
    <row r="3095" spans="1:9" x14ac:dyDescent="0.25">
      <c r="A3095" s="4">
        <v>43833</v>
      </c>
      <c r="B3095" s="231">
        <v>249726</v>
      </c>
      <c r="C3095" s="3" t="s">
        <v>1384</v>
      </c>
      <c r="D3095" s="231">
        <v>178</v>
      </c>
      <c r="E3095" s="231">
        <v>264482.87999999977</v>
      </c>
      <c r="F3095" s="231">
        <v>2</v>
      </c>
      <c r="G3095" s="228">
        <v>2371</v>
      </c>
      <c r="H3095" s="233">
        <v>8.4352593842260603E-4</v>
      </c>
      <c r="I3095" s="233">
        <v>6.7301142516294505E-4</v>
      </c>
    </row>
    <row r="3096" spans="1:9" x14ac:dyDescent="0.25">
      <c r="A3096" s="4">
        <v>43833</v>
      </c>
      <c r="B3096" s="231">
        <v>310961</v>
      </c>
      <c r="C3096" s="3" t="s">
        <v>1256</v>
      </c>
      <c r="D3096" s="231">
        <v>39.799999999999997</v>
      </c>
      <c r="E3096" s="231">
        <v>264482.87999999977</v>
      </c>
      <c r="F3096" s="231">
        <v>2</v>
      </c>
      <c r="G3096" s="228">
        <v>2371</v>
      </c>
      <c r="H3096" s="233">
        <v>8.4352593842260603E-4</v>
      </c>
      <c r="I3096" s="233">
        <v>1.50482329895984E-4</v>
      </c>
    </row>
    <row r="3097" spans="1:9" x14ac:dyDescent="0.25">
      <c r="A3097" s="4">
        <v>43832</v>
      </c>
      <c r="B3097" s="231">
        <v>25911</v>
      </c>
      <c r="C3097" s="3" t="s">
        <v>1381</v>
      </c>
      <c r="D3097" s="231">
        <v>490</v>
      </c>
      <c r="E3097" s="231">
        <v>213313.35000000006</v>
      </c>
      <c r="F3097" s="231">
        <v>2</v>
      </c>
      <c r="G3097" s="228">
        <v>2010</v>
      </c>
      <c r="H3097" s="233">
        <v>9.9502487562189005E-4</v>
      </c>
      <c r="I3097" s="233">
        <v>2.2970901727435199E-3</v>
      </c>
    </row>
    <row r="3098" spans="1:9" x14ac:dyDescent="0.25">
      <c r="A3098" s="4">
        <v>43833</v>
      </c>
      <c r="B3098" s="231">
        <v>286034</v>
      </c>
      <c r="C3098" s="3" t="s">
        <v>1370</v>
      </c>
      <c r="D3098" s="231">
        <v>109.8</v>
      </c>
      <c r="E3098" s="231">
        <v>264482.87999999977</v>
      </c>
      <c r="F3098" s="231">
        <v>2</v>
      </c>
      <c r="G3098" s="228">
        <v>2371</v>
      </c>
      <c r="H3098" s="233">
        <v>8.4352593842260603E-4</v>
      </c>
      <c r="I3098" s="233">
        <v>4.1514974428590598E-4</v>
      </c>
    </row>
    <row r="3099" spans="1:9" x14ac:dyDescent="0.25">
      <c r="A3099" s="4">
        <v>43833</v>
      </c>
      <c r="B3099" s="231">
        <v>192056</v>
      </c>
      <c r="C3099" s="3" t="s">
        <v>567</v>
      </c>
      <c r="D3099" s="231">
        <v>501.2</v>
      </c>
      <c r="E3099" s="231">
        <v>264482.87999999977</v>
      </c>
      <c r="F3099" s="231">
        <v>2</v>
      </c>
      <c r="G3099" s="228">
        <v>2371</v>
      </c>
      <c r="H3099" s="233">
        <v>8.4352593842260603E-4</v>
      </c>
      <c r="I3099" s="233">
        <v>1.8950186870318401E-3</v>
      </c>
    </row>
    <row r="3100" spans="1:9" x14ac:dyDescent="0.25">
      <c r="A3100" s="4">
        <v>43830</v>
      </c>
      <c r="B3100" s="231">
        <v>231618</v>
      </c>
      <c r="C3100" s="3" t="s">
        <v>1106</v>
      </c>
      <c r="D3100" s="231">
        <v>28.6</v>
      </c>
      <c r="E3100" s="231">
        <v>476730.33999999962</v>
      </c>
      <c r="F3100" s="231">
        <v>2</v>
      </c>
      <c r="G3100" s="228">
        <v>2823</v>
      </c>
      <c r="H3100" s="233">
        <v>7.0846617074034703E-4</v>
      </c>
      <c r="I3100" s="233">
        <v>5.9991986245305898E-5</v>
      </c>
    </row>
    <row r="3101" spans="1:9" x14ac:dyDescent="0.25">
      <c r="A3101" s="4">
        <v>43833</v>
      </c>
      <c r="B3101" s="231">
        <v>319164</v>
      </c>
      <c r="C3101" s="3" t="s">
        <v>1553</v>
      </c>
      <c r="D3101" s="231">
        <v>113.43</v>
      </c>
      <c r="E3101" s="231">
        <v>264482.87999999977</v>
      </c>
      <c r="F3101" s="231">
        <v>2</v>
      </c>
      <c r="G3101" s="228">
        <v>2371</v>
      </c>
      <c r="H3101" s="233">
        <v>8.4352593842260603E-4</v>
      </c>
      <c r="I3101" s="233">
        <v>4.2887464020355498E-4</v>
      </c>
    </row>
    <row r="3102" spans="1:9" x14ac:dyDescent="0.25">
      <c r="A3102" s="4">
        <v>43833</v>
      </c>
      <c r="B3102" s="231">
        <v>284340</v>
      </c>
      <c r="C3102" s="3" t="s">
        <v>1450</v>
      </c>
      <c r="D3102" s="231">
        <v>49.8</v>
      </c>
      <c r="E3102" s="231">
        <v>264482.87999999977</v>
      </c>
      <c r="F3102" s="231">
        <v>2</v>
      </c>
      <c r="G3102" s="228">
        <v>2371</v>
      </c>
      <c r="H3102" s="233">
        <v>8.4352593842260603E-4</v>
      </c>
      <c r="I3102" s="233">
        <v>1.88291960523116E-4</v>
      </c>
    </row>
    <row r="3103" spans="1:9" x14ac:dyDescent="0.25">
      <c r="A3103" s="4">
        <v>43832</v>
      </c>
      <c r="B3103" s="231">
        <v>299206</v>
      </c>
      <c r="C3103" s="3" t="s">
        <v>1229</v>
      </c>
      <c r="D3103" s="231">
        <v>14.72</v>
      </c>
      <c r="E3103" s="231">
        <v>213313.35000000006</v>
      </c>
      <c r="F3103" s="231">
        <v>2</v>
      </c>
      <c r="G3103" s="228">
        <v>2010</v>
      </c>
      <c r="H3103" s="233">
        <v>9.9502487562189005E-4</v>
      </c>
      <c r="I3103" s="233">
        <v>6.9006463964866699E-5</v>
      </c>
    </row>
    <row r="3104" spans="1:9" x14ac:dyDescent="0.25">
      <c r="A3104" s="4">
        <v>43832</v>
      </c>
      <c r="B3104" s="231">
        <v>290688</v>
      </c>
      <c r="C3104" s="3" t="s">
        <v>1254</v>
      </c>
      <c r="D3104" s="231">
        <v>79.8</v>
      </c>
      <c r="E3104" s="231">
        <v>213313.35000000006</v>
      </c>
      <c r="F3104" s="231">
        <v>2</v>
      </c>
      <c r="G3104" s="228">
        <v>2010</v>
      </c>
      <c r="H3104" s="233">
        <v>9.9502487562189005E-4</v>
      </c>
      <c r="I3104" s="233">
        <v>3.7409754241823098E-4</v>
      </c>
    </row>
    <row r="3105" spans="1:9" x14ac:dyDescent="0.25">
      <c r="A3105" s="4">
        <v>43834</v>
      </c>
      <c r="B3105" s="231">
        <v>11458</v>
      </c>
      <c r="C3105" s="3" t="s">
        <v>1387</v>
      </c>
      <c r="D3105" s="231">
        <v>178.8</v>
      </c>
      <c r="E3105" s="231">
        <v>280971.13000000006</v>
      </c>
      <c r="F3105" s="231">
        <v>2</v>
      </c>
      <c r="G3105" s="228">
        <v>2306</v>
      </c>
      <c r="H3105" s="233">
        <v>8.6730268863833497E-4</v>
      </c>
      <c r="I3105" s="233">
        <v>6.3636431258969604E-4</v>
      </c>
    </row>
    <row r="3106" spans="1:9" x14ac:dyDescent="0.25">
      <c r="A3106" s="4">
        <v>43833</v>
      </c>
      <c r="B3106" s="231">
        <v>35515</v>
      </c>
      <c r="C3106" s="3" t="s">
        <v>1468</v>
      </c>
      <c r="D3106" s="231">
        <v>146.69999999999999</v>
      </c>
      <c r="E3106" s="231">
        <v>264482.87999999977</v>
      </c>
      <c r="F3106" s="231">
        <v>2</v>
      </c>
      <c r="G3106" s="228">
        <v>2371</v>
      </c>
      <c r="H3106" s="233">
        <v>8.4352593842260603E-4</v>
      </c>
      <c r="I3106" s="233">
        <v>5.54667281300023E-4</v>
      </c>
    </row>
    <row r="3107" spans="1:9" x14ac:dyDescent="0.25">
      <c r="A3107" s="4">
        <v>43834</v>
      </c>
      <c r="B3107" s="231">
        <v>249726</v>
      </c>
      <c r="C3107" s="3" t="s">
        <v>1384</v>
      </c>
      <c r="D3107" s="231">
        <v>178</v>
      </c>
      <c r="E3107" s="231">
        <v>280971.13000000006</v>
      </c>
      <c r="F3107" s="231">
        <v>2</v>
      </c>
      <c r="G3107" s="228">
        <v>2306</v>
      </c>
      <c r="H3107" s="233">
        <v>8.6730268863833497E-4</v>
      </c>
      <c r="I3107" s="233">
        <v>6.3351704497184396E-4</v>
      </c>
    </row>
    <row r="3108" spans="1:9" x14ac:dyDescent="0.25">
      <c r="A3108" s="4">
        <v>43833</v>
      </c>
      <c r="B3108" s="231">
        <v>242303</v>
      </c>
      <c r="C3108" s="3" t="s">
        <v>1083</v>
      </c>
      <c r="D3108" s="231">
        <v>209.8</v>
      </c>
      <c r="E3108" s="231">
        <v>264482.87999999977</v>
      </c>
      <c r="F3108" s="231">
        <v>2</v>
      </c>
      <c r="G3108" s="228">
        <v>2371</v>
      </c>
      <c r="H3108" s="233">
        <v>8.4352593842260603E-4</v>
      </c>
      <c r="I3108" s="233">
        <v>7.9324605055722404E-4</v>
      </c>
    </row>
    <row r="3109" spans="1:9" x14ac:dyDescent="0.25">
      <c r="A3109" s="4">
        <v>43833</v>
      </c>
      <c r="B3109" s="231">
        <v>256850</v>
      </c>
      <c r="C3109" s="3" t="s">
        <v>1385</v>
      </c>
      <c r="D3109" s="231">
        <v>178</v>
      </c>
      <c r="E3109" s="231">
        <v>264482.87999999977</v>
      </c>
      <c r="F3109" s="231">
        <v>2</v>
      </c>
      <c r="G3109" s="228">
        <v>2371</v>
      </c>
      <c r="H3109" s="233">
        <v>8.4352593842260603E-4</v>
      </c>
      <c r="I3109" s="233">
        <v>6.7301142516294505E-4</v>
      </c>
    </row>
    <row r="3110" spans="1:9" x14ac:dyDescent="0.25">
      <c r="A3110" s="4">
        <v>43830</v>
      </c>
      <c r="B3110" s="231">
        <v>289246</v>
      </c>
      <c r="C3110" s="3" t="s">
        <v>1536</v>
      </c>
      <c r="D3110" s="231">
        <v>305.8</v>
      </c>
      <c r="E3110" s="231">
        <v>476730.33999999962</v>
      </c>
      <c r="F3110" s="231">
        <v>2</v>
      </c>
      <c r="G3110" s="228">
        <v>2823</v>
      </c>
      <c r="H3110" s="233">
        <v>7.0846617074034703E-4</v>
      </c>
      <c r="I3110" s="233">
        <v>6.41452776007502E-4</v>
      </c>
    </row>
    <row r="3111" spans="1:9" x14ac:dyDescent="0.25">
      <c r="A3111" s="4">
        <v>43833</v>
      </c>
      <c r="B3111" s="231">
        <v>242580</v>
      </c>
      <c r="C3111" s="3" t="s">
        <v>1474</v>
      </c>
      <c r="D3111" s="231">
        <v>50.699999999999996</v>
      </c>
      <c r="E3111" s="231">
        <v>264482.87999999977</v>
      </c>
      <c r="F3111" s="231">
        <v>2</v>
      </c>
      <c r="G3111" s="228">
        <v>2371</v>
      </c>
      <c r="H3111" s="233">
        <v>8.4352593842260603E-4</v>
      </c>
      <c r="I3111" s="233">
        <v>1.9169482727955799E-4</v>
      </c>
    </row>
    <row r="3112" spans="1:9" x14ac:dyDescent="0.25">
      <c r="A3112" s="4">
        <v>43833</v>
      </c>
      <c r="B3112" s="231">
        <v>242592</v>
      </c>
      <c r="C3112" s="3" t="s">
        <v>1484</v>
      </c>
      <c r="D3112" s="231">
        <v>37.479999999999997</v>
      </c>
      <c r="E3112" s="231">
        <v>264482.87999999977</v>
      </c>
      <c r="F3112" s="231">
        <v>2</v>
      </c>
      <c r="G3112" s="228">
        <v>2371</v>
      </c>
      <c r="H3112" s="233">
        <v>8.4352593842260603E-4</v>
      </c>
      <c r="I3112" s="233">
        <v>1.4171049559049E-4</v>
      </c>
    </row>
    <row r="3113" spans="1:9" x14ac:dyDescent="0.25">
      <c r="A3113" s="4">
        <v>43832</v>
      </c>
      <c r="B3113" s="231">
        <v>220025</v>
      </c>
      <c r="C3113" s="3" t="s">
        <v>822</v>
      </c>
      <c r="D3113" s="231">
        <v>49.8</v>
      </c>
      <c r="E3113" s="231">
        <v>213313.35000000006</v>
      </c>
      <c r="F3113" s="231">
        <v>2</v>
      </c>
      <c r="G3113" s="228">
        <v>2010</v>
      </c>
      <c r="H3113" s="233">
        <v>9.9502487562189005E-4</v>
      </c>
      <c r="I3113" s="233">
        <v>2.3345936857679101E-4</v>
      </c>
    </row>
    <row r="3114" spans="1:9" x14ac:dyDescent="0.25">
      <c r="A3114" s="4">
        <v>43834</v>
      </c>
      <c r="B3114" s="231">
        <v>294237</v>
      </c>
      <c r="C3114" s="3" t="s">
        <v>1507</v>
      </c>
      <c r="D3114" s="231">
        <v>79.8</v>
      </c>
      <c r="E3114" s="231">
        <v>280971.13000000006</v>
      </c>
      <c r="F3114" s="231">
        <v>2</v>
      </c>
      <c r="G3114" s="228">
        <v>2306</v>
      </c>
      <c r="H3114" s="233">
        <v>8.6730268863833497E-4</v>
      </c>
      <c r="I3114" s="233">
        <v>2.84014944880636E-4</v>
      </c>
    </row>
    <row r="3115" spans="1:9" x14ac:dyDescent="0.25">
      <c r="A3115" s="4">
        <v>43827</v>
      </c>
      <c r="B3115" s="231">
        <v>215437</v>
      </c>
      <c r="C3115" s="3" t="s">
        <v>1376</v>
      </c>
      <c r="D3115" s="231">
        <v>477.90000000000003</v>
      </c>
      <c r="E3115" s="231">
        <v>378823.69000000035</v>
      </c>
      <c r="F3115" s="231">
        <v>2</v>
      </c>
      <c r="G3115" s="228">
        <v>2703</v>
      </c>
      <c r="H3115" s="233">
        <v>7.3991860895301497E-4</v>
      </c>
      <c r="I3115" s="233">
        <v>1.2615367322988699E-3</v>
      </c>
    </row>
    <row r="3116" spans="1:9" x14ac:dyDescent="0.25">
      <c r="A3116" s="4">
        <v>43832</v>
      </c>
      <c r="B3116" s="231">
        <v>242583</v>
      </c>
      <c r="C3116" s="3" t="s">
        <v>1477</v>
      </c>
      <c r="D3116" s="231">
        <v>31.849999999999998</v>
      </c>
      <c r="E3116" s="231">
        <v>213313.35000000006</v>
      </c>
      <c r="F3116" s="231">
        <v>2</v>
      </c>
      <c r="G3116" s="228">
        <v>2010</v>
      </c>
      <c r="H3116" s="233">
        <v>9.9502487562189005E-4</v>
      </c>
      <c r="I3116" s="233">
        <v>1.4931086122832899E-4</v>
      </c>
    </row>
    <row r="3117" spans="1:9" x14ac:dyDescent="0.25">
      <c r="A3117" s="4">
        <v>43834</v>
      </c>
      <c r="B3117" s="231">
        <v>250677</v>
      </c>
      <c r="C3117" s="3" t="s">
        <v>1361</v>
      </c>
      <c r="D3117" s="231">
        <v>159.80000000000001</v>
      </c>
      <c r="E3117" s="231">
        <v>280971.13000000006</v>
      </c>
      <c r="F3117" s="231">
        <v>2</v>
      </c>
      <c r="G3117" s="228">
        <v>2306</v>
      </c>
      <c r="H3117" s="233">
        <v>8.6730268863833497E-4</v>
      </c>
      <c r="I3117" s="233">
        <v>5.6874170666573504E-4</v>
      </c>
    </row>
    <row r="3118" spans="1:9" x14ac:dyDescent="0.25">
      <c r="A3118" s="4">
        <v>43832</v>
      </c>
      <c r="B3118" s="231">
        <v>35506</v>
      </c>
      <c r="C3118" s="3" t="s">
        <v>1467</v>
      </c>
      <c r="D3118" s="231">
        <v>97.8</v>
      </c>
      <c r="E3118" s="231">
        <v>213313.35000000006</v>
      </c>
      <c r="F3118" s="231">
        <v>2</v>
      </c>
      <c r="G3118" s="228">
        <v>2010</v>
      </c>
      <c r="H3118" s="233">
        <v>9.9502487562189005E-4</v>
      </c>
      <c r="I3118" s="233">
        <v>4.5848044672309503E-4</v>
      </c>
    </row>
    <row r="3119" spans="1:9" x14ac:dyDescent="0.25">
      <c r="A3119" s="4">
        <v>43830</v>
      </c>
      <c r="B3119" s="231">
        <v>231875</v>
      </c>
      <c r="C3119" s="3" t="s">
        <v>1123</v>
      </c>
      <c r="D3119" s="231">
        <v>28.6</v>
      </c>
      <c r="E3119" s="231">
        <v>476730.33999999962</v>
      </c>
      <c r="F3119" s="231">
        <v>2</v>
      </c>
      <c r="G3119" s="228">
        <v>2823</v>
      </c>
      <c r="H3119" s="233">
        <v>7.0846617074034703E-4</v>
      </c>
      <c r="I3119" s="233">
        <v>5.9991986245305898E-5</v>
      </c>
    </row>
    <row r="3120" spans="1:9" x14ac:dyDescent="0.25">
      <c r="A3120" s="4">
        <v>43827</v>
      </c>
      <c r="B3120" s="231">
        <v>311493</v>
      </c>
      <c r="C3120" s="3" t="s">
        <v>1388</v>
      </c>
      <c r="D3120" s="231">
        <v>178.8</v>
      </c>
      <c r="E3120" s="231">
        <v>378823.69000000035</v>
      </c>
      <c r="F3120" s="231">
        <v>2</v>
      </c>
      <c r="G3120" s="228">
        <v>2703</v>
      </c>
      <c r="H3120" s="233">
        <v>7.3991860895301497E-4</v>
      </c>
      <c r="I3120" s="233">
        <v>4.7198737755814501E-4</v>
      </c>
    </row>
    <row r="3121" spans="1:9" x14ac:dyDescent="0.25">
      <c r="A3121" s="4">
        <v>43834</v>
      </c>
      <c r="B3121" s="231">
        <v>155625</v>
      </c>
      <c r="C3121" s="3" t="s">
        <v>1515</v>
      </c>
      <c r="D3121" s="231">
        <v>36.760000000000005</v>
      </c>
      <c r="E3121" s="231">
        <v>280971.13000000006</v>
      </c>
      <c r="F3121" s="231">
        <v>2</v>
      </c>
      <c r="G3121" s="228">
        <v>2306</v>
      </c>
      <c r="H3121" s="233">
        <v>8.6730268863833497E-4</v>
      </c>
      <c r="I3121" s="233">
        <v>1.30831947040253E-4</v>
      </c>
    </row>
    <row r="3122" spans="1:9" x14ac:dyDescent="0.25">
      <c r="A3122" s="4">
        <v>43834</v>
      </c>
      <c r="B3122" s="231">
        <v>255840</v>
      </c>
      <c r="C3122" s="3" t="s">
        <v>482</v>
      </c>
      <c r="D3122" s="231">
        <v>44.7</v>
      </c>
      <c r="E3122" s="231">
        <v>280971.13000000006</v>
      </c>
      <c r="F3122" s="231">
        <v>2</v>
      </c>
      <c r="G3122" s="228">
        <v>2306</v>
      </c>
      <c r="H3122" s="233">
        <v>8.6730268863833497E-4</v>
      </c>
      <c r="I3122" s="233">
        <v>1.5909107814742401E-4</v>
      </c>
    </row>
    <row r="3123" spans="1:9" x14ac:dyDescent="0.25">
      <c r="A3123" s="4">
        <v>43832</v>
      </c>
      <c r="B3123" s="231">
        <v>19535</v>
      </c>
      <c r="C3123" s="3" t="s">
        <v>1465</v>
      </c>
      <c r="D3123" s="231">
        <v>90.7</v>
      </c>
      <c r="E3123" s="231">
        <v>213313.35000000006</v>
      </c>
      <c r="F3123" s="231">
        <v>2</v>
      </c>
      <c r="G3123" s="228">
        <v>2010</v>
      </c>
      <c r="H3123" s="233">
        <v>9.9502487562189005E-4</v>
      </c>
      <c r="I3123" s="233">
        <v>4.2519607891395401E-4</v>
      </c>
    </row>
    <row r="3124" spans="1:9" x14ac:dyDescent="0.25">
      <c r="A3124" s="4">
        <v>43835</v>
      </c>
      <c r="B3124" s="231">
        <v>225895</v>
      </c>
      <c r="C3124" s="3" t="s">
        <v>1538</v>
      </c>
      <c r="D3124" s="231">
        <v>48.77</v>
      </c>
      <c r="E3124" s="231">
        <v>293667.87000000017</v>
      </c>
      <c r="F3124" s="231">
        <v>2</v>
      </c>
      <c r="G3124" s="228">
        <v>2318</v>
      </c>
      <c r="H3124" s="233">
        <v>8.6281276962899001E-4</v>
      </c>
      <c r="I3124" s="233">
        <v>1.6607196422271201E-4</v>
      </c>
    </row>
    <row r="3125" spans="1:9" x14ac:dyDescent="0.25">
      <c r="A3125" s="4">
        <v>43835</v>
      </c>
      <c r="B3125" s="231">
        <v>119910</v>
      </c>
      <c r="C3125" s="3" t="s">
        <v>1094</v>
      </c>
      <c r="D3125" s="231">
        <v>37.4</v>
      </c>
      <c r="E3125" s="231">
        <v>293667.87000000017</v>
      </c>
      <c r="F3125" s="231">
        <v>2</v>
      </c>
      <c r="G3125" s="228">
        <v>2318</v>
      </c>
      <c r="H3125" s="233">
        <v>8.6281276962899001E-4</v>
      </c>
      <c r="I3125" s="233">
        <v>1.2735475624214501E-4</v>
      </c>
    </row>
    <row r="3126" spans="1:9" x14ac:dyDescent="0.25">
      <c r="A3126" s="4">
        <v>43834</v>
      </c>
      <c r="B3126" s="231">
        <v>26016</v>
      </c>
      <c r="C3126" s="3" t="s">
        <v>1166</v>
      </c>
      <c r="D3126" s="231">
        <v>359.8</v>
      </c>
      <c r="E3126" s="231">
        <v>280971.13000000006</v>
      </c>
      <c r="F3126" s="231">
        <v>2</v>
      </c>
      <c r="G3126" s="228">
        <v>2306</v>
      </c>
      <c r="H3126" s="233">
        <v>8.6730268863833497E-4</v>
      </c>
      <c r="I3126" s="233">
        <v>1.2805586111284801E-3</v>
      </c>
    </row>
    <row r="3127" spans="1:9" x14ac:dyDescent="0.25">
      <c r="A3127" s="4">
        <v>43830</v>
      </c>
      <c r="B3127" s="231">
        <v>249712</v>
      </c>
      <c r="C3127" s="3" t="s">
        <v>1038</v>
      </c>
      <c r="D3127" s="231">
        <v>378</v>
      </c>
      <c r="E3127" s="231">
        <v>476730.33999999962</v>
      </c>
      <c r="F3127" s="231">
        <v>2</v>
      </c>
      <c r="G3127" s="228">
        <v>2823</v>
      </c>
      <c r="H3127" s="233">
        <v>7.0846617074034703E-4</v>
      </c>
      <c r="I3127" s="233">
        <v>7.9290107694844896E-4</v>
      </c>
    </row>
    <row r="3128" spans="1:9" x14ac:dyDescent="0.25">
      <c r="A3128" s="4">
        <v>43833</v>
      </c>
      <c r="B3128" s="231">
        <v>286948</v>
      </c>
      <c r="C3128" s="3" t="s">
        <v>1418</v>
      </c>
      <c r="D3128" s="231">
        <v>23.490000000000002</v>
      </c>
      <c r="E3128" s="231">
        <v>264482.87999999977</v>
      </c>
      <c r="F3128" s="231">
        <v>2</v>
      </c>
      <c r="G3128" s="228">
        <v>2371</v>
      </c>
      <c r="H3128" s="233">
        <v>8.4352593842260603E-4</v>
      </c>
      <c r="I3128" s="233">
        <v>8.8814822343132494E-5</v>
      </c>
    </row>
    <row r="3129" spans="1:9" x14ac:dyDescent="0.25">
      <c r="A3129" s="4">
        <v>43833</v>
      </c>
      <c r="B3129" s="231">
        <v>281929</v>
      </c>
      <c r="C3129" s="3" t="s">
        <v>886</v>
      </c>
      <c r="D3129" s="231">
        <v>37.799999999999997</v>
      </c>
      <c r="E3129" s="231">
        <v>264482.87999999977</v>
      </c>
      <c r="F3129" s="231">
        <v>2</v>
      </c>
      <c r="G3129" s="228">
        <v>2371</v>
      </c>
      <c r="H3129" s="233">
        <v>8.4352593842260603E-4</v>
      </c>
      <c r="I3129" s="233">
        <v>1.42920403770558E-4</v>
      </c>
    </row>
    <row r="3130" spans="1:9" x14ac:dyDescent="0.25">
      <c r="A3130" s="4">
        <v>43832</v>
      </c>
      <c r="B3130" s="231">
        <v>242581</v>
      </c>
      <c r="C3130" s="3" t="s">
        <v>1475</v>
      </c>
      <c r="D3130" s="231">
        <v>33.72</v>
      </c>
      <c r="E3130" s="231">
        <v>213313.35000000006</v>
      </c>
      <c r="F3130" s="231">
        <v>2</v>
      </c>
      <c r="G3130" s="228">
        <v>2010</v>
      </c>
      <c r="H3130" s="233">
        <v>9.9502487562189005E-4</v>
      </c>
      <c r="I3130" s="233">
        <v>1.5807730739777901E-4</v>
      </c>
    </row>
    <row r="3131" spans="1:9" x14ac:dyDescent="0.25">
      <c r="A3131" s="4">
        <v>43830</v>
      </c>
      <c r="B3131" s="231">
        <v>252871</v>
      </c>
      <c r="C3131" s="3" t="s">
        <v>1366</v>
      </c>
      <c r="D3131" s="231">
        <v>698</v>
      </c>
      <c r="E3131" s="231">
        <v>476730.33999999962</v>
      </c>
      <c r="F3131" s="231">
        <v>2</v>
      </c>
      <c r="G3131" s="228">
        <v>2823</v>
      </c>
      <c r="H3131" s="233">
        <v>7.0846617074034703E-4</v>
      </c>
      <c r="I3131" s="233">
        <v>1.4641400838889399E-3</v>
      </c>
    </row>
    <row r="3132" spans="1:9" x14ac:dyDescent="0.25">
      <c r="A3132" s="4">
        <v>43829</v>
      </c>
      <c r="B3132" s="231">
        <v>22794</v>
      </c>
      <c r="C3132" s="3" t="s">
        <v>1133</v>
      </c>
      <c r="D3132" s="231">
        <v>79</v>
      </c>
      <c r="E3132" s="231">
        <v>486085.17000000086</v>
      </c>
      <c r="F3132" s="231">
        <v>2</v>
      </c>
      <c r="G3132" s="228">
        <v>3017</v>
      </c>
      <c r="H3132" s="233">
        <v>6.6291017567119597E-4</v>
      </c>
      <c r="I3132" s="233">
        <v>1.6252295868232299E-4</v>
      </c>
    </row>
    <row r="3133" spans="1:9" x14ac:dyDescent="0.25">
      <c r="A3133" s="4">
        <v>43835</v>
      </c>
      <c r="B3133" s="231">
        <v>242590</v>
      </c>
      <c r="C3133" s="3" t="s">
        <v>1483</v>
      </c>
      <c r="D3133" s="231">
        <v>37.549999999999997</v>
      </c>
      <c r="E3133" s="231">
        <v>293667.87000000017</v>
      </c>
      <c r="F3133" s="231">
        <v>2</v>
      </c>
      <c r="G3133" s="228">
        <v>2318</v>
      </c>
      <c r="H3133" s="233">
        <v>8.6281276962899001E-4</v>
      </c>
      <c r="I3133" s="233">
        <v>1.2786553735006799E-4</v>
      </c>
    </row>
    <row r="3134" spans="1:9" x14ac:dyDescent="0.25">
      <c r="A3134" s="4">
        <v>43829</v>
      </c>
      <c r="B3134" s="231">
        <v>315633</v>
      </c>
      <c r="C3134" s="3" t="s">
        <v>1405</v>
      </c>
      <c r="D3134" s="231">
        <v>104.30000000000001</v>
      </c>
      <c r="E3134" s="231">
        <v>486085.17000000086</v>
      </c>
      <c r="F3134" s="231">
        <v>2</v>
      </c>
      <c r="G3134" s="228">
        <v>3017</v>
      </c>
      <c r="H3134" s="233">
        <v>6.6291017567119597E-4</v>
      </c>
      <c r="I3134" s="233">
        <v>2.1457145051349699E-4</v>
      </c>
    </row>
    <row r="3135" spans="1:9" x14ac:dyDescent="0.25">
      <c r="A3135" s="4">
        <v>43833</v>
      </c>
      <c r="B3135" s="231">
        <v>82707</v>
      </c>
      <c r="C3135" s="3" t="s">
        <v>1455</v>
      </c>
      <c r="D3135" s="231">
        <v>49.6</v>
      </c>
      <c r="E3135" s="231">
        <v>264482.87999999977</v>
      </c>
      <c r="F3135" s="231">
        <v>2</v>
      </c>
      <c r="G3135" s="228">
        <v>2371</v>
      </c>
      <c r="H3135" s="233">
        <v>8.4352593842260603E-4</v>
      </c>
      <c r="I3135" s="233">
        <v>1.8753576791057301E-4</v>
      </c>
    </row>
    <row r="3136" spans="1:9" x14ac:dyDescent="0.25">
      <c r="A3136" s="4">
        <v>43832</v>
      </c>
      <c r="B3136" s="231">
        <v>152901</v>
      </c>
      <c r="C3136" s="3" t="s">
        <v>892</v>
      </c>
      <c r="D3136" s="231">
        <v>26</v>
      </c>
      <c r="E3136" s="231">
        <v>213313.35000000006</v>
      </c>
      <c r="F3136" s="231">
        <v>2</v>
      </c>
      <c r="G3136" s="228">
        <v>2010</v>
      </c>
      <c r="H3136" s="233">
        <v>9.9502487562189005E-4</v>
      </c>
      <c r="I3136" s="233">
        <v>1.21886417329248E-4</v>
      </c>
    </row>
    <row r="3137" spans="1:9" x14ac:dyDescent="0.25">
      <c r="A3137" s="4">
        <v>43834</v>
      </c>
      <c r="B3137" s="231">
        <v>206347</v>
      </c>
      <c r="C3137" s="3" t="s">
        <v>1514</v>
      </c>
      <c r="D3137" s="231">
        <v>28</v>
      </c>
      <c r="E3137" s="231">
        <v>280971.13000000006</v>
      </c>
      <c r="F3137" s="231">
        <v>2</v>
      </c>
      <c r="G3137" s="228">
        <v>2306</v>
      </c>
      <c r="H3137" s="233">
        <v>8.6730268863833497E-4</v>
      </c>
      <c r="I3137" s="233">
        <v>9.9654366624784505E-5</v>
      </c>
    </row>
    <row r="3138" spans="1:9" x14ac:dyDescent="0.25">
      <c r="A3138" s="4">
        <v>43833</v>
      </c>
      <c r="B3138" s="231">
        <v>104869</v>
      </c>
      <c r="C3138" s="3" t="s">
        <v>1368</v>
      </c>
      <c r="D3138" s="231">
        <v>178.8</v>
      </c>
      <c r="E3138" s="231">
        <v>264482.87999999977</v>
      </c>
      <c r="F3138" s="231">
        <v>2</v>
      </c>
      <c r="G3138" s="228">
        <v>2371</v>
      </c>
      <c r="H3138" s="233">
        <v>8.4352593842260603E-4</v>
      </c>
      <c r="I3138" s="233">
        <v>6.7603619561311596E-4</v>
      </c>
    </row>
    <row r="3139" spans="1:9" x14ac:dyDescent="0.25">
      <c r="A3139" s="4">
        <v>43834</v>
      </c>
      <c r="B3139" s="231">
        <v>286034</v>
      </c>
      <c r="C3139" s="3" t="s">
        <v>1370</v>
      </c>
      <c r="D3139" s="231">
        <v>109.8</v>
      </c>
      <c r="E3139" s="231">
        <v>280971.13000000006</v>
      </c>
      <c r="F3139" s="231">
        <v>2</v>
      </c>
      <c r="G3139" s="228">
        <v>2306</v>
      </c>
      <c r="H3139" s="233">
        <v>8.6730268863833497E-4</v>
      </c>
      <c r="I3139" s="233">
        <v>3.9078748055004802E-4</v>
      </c>
    </row>
    <row r="3140" spans="1:9" x14ac:dyDescent="0.25">
      <c r="A3140" s="4">
        <v>43835</v>
      </c>
      <c r="B3140" s="231">
        <v>242580</v>
      </c>
      <c r="C3140" s="3" t="s">
        <v>1474</v>
      </c>
      <c r="D3140" s="231">
        <v>50.42</v>
      </c>
      <c r="E3140" s="231">
        <v>293667.87000000017</v>
      </c>
      <c r="F3140" s="231">
        <v>2</v>
      </c>
      <c r="G3140" s="228">
        <v>2318</v>
      </c>
      <c r="H3140" s="233">
        <v>8.6281276962899001E-4</v>
      </c>
      <c r="I3140" s="233">
        <v>1.7169055640986499E-4</v>
      </c>
    </row>
    <row r="3141" spans="1:9" x14ac:dyDescent="0.25">
      <c r="A3141" s="4">
        <v>43835</v>
      </c>
      <c r="B3141" s="231">
        <v>286034</v>
      </c>
      <c r="C3141" s="3" t="s">
        <v>1370</v>
      </c>
      <c r="D3141" s="231">
        <v>109.8</v>
      </c>
      <c r="E3141" s="231">
        <v>293667.87000000017</v>
      </c>
      <c r="F3141" s="231">
        <v>2</v>
      </c>
      <c r="G3141" s="228">
        <v>2318</v>
      </c>
      <c r="H3141" s="233">
        <v>8.6281276962899001E-4</v>
      </c>
      <c r="I3141" s="233">
        <v>3.73891770999667E-4</v>
      </c>
    </row>
    <row r="3142" spans="1:9" x14ac:dyDescent="0.25">
      <c r="A3142" s="4">
        <v>43833</v>
      </c>
      <c r="B3142" s="231">
        <v>292227</v>
      </c>
      <c r="C3142" s="3" t="s">
        <v>1497</v>
      </c>
      <c r="D3142" s="231">
        <v>231.8</v>
      </c>
      <c r="E3142" s="231">
        <v>264482.87999999977</v>
      </c>
      <c r="F3142" s="231">
        <v>2</v>
      </c>
      <c r="G3142" s="228">
        <v>2371</v>
      </c>
      <c r="H3142" s="233">
        <v>8.4352593842260603E-4</v>
      </c>
      <c r="I3142" s="233">
        <v>8.7642723793691403E-4</v>
      </c>
    </row>
    <row r="3143" spans="1:9" x14ac:dyDescent="0.25">
      <c r="A3143" s="4">
        <v>43834</v>
      </c>
      <c r="B3143" s="231">
        <v>242583</v>
      </c>
      <c r="C3143" s="3" t="s">
        <v>1477</v>
      </c>
      <c r="D3143" s="231">
        <v>33.799999999999997</v>
      </c>
      <c r="E3143" s="231">
        <v>280971.13000000006</v>
      </c>
      <c r="F3143" s="231">
        <v>2</v>
      </c>
      <c r="G3143" s="228">
        <v>2306</v>
      </c>
      <c r="H3143" s="233">
        <v>8.6730268863833497E-4</v>
      </c>
      <c r="I3143" s="233">
        <v>1.2029705685420401E-4</v>
      </c>
    </row>
    <row r="3144" spans="1:9" x14ac:dyDescent="0.25">
      <c r="A3144" s="4">
        <v>43834</v>
      </c>
      <c r="B3144" s="231">
        <v>34732</v>
      </c>
      <c r="C3144" s="3" t="s">
        <v>1459</v>
      </c>
      <c r="D3144" s="231">
        <v>10.4</v>
      </c>
      <c r="E3144" s="231">
        <v>280971.13000000006</v>
      </c>
      <c r="F3144" s="231">
        <v>2</v>
      </c>
      <c r="G3144" s="228">
        <v>2306</v>
      </c>
      <c r="H3144" s="233">
        <v>8.6730268863833497E-4</v>
      </c>
      <c r="I3144" s="233">
        <v>3.7014479032062798E-5</v>
      </c>
    </row>
    <row r="3145" spans="1:9" x14ac:dyDescent="0.25">
      <c r="A3145" s="4">
        <v>43834</v>
      </c>
      <c r="B3145" s="231">
        <v>311495</v>
      </c>
      <c r="C3145" s="3" t="s">
        <v>1390</v>
      </c>
      <c r="D3145" s="231">
        <v>178.8</v>
      </c>
      <c r="E3145" s="231">
        <v>280971.13000000006</v>
      </c>
      <c r="F3145" s="231">
        <v>2</v>
      </c>
      <c r="G3145" s="228">
        <v>2306</v>
      </c>
      <c r="H3145" s="233">
        <v>8.6730268863833497E-4</v>
      </c>
      <c r="I3145" s="233">
        <v>6.3636431258969604E-4</v>
      </c>
    </row>
    <row r="3146" spans="1:9" x14ac:dyDescent="0.25">
      <c r="A3146" s="4">
        <v>43832</v>
      </c>
      <c r="B3146" s="231">
        <v>57812</v>
      </c>
      <c r="C3146" s="3" t="s">
        <v>1454</v>
      </c>
      <c r="D3146" s="231">
        <v>53</v>
      </c>
      <c r="E3146" s="231">
        <v>213313.35000000006</v>
      </c>
      <c r="F3146" s="231">
        <v>2</v>
      </c>
      <c r="G3146" s="228">
        <v>2010</v>
      </c>
      <c r="H3146" s="233">
        <v>9.9502487562189005E-4</v>
      </c>
      <c r="I3146" s="233">
        <v>2.48460773786544E-4</v>
      </c>
    </row>
    <row r="3147" spans="1:9" x14ac:dyDescent="0.25">
      <c r="A3147" s="4">
        <v>43834</v>
      </c>
      <c r="B3147" s="231">
        <v>243980</v>
      </c>
      <c r="C3147" s="3" t="s">
        <v>1391</v>
      </c>
      <c r="D3147" s="231">
        <v>375.6</v>
      </c>
      <c r="E3147" s="231">
        <v>280971.13000000006</v>
      </c>
      <c r="F3147" s="231">
        <v>2</v>
      </c>
      <c r="G3147" s="228">
        <v>2306</v>
      </c>
      <c r="H3147" s="233">
        <v>8.6730268863833497E-4</v>
      </c>
      <c r="I3147" s="233">
        <v>1.3367921465810399E-3</v>
      </c>
    </row>
    <row r="3148" spans="1:9" x14ac:dyDescent="0.25">
      <c r="A3148" s="4">
        <v>43833</v>
      </c>
      <c r="B3148" s="231">
        <v>34734</v>
      </c>
      <c r="C3148" s="3" t="s">
        <v>1461</v>
      </c>
      <c r="D3148" s="231">
        <v>10.4</v>
      </c>
      <c r="E3148" s="231">
        <v>264482.87999999977</v>
      </c>
      <c r="F3148" s="231">
        <v>2</v>
      </c>
      <c r="G3148" s="228">
        <v>2371</v>
      </c>
      <c r="H3148" s="233">
        <v>8.4352593842260603E-4</v>
      </c>
      <c r="I3148" s="233">
        <v>3.9322015852217001E-5</v>
      </c>
    </row>
    <row r="3149" spans="1:9" x14ac:dyDescent="0.25">
      <c r="A3149" s="4">
        <v>43835</v>
      </c>
      <c r="B3149" s="231">
        <v>192056</v>
      </c>
      <c r="C3149" s="3" t="s">
        <v>567</v>
      </c>
      <c r="D3149" s="231">
        <v>501.2</v>
      </c>
      <c r="E3149" s="231">
        <v>293667.87000000017</v>
      </c>
      <c r="F3149" s="231">
        <v>2</v>
      </c>
      <c r="G3149" s="228">
        <v>2318</v>
      </c>
      <c r="H3149" s="233">
        <v>8.6281276962899001E-4</v>
      </c>
      <c r="I3149" s="233">
        <v>1.7066899419401901E-3</v>
      </c>
    </row>
    <row r="3150" spans="1:9" x14ac:dyDescent="0.25">
      <c r="A3150" s="4">
        <v>43834</v>
      </c>
      <c r="B3150" s="231">
        <v>168727</v>
      </c>
      <c r="C3150" s="3" t="s">
        <v>1510</v>
      </c>
      <c r="D3150" s="231">
        <v>96.759999999999991</v>
      </c>
      <c r="E3150" s="231">
        <v>280971.13000000006</v>
      </c>
      <c r="F3150" s="231">
        <v>2</v>
      </c>
      <c r="G3150" s="228">
        <v>2306</v>
      </c>
      <c r="H3150" s="233">
        <v>8.6730268863833497E-4</v>
      </c>
      <c r="I3150" s="233">
        <v>3.44377018379077E-4</v>
      </c>
    </row>
    <row r="3151" spans="1:9" x14ac:dyDescent="0.25">
      <c r="A3151" s="4">
        <v>43835</v>
      </c>
      <c r="B3151" s="231">
        <v>235532</v>
      </c>
      <c r="C3151" s="3" t="s">
        <v>1512</v>
      </c>
      <c r="D3151" s="231">
        <v>49.8</v>
      </c>
      <c r="E3151" s="231">
        <v>293667.87000000017</v>
      </c>
      <c r="F3151" s="231">
        <v>2</v>
      </c>
      <c r="G3151" s="228">
        <v>2318</v>
      </c>
      <c r="H3151" s="233">
        <v>8.6281276962899001E-4</v>
      </c>
      <c r="I3151" s="233">
        <v>1.6957932783045001E-4</v>
      </c>
    </row>
    <row r="3152" spans="1:9" x14ac:dyDescent="0.25">
      <c r="A3152" s="4">
        <v>43835</v>
      </c>
      <c r="B3152" s="231">
        <v>146677</v>
      </c>
      <c r="C3152" s="3" t="s">
        <v>1527</v>
      </c>
      <c r="D3152" s="231">
        <v>33</v>
      </c>
      <c r="E3152" s="231">
        <v>293667.87000000017</v>
      </c>
      <c r="F3152" s="231">
        <v>2</v>
      </c>
      <c r="G3152" s="228">
        <v>2318</v>
      </c>
      <c r="H3152" s="233">
        <v>8.6281276962899001E-4</v>
      </c>
      <c r="I3152" s="233">
        <v>1.12371843743069E-4</v>
      </c>
    </row>
    <row r="3153" spans="1:9" x14ac:dyDescent="0.25">
      <c r="A3153" s="4">
        <v>43833</v>
      </c>
      <c r="B3153" s="231">
        <v>294237</v>
      </c>
      <c r="C3153" s="3" t="s">
        <v>1507</v>
      </c>
      <c r="D3153" s="231">
        <v>79.8</v>
      </c>
      <c r="E3153" s="231">
        <v>264482.87999999977</v>
      </c>
      <c r="F3153" s="231">
        <v>2</v>
      </c>
      <c r="G3153" s="228">
        <v>2371</v>
      </c>
      <c r="H3153" s="233">
        <v>8.4352593842260603E-4</v>
      </c>
      <c r="I3153" s="233">
        <v>3.0172085240451102E-4</v>
      </c>
    </row>
    <row r="3154" spans="1:9" x14ac:dyDescent="0.25">
      <c r="A3154" s="4">
        <v>43829</v>
      </c>
      <c r="B3154" s="231">
        <v>298718</v>
      </c>
      <c r="C3154" s="3" t="s">
        <v>1099</v>
      </c>
      <c r="D3154" s="231">
        <v>109.8</v>
      </c>
      <c r="E3154" s="231">
        <v>486085.17000000086</v>
      </c>
      <c r="F3154" s="231">
        <v>2</v>
      </c>
      <c r="G3154" s="228">
        <v>3017</v>
      </c>
      <c r="H3154" s="233">
        <v>6.6291017567119597E-4</v>
      </c>
      <c r="I3154" s="233">
        <v>2.2588634004201301E-4</v>
      </c>
    </row>
    <row r="3155" spans="1:9" x14ac:dyDescent="0.25">
      <c r="A3155" s="4">
        <v>43830</v>
      </c>
      <c r="B3155" s="231">
        <v>267711</v>
      </c>
      <c r="C3155" s="3" t="s">
        <v>1552</v>
      </c>
      <c r="D3155" s="231">
        <v>698</v>
      </c>
      <c r="E3155" s="231">
        <v>476730.33999999962</v>
      </c>
      <c r="F3155" s="231">
        <v>2</v>
      </c>
      <c r="G3155" s="228">
        <v>2823</v>
      </c>
      <c r="H3155" s="233">
        <v>7.0846617074034703E-4</v>
      </c>
      <c r="I3155" s="233">
        <v>1.4641400838889399E-3</v>
      </c>
    </row>
    <row r="3156" spans="1:9" x14ac:dyDescent="0.25">
      <c r="A3156" s="4">
        <v>43833</v>
      </c>
      <c r="B3156" s="231">
        <v>261104</v>
      </c>
      <c r="C3156" s="3" t="s">
        <v>1406</v>
      </c>
      <c r="D3156" s="231">
        <v>36.700000000000003</v>
      </c>
      <c r="E3156" s="231">
        <v>264482.87999999977</v>
      </c>
      <c r="F3156" s="231">
        <v>2</v>
      </c>
      <c r="G3156" s="228">
        <v>2371</v>
      </c>
      <c r="H3156" s="233">
        <v>8.4352593842260603E-4</v>
      </c>
      <c r="I3156" s="233">
        <v>1.3876134440157401E-4</v>
      </c>
    </row>
    <row r="3157" spans="1:9" x14ac:dyDescent="0.25">
      <c r="A3157" s="4">
        <v>43833</v>
      </c>
      <c r="B3157" s="231">
        <v>5118</v>
      </c>
      <c r="C3157" s="3" t="s">
        <v>1113</v>
      </c>
      <c r="D3157" s="231">
        <v>747</v>
      </c>
      <c r="E3157" s="231">
        <v>264482.87999999977</v>
      </c>
      <c r="F3157" s="231">
        <v>2</v>
      </c>
      <c r="G3157" s="228">
        <v>2371</v>
      </c>
      <c r="H3157" s="233">
        <v>8.4352593842260603E-4</v>
      </c>
      <c r="I3157" s="233">
        <v>2.82437940784674E-3</v>
      </c>
    </row>
    <row r="3158" spans="1:9" x14ac:dyDescent="0.25">
      <c r="A3158" s="4">
        <v>43834</v>
      </c>
      <c r="B3158" s="231">
        <v>168728</v>
      </c>
      <c r="C3158" s="3" t="s">
        <v>779</v>
      </c>
      <c r="D3158" s="231">
        <v>97</v>
      </c>
      <c r="E3158" s="231">
        <v>280971.13000000006</v>
      </c>
      <c r="F3158" s="231">
        <v>2</v>
      </c>
      <c r="G3158" s="228">
        <v>2306</v>
      </c>
      <c r="H3158" s="233">
        <v>8.6730268863833497E-4</v>
      </c>
      <c r="I3158" s="233">
        <v>3.4523119866443201E-4</v>
      </c>
    </row>
    <row r="3159" spans="1:9" x14ac:dyDescent="0.25">
      <c r="A3159" s="4">
        <v>43835</v>
      </c>
      <c r="B3159" s="231">
        <v>273726</v>
      </c>
      <c r="C3159" s="3" t="s">
        <v>1433</v>
      </c>
      <c r="D3159" s="231">
        <v>23.700000000000003</v>
      </c>
      <c r="E3159" s="231">
        <v>293667.87000000017</v>
      </c>
      <c r="F3159" s="231">
        <v>2</v>
      </c>
      <c r="G3159" s="228">
        <v>2318</v>
      </c>
      <c r="H3159" s="233">
        <v>8.6281276962899001E-4</v>
      </c>
      <c r="I3159" s="233">
        <v>8.0703415051840705E-5</v>
      </c>
    </row>
    <row r="3160" spans="1:9" x14ac:dyDescent="0.25">
      <c r="A3160" s="4">
        <v>43829</v>
      </c>
      <c r="B3160" s="231">
        <v>315632</v>
      </c>
      <c r="C3160" s="3" t="s">
        <v>1404</v>
      </c>
      <c r="D3160" s="231">
        <v>104.30000000000001</v>
      </c>
      <c r="E3160" s="231">
        <v>486085.17000000086</v>
      </c>
      <c r="F3160" s="231">
        <v>2</v>
      </c>
      <c r="G3160" s="228">
        <v>3017</v>
      </c>
      <c r="H3160" s="233">
        <v>6.6291017567119597E-4</v>
      </c>
      <c r="I3160" s="233">
        <v>2.1457145051349699E-4</v>
      </c>
    </row>
    <row r="3161" spans="1:9" x14ac:dyDescent="0.25">
      <c r="A3161" s="4">
        <v>43833</v>
      </c>
      <c r="B3161" s="231">
        <v>19534</v>
      </c>
      <c r="C3161" s="3" t="s">
        <v>174</v>
      </c>
      <c r="D3161" s="231">
        <v>65.8</v>
      </c>
      <c r="E3161" s="231">
        <v>264482.87999999977</v>
      </c>
      <c r="F3161" s="231">
        <v>2</v>
      </c>
      <c r="G3161" s="228">
        <v>2371</v>
      </c>
      <c r="H3161" s="233">
        <v>8.4352593842260603E-4</v>
      </c>
      <c r="I3161" s="233">
        <v>2.4878736952652699E-4</v>
      </c>
    </row>
    <row r="3162" spans="1:9" x14ac:dyDescent="0.25">
      <c r="A3162" s="4">
        <v>43835</v>
      </c>
      <c r="B3162" s="231">
        <v>82707</v>
      </c>
      <c r="C3162" s="3" t="s">
        <v>1455</v>
      </c>
      <c r="D3162" s="231">
        <v>49.019999999999996</v>
      </c>
      <c r="E3162" s="231">
        <v>293667.87000000017</v>
      </c>
      <c r="F3162" s="231">
        <v>2</v>
      </c>
      <c r="G3162" s="228">
        <v>2318</v>
      </c>
      <c r="H3162" s="233">
        <v>8.6281276962899001E-4</v>
      </c>
      <c r="I3162" s="233">
        <v>1.6692326606924999E-4</v>
      </c>
    </row>
    <row r="3163" spans="1:9" x14ac:dyDescent="0.25">
      <c r="A3163" s="4">
        <v>43833</v>
      </c>
      <c r="B3163" s="231">
        <v>66210</v>
      </c>
      <c r="C3163" s="3" t="s">
        <v>1281</v>
      </c>
      <c r="D3163" s="231">
        <v>63.6</v>
      </c>
      <c r="E3163" s="231">
        <v>264482.87999999977</v>
      </c>
      <c r="F3163" s="231">
        <v>2</v>
      </c>
      <c r="G3163" s="228">
        <v>2371</v>
      </c>
      <c r="H3163" s="233">
        <v>8.4352593842260603E-4</v>
      </c>
      <c r="I3163" s="233">
        <v>2.4046925078855799E-4</v>
      </c>
    </row>
    <row r="3164" spans="1:9" x14ac:dyDescent="0.25">
      <c r="A3164" s="4">
        <v>43829</v>
      </c>
      <c r="B3164" s="231">
        <v>111794</v>
      </c>
      <c r="C3164" s="3" t="s">
        <v>1098</v>
      </c>
      <c r="D3164" s="231">
        <v>37.4</v>
      </c>
      <c r="E3164" s="231">
        <v>486085.17000000086</v>
      </c>
      <c r="F3164" s="231">
        <v>2</v>
      </c>
      <c r="G3164" s="228">
        <v>3017</v>
      </c>
      <c r="H3164" s="233">
        <v>6.6291017567119597E-4</v>
      </c>
      <c r="I3164" s="233">
        <v>7.6941248793909798E-5</v>
      </c>
    </row>
    <row r="3165" spans="1:9" x14ac:dyDescent="0.25">
      <c r="A3165" s="4">
        <v>43835</v>
      </c>
      <c r="B3165" s="231">
        <v>311495</v>
      </c>
      <c r="C3165" s="3" t="s">
        <v>1390</v>
      </c>
      <c r="D3165" s="231">
        <v>178.8</v>
      </c>
      <c r="E3165" s="231">
        <v>293667.87000000017</v>
      </c>
      <c r="F3165" s="231">
        <v>2</v>
      </c>
      <c r="G3165" s="228">
        <v>2318</v>
      </c>
      <c r="H3165" s="233">
        <v>8.6281276962899001E-4</v>
      </c>
      <c r="I3165" s="233">
        <v>6.0885108064426599E-4</v>
      </c>
    </row>
    <row r="3166" spans="1:9" x14ac:dyDescent="0.25">
      <c r="A3166" s="4">
        <v>43836</v>
      </c>
      <c r="B3166" s="231">
        <v>298718</v>
      </c>
      <c r="C3166" s="3" t="s">
        <v>1099</v>
      </c>
      <c r="D3166" s="231">
        <v>109.8</v>
      </c>
      <c r="E3166" s="231">
        <v>305038.53000000003</v>
      </c>
      <c r="F3166" s="231">
        <v>2</v>
      </c>
      <c r="G3166" s="228">
        <v>2394</v>
      </c>
      <c r="H3166" s="233">
        <v>8.3542188805346695E-4</v>
      </c>
      <c r="I3166" s="233">
        <v>3.5995452771162999E-4</v>
      </c>
    </row>
    <row r="3167" spans="1:9" x14ac:dyDescent="0.25">
      <c r="A3167" s="4">
        <v>43834</v>
      </c>
      <c r="B3167" s="231">
        <v>315834</v>
      </c>
      <c r="C3167" s="3" t="s">
        <v>1496</v>
      </c>
      <c r="D3167" s="231">
        <v>89.75</v>
      </c>
      <c r="E3167" s="231">
        <v>280971.13000000006</v>
      </c>
      <c r="F3167" s="231">
        <v>2</v>
      </c>
      <c r="G3167" s="228">
        <v>2306</v>
      </c>
      <c r="H3167" s="233">
        <v>8.6730268863833497E-4</v>
      </c>
      <c r="I3167" s="233">
        <v>3.19427835877658E-4</v>
      </c>
    </row>
    <row r="3168" spans="1:9" x14ac:dyDescent="0.25">
      <c r="A3168" s="4">
        <v>43833</v>
      </c>
      <c r="B3168" s="231">
        <v>127859</v>
      </c>
      <c r="C3168" s="3" t="s">
        <v>1549</v>
      </c>
      <c r="D3168" s="231">
        <v>146.34</v>
      </c>
      <c r="E3168" s="231">
        <v>264482.87999999977</v>
      </c>
      <c r="F3168" s="231">
        <v>2</v>
      </c>
      <c r="G3168" s="228">
        <v>2371</v>
      </c>
      <c r="H3168" s="233">
        <v>8.4352593842260603E-4</v>
      </c>
      <c r="I3168" s="233">
        <v>5.5330613459744597E-4</v>
      </c>
    </row>
    <row r="3169" spans="1:9" x14ac:dyDescent="0.25">
      <c r="A3169" s="4">
        <v>43835</v>
      </c>
      <c r="B3169" s="231">
        <v>34733</v>
      </c>
      <c r="C3169" s="3" t="s">
        <v>1460</v>
      </c>
      <c r="D3169" s="231">
        <v>10.350000000000001</v>
      </c>
      <c r="E3169" s="231">
        <v>293667.87000000017</v>
      </c>
      <c r="F3169" s="231">
        <v>2</v>
      </c>
      <c r="G3169" s="228">
        <v>2318</v>
      </c>
      <c r="H3169" s="233">
        <v>8.6281276962899001E-4</v>
      </c>
      <c r="I3169" s="233">
        <v>3.5243896446689898E-5</v>
      </c>
    </row>
    <row r="3170" spans="1:9" x14ac:dyDescent="0.25">
      <c r="A3170" s="4">
        <v>43833</v>
      </c>
      <c r="B3170" s="231">
        <v>242588</v>
      </c>
      <c r="C3170" s="3" t="s">
        <v>1481</v>
      </c>
      <c r="D3170" s="231">
        <v>37.799999999999997</v>
      </c>
      <c r="E3170" s="231">
        <v>264482.87999999977</v>
      </c>
      <c r="F3170" s="231">
        <v>2</v>
      </c>
      <c r="G3170" s="228">
        <v>2371</v>
      </c>
      <c r="H3170" s="233">
        <v>8.4352593842260603E-4</v>
      </c>
      <c r="I3170" s="233">
        <v>1.42920403770558E-4</v>
      </c>
    </row>
    <row r="3171" spans="1:9" x14ac:dyDescent="0.25">
      <c r="A3171" s="4">
        <v>43834</v>
      </c>
      <c r="B3171" s="231">
        <v>291700</v>
      </c>
      <c r="C3171" s="3" t="s">
        <v>721</v>
      </c>
      <c r="D3171" s="231">
        <v>159.80000000000001</v>
      </c>
      <c r="E3171" s="231">
        <v>280971.13000000006</v>
      </c>
      <c r="F3171" s="231">
        <v>2</v>
      </c>
      <c r="G3171" s="228">
        <v>2306</v>
      </c>
      <c r="H3171" s="233">
        <v>8.6730268863833497E-4</v>
      </c>
      <c r="I3171" s="233">
        <v>5.6874170666573504E-4</v>
      </c>
    </row>
    <row r="3172" spans="1:9" x14ac:dyDescent="0.25">
      <c r="A3172" s="4">
        <v>43836</v>
      </c>
      <c r="B3172" s="231">
        <v>311493</v>
      </c>
      <c r="C3172" s="3" t="s">
        <v>1388</v>
      </c>
      <c r="D3172" s="231">
        <v>268.20000000000005</v>
      </c>
      <c r="E3172" s="231">
        <v>305038.53000000003</v>
      </c>
      <c r="F3172" s="231">
        <v>2</v>
      </c>
      <c r="G3172" s="228">
        <v>2394</v>
      </c>
      <c r="H3172" s="233">
        <v>8.3542188805346695E-4</v>
      </c>
      <c r="I3172" s="233">
        <v>8.7923319063988397E-4</v>
      </c>
    </row>
    <row r="3173" spans="1:9" x14ac:dyDescent="0.25">
      <c r="A3173" s="4">
        <v>43835</v>
      </c>
      <c r="B3173" s="231">
        <v>221022</v>
      </c>
      <c r="C3173" s="3" t="s">
        <v>1430</v>
      </c>
      <c r="D3173" s="231">
        <v>15.8</v>
      </c>
      <c r="E3173" s="231">
        <v>293667.87000000017</v>
      </c>
      <c r="F3173" s="231">
        <v>2</v>
      </c>
      <c r="G3173" s="228">
        <v>2318</v>
      </c>
      <c r="H3173" s="233">
        <v>8.6281276962899001E-4</v>
      </c>
      <c r="I3173" s="233">
        <v>5.38022767012271E-5</v>
      </c>
    </row>
    <row r="3174" spans="1:9" x14ac:dyDescent="0.25">
      <c r="A3174" s="4">
        <v>43836</v>
      </c>
      <c r="B3174" s="231">
        <v>17037</v>
      </c>
      <c r="C3174" s="3" t="s">
        <v>1412</v>
      </c>
      <c r="D3174" s="231">
        <v>41.8</v>
      </c>
      <c r="E3174" s="231">
        <v>305038.53000000003</v>
      </c>
      <c r="F3174" s="231">
        <v>2</v>
      </c>
      <c r="G3174" s="228">
        <v>2394</v>
      </c>
      <c r="H3174" s="233">
        <v>8.3542188805346695E-4</v>
      </c>
      <c r="I3174" s="233">
        <v>1.3703186938384499E-4</v>
      </c>
    </row>
    <row r="3175" spans="1:9" x14ac:dyDescent="0.25">
      <c r="A3175" s="4">
        <v>43833</v>
      </c>
      <c r="B3175" s="231">
        <v>297572</v>
      </c>
      <c r="C3175" s="3" t="s">
        <v>1472</v>
      </c>
      <c r="D3175" s="231">
        <v>44.78</v>
      </c>
      <c r="E3175" s="231">
        <v>264482.87999999977</v>
      </c>
      <c r="F3175" s="231">
        <v>2</v>
      </c>
      <c r="G3175" s="228">
        <v>2371</v>
      </c>
      <c r="H3175" s="233">
        <v>8.4352593842260603E-4</v>
      </c>
      <c r="I3175" s="233">
        <v>1.6931152594829599E-4</v>
      </c>
    </row>
    <row r="3176" spans="1:9" x14ac:dyDescent="0.25">
      <c r="A3176" s="4">
        <v>43833</v>
      </c>
      <c r="B3176" s="231">
        <v>116892</v>
      </c>
      <c r="C3176" s="3" t="s">
        <v>799</v>
      </c>
      <c r="D3176" s="231">
        <v>219.6</v>
      </c>
      <c r="E3176" s="231">
        <v>264482.87999999977</v>
      </c>
      <c r="F3176" s="231">
        <v>2</v>
      </c>
      <c r="G3176" s="228">
        <v>2371</v>
      </c>
      <c r="H3176" s="233">
        <v>8.4352593842260603E-4</v>
      </c>
      <c r="I3176" s="233">
        <v>8.3029948857181305E-4</v>
      </c>
    </row>
    <row r="3177" spans="1:9" x14ac:dyDescent="0.25">
      <c r="A3177" s="4">
        <v>43836</v>
      </c>
      <c r="B3177" s="231">
        <v>34734</v>
      </c>
      <c r="C3177" s="3" t="s">
        <v>1461</v>
      </c>
      <c r="D3177" s="231">
        <v>15.600000000000001</v>
      </c>
      <c r="E3177" s="231">
        <v>305038.53000000003</v>
      </c>
      <c r="F3177" s="231">
        <v>2</v>
      </c>
      <c r="G3177" s="228">
        <v>2394</v>
      </c>
      <c r="H3177" s="233">
        <v>8.3542188805346695E-4</v>
      </c>
      <c r="I3177" s="233">
        <v>5.1141080439903799E-5</v>
      </c>
    </row>
    <row r="3178" spans="1:9" x14ac:dyDescent="0.25">
      <c r="A3178" s="4">
        <v>43835</v>
      </c>
      <c r="B3178" s="231">
        <v>281928</v>
      </c>
      <c r="C3178" s="3" t="s">
        <v>885</v>
      </c>
      <c r="D3178" s="231">
        <v>56.699999999999996</v>
      </c>
      <c r="E3178" s="231">
        <v>293667.87000000017</v>
      </c>
      <c r="F3178" s="231">
        <v>2</v>
      </c>
      <c r="G3178" s="228">
        <v>2318</v>
      </c>
      <c r="H3178" s="233">
        <v>8.6281276962899001E-4</v>
      </c>
      <c r="I3178" s="233">
        <v>1.9307525879491E-4</v>
      </c>
    </row>
    <row r="3179" spans="1:9" x14ac:dyDescent="0.25">
      <c r="A3179" s="4">
        <v>43834</v>
      </c>
      <c r="B3179" s="231">
        <v>22775</v>
      </c>
      <c r="C3179" s="3" t="s">
        <v>1153</v>
      </c>
      <c r="D3179" s="231">
        <v>78.08</v>
      </c>
      <c r="E3179" s="231">
        <v>280971.13000000006</v>
      </c>
      <c r="F3179" s="231">
        <v>2</v>
      </c>
      <c r="G3179" s="228">
        <v>2306</v>
      </c>
      <c r="H3179" s="233">
        <v>8.6730268863833497E-4</v>
      </c>
      <c r="I3179" s="233">
        <v>2.7789331950225601E-4</v>
      </c>
    </row>
    <row r="3180" spans="1:9" x14ac:dyDescent="0.25">
      <c r="A3180" s="4">
        <v>43836</v>
      </c>
      <c r="B3180" s="231">
        <v>290616</v>
      </c>
      <c r="C3180" s="3" t="s">
        <v>1501</v>
      </c>
      <c r="D3180" s="231">
        <v>43.8</v>
      </c>
      <c r="E3180" s="231">
        <v>305038.53000000003</v>
      </c>
      <c r="F3180" s="231">
        <v>2</v>
      </c>
      <c r="G3180" s="228">
        <v>2394</v>
      </c>
      <c r="H3180" s="233">
        <v>8.3542188805346695E-4</v>
      </c>
      <c r="I3180" s="233">
        <v>1.4358841815819101E-4</v>
      </c>
    </row>
    <row r="3181" spans="1:9" x14ac:dyDescent="0.25">
      <c r="A3181" s="4">
        <v>43833</v>
      </c>
      <c r="B3181" s="231">
        <v>220025</v>
      </c>
      <c r="C3181" s="3" t="s">
        <v>822</v>
      </c>
      <c r="D3181" s="231">
        <v>74.699999999999989</v>
      </c>
      <c r="E3181" s="231">
        <v>264482.87999999977</v>
      </c>
      <c r="F3181" s="231">
        <v>2</v>
      </c>
      <c r="G3181" s="228">
        <v>2371</v>
      </c>
      <c r="H3181" s="233">
        <v>8.4352593842260603E-4</v>
      </c>
      <c r="I3181" s="233">
        <v>2.8243794078467398E-4</v>
      </c>
    </row>
    <row r="3182" spans="1:9" x14ac:dyDescent="0.25">
      <c r="A3182" s="4">
        <v>43833</v>
      </c>
      <c r="B3182" s="231">
        <v>231871</v>
      </c>
      <c r="C3182" s="3" t="s">
        <v>1095</v>
      </c>
      <c r="D3182" s="231">
        <v>28.6</v>
      </c>
      <c r="E3182" s="231">
        <v>264482.87999999977</v>
      </c>
      <c r="F3182" s="231">
        <v>2</v>
      </c>
      <c r="G3182" s="228">
        <v>2371</v>
      </c>
      <c r="H3182" s="233">
        <v>8.4352593842260603E-4</v>
      </c>
      <c r="I3182" s="233">
        <v>1.08135543593597E-4</v>
      </c>
    </row>
    <row r="3183" spans="1:9" x14ac:dyDescent="0.25">
      <c r="A3183" s="4">
        <v>43836</v>
      </c>
      <c r="B3183" s="231">
        <v>311494</v>
      </c>
      <c r="C3183" s="3" t="s">
        <v>1389</v>
      </c>
      <c r="D3183" s="231">
        <v>178.8</v>
      </c>
      <c r="E3183" s="231">
        <v>305038.53000000003</v>
      </c>
      <c r="F3183" s="231">
        <v>2</v>
      </c>
      <c r="G3183" s="228">
        <v>2394</v>
      </c>
      <c r="H3183" s="233">
        <v>8.3542188805346695E-4</v>
      </c>
      <c r="I3183" s="233">
        <v>5.8615546042658899E-4</v>
      </c>
    </row>
    <row r="3184" spans="1:9" x14ac:dyDescent="0.25">
      <c r="A3184" s="4">
        <v>43835</v>
      </c>
      <c r="B3184" s="231">
        <v>92169</v>
      </c>
      <c r="C3184" s="3" t="s">
        <v>568</v>
      </c>
      <c r="D3184" s="231">
        <v>699.8</v>
      </c>
      <c r="E3184" s="231">
        <v>293667.87000000017</v>
      </c>
      <c r="F3184" s="231">
        <v>2</v>
      </c>
      <c r="G3184" s="228">
        <v>2318</v>
      </c>
      <c r="H3184" s="233">
        <v>8.6281276962899001E-4</v>
      </c>
      <c r="I3184" s="233">
        <v>2.3829641288303002E-3</v>
      </c>
    </row>
    <row r="3185" spans="1:9" x14ac:dyDescent="0.25">
      <c r="A3185" s="4">
        <v>43834</v>
      </c>
      <c r="B3185" s="231">
        <v>255845</v>
      </c>
      <c r="C3185" s="3" t="s">
        <v>484</v>
      </c>
      <c r="D3185" s="231">
        <v>59.6</v>
      </c>
      <c r="E3185" s="231">
        <v>280971.13000000006</v>
      </c>
      <c r="F3185" s="231">
        <v>2</v>
      </c>
      <c r="G3185" s="228">
        <v>2306</v>
      </c>
      <c r="H3185" s="233">
        <v>8.6730268863833497E-4</v>
      </c>
      <c r="I3185" s="233">
        <v>2.1212143752989801E-4</v>
      </c>
    </row>
    <row r="3186" spans="1:9" x14ac:dyDescent="0.25">
      <c r="A3186" s="4">
        <v>43834</v>
      </c>
      <c r="B3186" s="231">
        <v>297572</v>
      </c>
      <c r="C3186" s="3" t="s">
        <v>1472</v>
      </c>
      <c r="D3186" s="231">
        <v>69</v>
      </c>
      <c r="E3186" s="231">
        <v>280971.13000000006</v>
      </c>
      <c r="F3186" s="231">
        <v>2</v>
      </c>
      <c r="G3186" s="228">
        <v>2306</v>
      </c>
      <c r="H3186" s="233">
        <v>8.6730268863833497E-4</v>
      </c>
      <c r="I3186" s="233">
        <v>2.4557683203964802E-4</v>
      </c>
    </row>
    <row r="3187" spans="1:9" x14ac:dyDescent="0.25">
      <c r="A3187" s="4">
        <v>43834</v>
      </c>
      <c r="B3187" s="231">
        <v>242590</v>
      </c>
      <c r="C3187" s="3" t="s">
        <v>1483</v>
      </c>
      <c r="D3187" s="231">
        <v>37.799999999999997</v>
      </c>
      <c r="E3187" s="231">
        <v>280971.13000000006</v>
      </c>
      <c r="F3187" s="231">
        <v>2</v>
      </c>
      <c r="G3187" s="228">
        <v>2306</v>
      </c>
      <c r="H3187" s="233">
        <v>8.6730268863833497E-4</v>
      </c>
      <c r="I3187" s="233">
        <v>1.3453339494345901E-4</v>
      </c>
    </row>
    <row r="3188" spans="1:9" x14ac:dyDescent="0.25">
      <c r="A3188" s="4">
        <v>43835</v>
      </c>
      <c r="B3188" s="231">
        <v>228107</v>
      </c>
      <c r="C3188" s="3" t="s">
        <v>1529</v>
      </c>
      <c r="D3188" s="231">
        <v>73.5</v>
      </c>
      <c r="E3188" s="231">
        <v>293667.87000000017</v>
      </c>
      <c r="F3188" s="231">
        <v>2</v>
      </c>
      <c r="G3188" s="228">
        <v>2318</v>
      </c>
      <c r="H3188" s="233">
        <v>8.6281276962899001E-4</v>
      </c>
      <c r="I3188" s="233">
        <v>2.50282742882291E-4</v>
      </c>
    </row>
    <row r="3189" spans="1:9" x14ac:dyDescent="0.25">
      <c r="A3189" s="4">
        <v>43834</v>
      </c>
      <c r="B3189" s="231">
        <v>316263</v>
      </c>
      <c r="C3189" s="3" t="s">
        <v>1122</v>
      </c>
      <c r="D3189" s="231">
        <v>28.6</v>
      </c>
      <c r="E3189" s="231">
        <v>280971.13000000006</v>
      </c>
      <c r="F3189" s="231">
        <v>2</v>
      </c>
      <c r="G3189" s="228">
        <v>2306</v>
      </c>
      <c r="H3189" s="233">
        <v>8.6730268863833497E-4</v>
      </c>
      <c r="I3189" s="233">
        <v>1.01789817338173E-4</v>
      </c>
    </row>
    <row r="3190" spans="1:9" x14ac:dyDescent="0.25">
      <c r="A3190" s="4">
        <v>43837</v>
      </c>
      <c r="B3190" s="231">
        <v>291700</v>
      </c>
      <c r="C3190" s="3" t="s">
        <v>721</v>
      </c>
      <c r="D3190" s="231">
        <v>159.80000000000001</v>
      </c>
      <c r="E3190" s="231">
        <v>210789.04000000015</v>
      </c>
      <c r="F3190" s="231">
        <v>2</v>
      </c>
      <c r="G3190" s="228">
        <v>1807</v>
      </c>
      <c r="H3190" s="233">
        <v>1.1068068622025499E-3</v>
      </c>
      <c r="I3190" s="233">
        <v>7.58103931779375E-4</v>
      </c>
    </row>
    <row r="3191" spans="1:9" x14ac:dyDescent="0.25">
      <c r="A3191" s="4">
        <v>43835</v>
      </c>
      <c r="B3191" s="231">
        <v>168727</v>
      </c>
      <c r="C3191" s="3" t="s">
        <v>1510</v>
      </c>
      <c r="D3191" s="231">
        <v>97</v>
      </c>
      <c r="E3191" s="231">
        <v>293667.87000000017</v>
      </c>
      <c r="F3191" s="231">
        <v>2</v>
      </c>
      <c r="G3191" s="228">
        <v>2318</v>
      </c>
      <c r="H3191" s="233">
        <v>8.6281276962899001E-4</v>
      </c>
      <c r="I3191" s="233">
        <v>3.3030511645690101E-4</v>
      </c>
    </row>
    <row r="3192" spans="1:9" x14ac:dyDescent="0.25">
      <c r="A3192" s="4">
        <v>43837</v>
      </c>
      <c r="B3192" s="231">
        <v>235365</v>
      </c>
      <c r="C3192" s="3" t="s">
        <v>1363</v>
      </c>
      <c r="D3192" s="231">
        <v>159.80000000000001</v>
      </c>
      <c r="E3192" s="231">
        <v>210789.04000000015</v>
      </c>
      <c r="F3192" s="231">
        <v>2</v>
      </c>
      <c r="G3192" s="228">
        <v>1807</v>
      </c>
      <c r="H3192" s="233">
        <v>1.1068068622025499E-3</v>
      </c>
      <c r="I3192" s="233">
        <v>7.58103931779375E-4</v>
      </c>
    </row>
    <row r="3193" spans="1:9" x14ac:dyDescent="0.25">
      <c r="A3193" s="4">
        <v>43829</v>
      </c>
      <c r="B3193" s="231">
        <v>232109</v>
      </c>
      <c r="C3193" s="3" t="s">
        <v>1335</v>
      </c>
      <c r="D3193" s="231">
        <v>28.46</v>
      </c>
      <c r="E3193" s="231">
        <v>486085.17000000086</v>
      </c>
      <c r="F3193" s="231">
        <v>2</v>
      </c>
      <c r="G3193" s="228">
        <v>3017</v>
      </c>
      <c r="H3193" s="233">
        <v>6.6291017567119597E-4</v>
      </c>
      <c r="I3193" s="233">
        <v>5.8549410178467199E-5</v>
      </c>
    </row>
    <row r="3194" spans="1:9" x14ac:dyDescent="0.25">
      <c r="A3194" s="4">
        <v>43837</v>
      </c>
      <c r="B3194" s="231">
        <v>116892</v>
      </c>
      <c r="C3194" s="3" t="s">
        <v>799</v>
      </c>
      <c r="D3194" s="231">
        <v>109.8</v>
      </c>
      <c r="E3194" s="231">
        <v>210789.04000000015</v>
      </c>
      <c r="F3194" s="231">
        <v>2</v>
      </c>
      <c r="G3194" s="228">
        <v>1807</v>
      </c>
      <c r="H3194" s="233">
        <v>1.1068068622025499E-3</v>
      </c>
      <c r="I3194" s="233">
        <v>5.2089994811874401E-4</v>
      </c>
    </row>
    <row r="3195" spans="1:9" x14ac:dyDescent="0.25">
      <c r="A3195" s="4">
        <v>43836</v>
      </c>
      <c r="B3195" s="231">
        <v>249724</v>
      </c>
      <c r="C3195" s="3" t="s">
        <v>1382</v>
      </c>
      <c r="D3195" s="231">
        <v>178</v>
      </c>
      <c r="E3195" s="231">
        <v>305038.53000000003</v>
      </c>
      <c r="F3195" s="231">
        <v>2</v>
      </c>
      <c r="G3195" s="228">
        <v>2394</v>
      </c>
      <c r="H3195" s="233">
        <v>8.3542188805346695E-4</v>
      </c>
      <c r="I3195" s="233">
        <v>5.8353284091685101E-4</v>
      </c>
    </row>
    <row r="3196" spans="1:9" x14ac:dyDescent="0.25">
      <c r="A3196" s="4">
        <v>43834</v>
      </c>
      <c r="B3196" s="231">
        <v>34735</v>
      </c>
      <c r="C3196" s="3" t="s">
        <v>1462</v>
      </c>
      <c r="D3196" s="231">
        <v>10.4</v>
      </c>
      <c r="E3196" s="231">
        <v>280971.13000000006</v>
      </c>
      <c r="F3196" s="231">
        <v>2</v>
      </c>
      <c r="G3196" s="228">
        <v>2306</v>
      </c>
      <c r="H3196" s="233">
        <v>8.6730268863833497E-4</v>
      </c>
      <c r="I3196" s="233">
        <v>3.7014479032062798E-5</v>
      </c>
    </row>
    <row r="3197" spans="1:9" x14ac:dyDescent="0.25">
      <c r="A3197" s="4">
        <v>43836</v>
      </c>
      <c r="B3197" s="231">
        <v>316263</v>
      </c>
      <c r="C3197" s="3" t="s">
        <v>1122</v>
      </c>
      <c r="D3197" s="231">
        <v>28.6</v>
      </c>
      <c r="E3197" s="231">
        <v>305038.53000000003</v>
      </c>
      <c r="F3197" s="231">
        <v>2</v>
      </c>
      <c r="G3197" s="228">
        <v>2394</v>
      </c>
      <c r="H3197" s="233">
        <v>8.3542188805346695E-4</v>
      </c>
      <c r="I3197" s="233">
        <v>9.3758647473156896E-5</v>
      </c>
    </row>
    <row r="3198" spans="1:9" x14ac:dyDescent="0.25">
      <c r="A3198" s="4">
        <v>43836</v>
      </c>
      <c r="B3198" s="231">
        <v>284330</v>
      </c>
      <c r="C3198" s="3" t="s">
        <v>1426</v>
      </c>
      <c r="D3198" s="231">
        <v>85.8</v>
      </c>
      <c r="E3198" s="231">
        <v>305038.53000000003</v>
      </c>
      <c r="F3198" s="231">
        <v>2</v>
      </c>
      <c r="G3198" s="228">
        <v>2394</v>
      </c>
      <c r="H3198" s="233">
        <v>8.3542188805346695E-4</v>
      </c>
      <c r="I3198" s="233">
        <v>2.8127594241947101E-4</v>
      </c>
    </row>
    <row r="3199" spans="1:9" x14ac:dyDescent="0.25">
      <c r="A3199" s="4">
        <v>43837</v>
      </c>
      <c r="B3199" s="231">
        <v>19534</v>
      </c>
      <c r="C3199" s="3" t="s">
        <v>174</v>
      </c>
      <c r="D3199" s="231">
        <v>65.8</v>
      </c>
      <c r="E3199" s="231">
        <v>210789.04000000015</v>
      </c>
      <c r="F3199" s="231">
        <v>2</v>
      </c>
      <c r="G3199" s="228">
        <v>1807</v>
      </c>
      <c r="H3199" s="233">
        <v>1.1068068622025499E-3</v>
      </c>
      <c r="I3199" s="233">
        <v>3.1216044249738999E-4</v>
      </c>
    </row>
    <row r="3200" spans="1:9" x14ac:dyDescent="0.25">
      <c r="A3200" s="4">
        <v>43837</v>
      </c>
      <c r="B3200" s="231">
        <v>201998</v>
      </c>
      <c r="C3200" s="3" t="s">
        <v>1523</v>
      </c>
      <c r="D3200" s="231">
        <v>45</v>
      </c>
      <c r="E3200" s="231">
        <v>210789.04000000015</v>
      </c>
      <c r="F3200" s="231">
        <v>2</v>
      </c>
      <c r="G3200" s="228">
        <v>1807</v>
      </c>
      <c r="H3200" s="233">
        <v>1.1068068622025499E-3</v>
      </c>
      <c r="I3200" s="233">
        <v>2.1348358529456701E-4</v>
      </c>
    </row>
    <row r="3201" spans="1:9" x14ac:dyDescent="0.25">
      <c r="A3201" s="4">
        <v>43833</v>
      </c>
      <c r="B3201" s="231">
        <v>298718</v>
      </c>
      <c r="C3201" s="3" t="s">
        <v>1099</v>
      </c>
      <c r="D3201" s="231">
        <v>164.7</v>
      </c>
      <c r="E3201" s="231">
        <v>264482.87999999977</v>
      </c>
      <c r="F3201" s="231">
        <v>2</v>
      </c>
      <c r="G3201" s="228">
        <v>2371</v>
      </c>
      <c r="H3201" s="233">
        <v>8.4352593842260603E-4</v>
      </c>
      <c r="I3201" s="233">
        <v>6.2272461642885995E-4</v>
      </c>
    </row>
    <row r="3202" spans="1:9" x14ac:dyDescent="0.25">
      <c r="A3202" s="4">
        <v>43836</v>
      </c>
      <c r="B3202" s="231">
        <v>192056</v>
      </c>
      <c r="C3202" s="3" t="s">
        <v>567</v>
      </c>
      <c r="D3202" s="231">
        <v>501.2</v>
      </c>
      <c r="E3202" s="231">
        <v>305038.53000000003</v>
      </c>
      <c r="F3202" s="231">
        <v>2</v>
      </c>
      <c r="G3202" s="228">
        <v>2394</v>
      </c>
      <c r="H3202" s="233">
        <v>8.3542188805346695E-4</v>
      </c>
      <c r="I3202" s="233">
        <v>1.64307112285127E-3</v>
      </c>
    </row>
    <row r="3203" spans="1:9" x14ac:dyDescent="0.25">
      <c r="A3203" s="4">
        <v>43837</v>
      </c>
      <c r="B3203" s="231">
        <v>35506</v>
      </c>
      <c r="C3203" s="3" t="s">
        <v>1467</v>
      </c>
      <c r="D3203" s="231">
        <v>97.8</v>
      </c>
      <c r="E3203" s="231">
        <v>210789.04000000015</v>
      </c>
      <c r="F3203" s="231">
        <v>2</v>
      </c>
      <c r="G3203" s="228">
        <v>1807</v>
      </c>
      <c r="H3203" s="233">
        <v>1.1068068622025499E-3</v>
      </c>
      <c r="I3203" s="233">
        <v>4.6397099204019301E-4</v>
      </c>
    </row>
    <row r="3204" spans="1:9" x14ac:dyDescent="0.25">
      <c r="A3204" s="4">
        <v>43838</v>
      </c>
      <c r="B3204" s="231">
        <v>242588</v>
      </c>
      <c r="C3204" s="3" t="s">
        <v>1481</v>
      </c>
      <c r="D3204" s="231">
        <v>37.799999999999997</v>
      </c>
      <c r="E3204" s="231">
        <v>242325.03</v>
      </c>
      <c r="F3204" s="231">
        <v>2</v>
      </c>
      <c r="G3204" s="228">
        <v>2340</v>
      </c>
      <c r="H3204" s="233">
        <v>8.5470085470085503E-4</v>
      </c>
      <c r="I3204" s="233">
        <v>1.55988838627194E-4</v>
      </c>
    </row>
    <row r="3205" spans="1:9" x14ac:dyDescent="0.25">
      <c r="A3205" s="4">
        <v>43837</v>
      </c>
      <c r="B3205" s="231">
        <v>290475</v>
      </c>
      <c r="C3205" s="3" t="s">
        <v>1190</v>
      </c>
      <c r="D3205" s="231">
        <v>15.669999999999998</v>
      </c>
      <c r="E3205" s="231">
        <v>210789.04000000015</v>
      </c>
      <c r="F3205" s="231">
        <v>2</v>
      </c>
      <c r="G3205" s="228">
        <v>1807</v>
      </c>
      <c r="H3205" s="233">
        <v>1.1068068622025499E-3</v>
      </c>
      <c r="I3205" s="233">
        <v>7.4339728479241605E-5</v>
      </c>
    </row>
    <row r="3206" spans="1:9" x14ac:dyDescent="0.25">
      <c r="A3206" s="4">
        <v>43834</v>
      </c>
      <c r="B3206" s="231">
        <v>249712</v>
      </c>
      <c r="C3206" s="3" t="s">
        <v>1038</v>
      </c>
      <c r="D3206" s="231">
        <v>378</v>
      </c>
      <c r="E3206" s="231">
        <v>280971.13000000006</v>
      </c>
      <c r="F3206" s="231">
        <v>2</v>
      </c>
      <c r="G3206" s="228">
        <v>2306</v>
      </c>
      <c r="H3206" s="233">
        <v>8.6730268863833497E-4</v>
      </c>
      <c r="I3206" s="233">
        <v>1.34533394943459E-3</v>
      </c>
    </row>
    <row r="3207" spans="1:9" x14ac:dyDescent="0.25">
      <c r="A3207" s="4">
        <v>43834</v>
      </c>
      <c r="B3207" s="231">
        <v>231620</v>
      </c>
      <c r="C3207" s="3" t="s">
        <v>1121</v>
      </c>
      <c r="D3207" s="231">
        <v>28.6</v>
      </c>
      <c r="E3207" s="231">
        <v>280971.13000000006</v>
      </c>
      <c r="F3207" s="231">
        <v>2</v>
      </c>
      <c r="G3207" s="228">
        <v>2306</v>
      </c>
      <c r="H3207" s="233">
        <v>8.6730268863833497E-4</v>
      </c>
      <c r="I3207" s="233">
        <v>1.01789817338173E-4</v>
      </c>
    </row>
    <row r="3208" spans="1:9" x14ac:dyDescent="0.25">
      <c r="A3208" s="4">
        <v>43837</v>
      </c>
      <c r="B3208" s="231">
        <v>249726</v>
      </c>
      <c r="C3208" s="3" t="s">
        <v>1384</v>
      </c>
      <c r="D3208" s="231">
        <v>178</v>
      </c>
      <c r="E3208" s="231">
        <v>210789.04000000015</v>
      </c>
      <c r="F3208" s="231">
        <v>2</v>
      </c>
      <c r="G3208" s="228">
        <v>1807</v>
      </c>
      <c r="H3208" s="233">
        <v>1.1068068622025499E-3</v>
      </c>
      <c r="I3208" s="233">
        <v>8.4444618183184396E-4</v>
      </c>
    </row>
    <row r="3209" spans="1:9" x14ac:dyDescent="0.25">
      <c r="A3209" s="4">
        <v>43834</v>
      </c>
      <c r="B3209" s="231">
        <v>34730</v>
      </c>
      <c r="C3209" s="3" t="s">
        <v>1457</v>
      </c>
      <c r="D3209" s="231">
        <v>10.4</v>
      </c>
      <c r="E3209" s="231">
        <v>280971.13000000006</v>
      </c>
      <c r="F3209" s="231">
        <v>2</v>
      </c>
      <c r="G3209" s="228">
        <v>2306</v>
      </c>
      <c r="H3209" s="233">
        <v>8.6730268863833497E-4</v>
      </c>
      <c r="I3209" s="233">
        <v>3.7014479032062798E-5</v>
      </c>
    </row>
    <row r="3210" spans="1:9" x14ac:dyDescent="0.25">
      <c r="A3210" s="4">
        <v>43834</v>
      </c>
      <c r="B3210" s="231">
        <v>218570</v>
      </c>
      <c r="C3210" s="3" t="s">
        <v>647</v>
      </c>
      <c r="D3210" s="231">
        <v>57.66</v>
      </c>
      <c r="E3210" s="231">
        <v>280971.13000000006</v>
      </c>
      <c r="F3210" s="231">
        <v>2</v>
      </c>
      <c r="G3210" s="228">
        <v>2306</v>
      </c>
      <c r="H3210" s="233">
        <v>8.6730268863833497E-4</v>
      </c>
      <c r="I3210" s="233">
        <v>2.0521681355661E-4</v>
      </c>
    </row>
    <row r="3211" spans="1:9" x14ac:dyDescent="0.25">
      <c r="A3211" s="4">
        <v>43833</v>
      </c>
      <c r="B3211" s="231">
        <v>283344</v>
      </c>
      <c r="C3211" s="3" t="s">
        <v>1434</v>
      </c>
      <c r="D3211" s="231">
        <v>15.8</v>
      </c>
      <c r="E3211" s="231">
        <v>264482.87999999977</v>
      </c>
      <c r="F3211" s="231">
        <v>2</v>
      </c>
      <c r="G3211" s="228">
        <v>2371</v>
      </c>
      <c r="H3211" s="233">
        <v>8.4352593842260603E-4</v>
      </c>
      <c r="I3211" s="233">
        <v>5.9739216390868201E-5</v>
      </c>
    </row>
    <row r="3212" spans="1:9" x14ac:dyDescent="0.25">
      <c r="A3212" s="4">
        <v>43837</v>
      </c>
      <c r="B3212" s="231">
        <v>26016</v>
      </c>
      <c r="C3212" s="3" t="s">
        <v>1166</v>
      </c>
      <c r="D3212" s="231">
        <v>359.8</v>
      </c>
      <c r="E3212" s="231">
        <v>210789.04000000015</v>
      </c>
      <c r="F3212" s="231">
        <v>2</v>
      </c>
      <c r="G3212" s="228">
        <v>1807</v>
      </c>
      <c r="H3212" s="233">
        <v>1.1068068622025499E-3</v>
      </c>
      <c r="I3212" s="233">
        <v>1.7069198664219E-3</v>
      </c>
    </row>
    <row r="3213" spans="1:9" x14ac:dyDescent="0.25">
      <c r="A3213" s="4">
        <v>43838</v>
      </c>
      <c r="B3213" s="231">
        <v>317139</v>
      </c>
      <c r="C3213" s="3" t="s">
        <v>1502</v>
      </c>
      <c r="D3213" s="231">
        <v>114.38</v>
      </c>
      <c r="E3213" s="231">
        <v>242325.03</v>
      </c>
      <c r="F3213" s="231">
        <v>2</v>
      </c>
      <c r="G3213" s="228">
        <v>2340</v>
      </c>
      <c r="H3213" s="233">
        <v>8.5470085470085503E-4</v>
      </c>
      <c r="I3213" s="233">
        <v>4.7201067095710197E-4</v>
      </c>
    </row>
    <row r="3214" spans="1:9" x14ac:dyDescent="0.25">
      <c r="A3214" s="4">
        <v>43833</v>
      </c>
      <c r="B3214" s="231">
        <v>293077</v>
      </c>
      <c r="C3214" s="3" t="s">
        <v>1295</v>
      </c>
      <c r="D3214" s="231">
        <v>119</v>
      </c>
      <c r="E3214" s="231">
        <v>264482.87999999977</v>
      </c>
      <c r="F3214" s="231">
        <v>2</v>
      </c>
      <c r="G3214" s="228">
        <v>2371</v>
      </c>
      <c r="H3214" s="233">
        <v>8.4352593842260603E-4</v>
      </c>
      <c r="I3214" s="233">
        <v>4.4993460446286798E-4</v>
      </c>
    </row>
    <row r="3215" spans="1:9" x14ac:dyDescent="0.25">
      <c r="A3215" s="4">
        <v>43833</v>
      </c>
      <c r="B3215" s="231">
        <v>106909</v>
      </c>
      <c r="C3215" s="3" t="s">
        <v>1526</v>
      </c>
      <c r="D3215" s="231">
        <v>59.8</v>
      </c>
      <c r="E3215" s="231">
        <v>264482.87999999977</v>
      </c>
      <c r="F3215" s="231">
        <v>2</v>
      </c>
      <c r="G3215" s="228">
        <v>2371</v>
      </c>
      <c r="H3215" s="233">
        <v>8.4352593842260603E-4</v>
      </c>
      <c r="I3215" s="233">
        <v>2.2610159115024801E-4</v>
      </c>
    </row>
    <row r="3216" spans="1:9" x14ac:dyDescent="0.25">
      <c r="A3216" s="4">
        <v>43835</v>
      </c>
      <c r="B3216" s="231">
        <v>315749</v>
      </c>
      <c r="C3216" s="3" t="s">
        <v>1419</v>
      </c>
      <c r="D3216" s="231">
        <v>23.8</v>
      </c>
      <c r="E3216" s="231">
        <v>293667.87000000017</v>
      </c>
      <c r="F3216" s="231">
        <v>2</v>
      </c>
      <c r="G3216" s="228">
        <v>2318</v>
      </c>
      <c r="H3216" s="233">
        <v>8.6281276962899001E-4</v>
      </c>
      <c r="I3216" s="233">
        <v>8.1043935790456006E-5</v>
      </c>
    </row>
    <row r="3217" spans="1:9" x14ac:dyDescent="0.25">
      <c r="A3217" s="4">
        <v>43835</v>
      </c>
      <c r="B3217" s="231">
        <v>242585</v>
      </c>
      <c r="C3217" s="3" t="s">
        <v>1479</v>
      </c>
      <c r="D3217" s="231">
        <v>37.799999999999997</v>
      </c>
      <c r="E3217" s="231">
        <v>293667.87000000017</v>
      </c>
      <c r="F3217" s="231">
        <v>2</v>
      </c>
      <c r="G3217" s="228">
        <v>2318</v>
      </c>
      <c r="H3217" s="233">
        <v>8.6281276962899001E-4</v>
      </c>
      <c r="I3217" s="233">
        <v>1.28716839196607E-4</v>
      </c>
    </row>
    <row r="3218" spans="1:9" x14ac:dyDescent="0.25">
      <c r="A3218" s="4">
        <v>43838</v>
      </c>
      <c r="B3218" s="231">
        <v>284340</v>
      </c>
      <c r="C3218" s="3" t="s">
        <v>1450</v>
      </c>
      <c r="D3218" s="231">
        <v>49.8</v>
      </c>
      <c r="E3218" s="231">
        <v>242325.03</v>
      </c>
      <c r="F3218" s="231">
        <v>2</v>
      </c>
      <c r="G3218" s="228">
        <v>2340</v>
      </c>
      <c r="H3218" s="233">
        <v>8.5470085470085503E-4</v>
      </c>
      <c r="I3218" s="233">
        <v>2.0550910485804999E-4</v>
      </c>
    </row>
    <row r="3219" spans="1:9" x14ac:dyDescent="0.25">
      <c r="A3219" s="4">
        <v>43838</v>
      </c>
      <c r="B3219" s="231">
        <v>248608</v>
      </c>
      <c r="C3219" s="3" t="s">
        <v>1071</v>
      </c>
      <c r="D3219" s="231">
        <v>88.4</v>
      </c>
      <c r="E3219" s="231">
        <v>242325.03</v>
      </c>
      <c r="F3219" s="231">
        <v>2</v>
      </c>
      <c r="G3219" s="228">
        <v>2340</v>
      </c>
      <c r="H3219" s="233">
        <v>8.5470085470085503E-4</v>
      </c>
      <c r="I3219" s="233">
        <v>3.6479929456730101E-4</v>
      </c>
    </row>
    <row r="3220" spans="1:9" x14ac:dyDescent="0.25">
      <c r="A3220" s="4">
        <v>43833</v>
      </c>
      <c r="B3220" s="231">
        <v>285308</v>
      </c>
      <c r="C3220" s="3" t="s">
        <v>1545</v>
      </c>
      <c r="D3220" s="231">
        <v>192.14</v>
      </c>
      <c r="E3220" s="231">
        <v>264482.87999999977</v>
      </c>
      <c r="F3220" s="231">
        <v>2</v>
      </c>
      <c r="G3220" s="228">
        <v>2371</v>
      </c>
      <c r="H3220" s="233">
        <v>8.4352593842260603E-4</v>
      </c>
      <c r="I3220" s="233">
        <v>7.26474242869709E-4</v>
      </c>
    </row>
    <row r="3221" spans="1:9" x14ac:dyDescent="0.25">
      <c r="A3221" s="4">
        <v>43833</v>
      </c>
      <c r="B3221" s="231">
        <v>290688</v>
      </c>
      <c r="C3221" s="3" t="s">
        <v>1254</v>
      </c>
      <c r="D3221" s="231">
        <v>79.8</v>
      </c>
      <c r="E3221" s="231">
        <v>264482.87999999977</v>
      </c>
      <c r="F3221" s="231">
        <v>2</v>
      </c>
      <c r="G3221" s="228">
        <v>2371</v>
      </c>
      <c r="H3221" s="233">
        <v>8.4352593842260603E-4</v>
      </c>
      <c r="I3221" s="233">
        <v>3.0172085240451102E-4</v>
      </c>
    </row>
    <row r="3222" spans="1:9" x14ac:dyDescent="0.25">
      <c r="A3222" s="4">
        <v>43836</v>
      </c>
      <c r="B3222" s="231">
        <v>284423</v>
      </c>
      <c r="C3222" s="3" t="s">
        <v>1424</v>
      </c>
      <c r="D3222" s="231">
        <v>70.949999999999989</v>
      </c>
      <c r="E3222" s="231">
        <v>305038.53000000003</v>
      </c>
      <c r="F3222" s="231">
        <v>2</v>
      </c>
      <c r="G3222" s="228">
        <v>2394</v>
      </c>
      <c r="H3222" s="233">
        <v>8.3542188805346695E-4</v>
      </c>
      <c r="I3222" s="233">
        <v>2.3259356776994701E-4</v>
      </c>
    </row>
    <row r="3223" spans="1:9" x14ac:dyDescent="0.25">
      <c r="A3223" s="4">
        <v>43837</v>
      </c>
      <c r="B3223" s="231">
        <v>159333</v>
      </c>
      <c r="C3223" s="3" t="s">
        <v>1453</v>
      </c>
      <c r="D3223" s="231">
        <v>41.8</v>
      </c>
      <c r="E3223" s="231">
        <v>210789.04000000015</v>
      </c>
      <c r="F3223" s="231">
        <v>2</v>
      </c>
      <c r="G3223" s="228">
        <v>1807</v>
      </c>
      <c r="H3223" s="233">
        <v>1.1068068622025499E-3</v>
      </c>
      <c r="I3223" s="233">
        <v>1.9830253034028701E-4</v>
      </c>
    </row>
    <row r="3224" spans="1:9" x14ac:dyDescent="0.25">
      <c r="A3224" s="4">
        <v>43835</v>
      </c>
      <c r="B3224" s="231">
        <v>311493</v>
      </c>
      <c r="C3224" s="3" t="s">
        <v>1388</v>
      </c>
      <c r="D3224" s="231">
        <v>178.8</v>
      </c>
      <c r="E3224" s="231">
        <v>293667.87000000017</v>
      </c>
      <c r="F3224" s="231">
        <v>2</v>
      </c>
      <c r="G3224" s="228">
        <v>2318</v>
      </c>
      <c r="H3224" s="233">
        <v>8.6281276962899001E-4</v>
      </c>
      <c r="I3224" s="233">
        <v>6.0885108064426599E-4</v>
      </c>
    </row>
    <row r="3225" spans="1:9" x14ac:dyDescent="0.25">
      <c r="A3225" s="4">
        <v>43798</v>
      </c>
      <c r="B3225" s="231">
        <v>294238</v>
      </c>
      <c r="C3225" s="3" t="s">
        <v>1508</v>
      </c>
      <c r="D3225" s="231">
        <v>98.18</v>
      </c>
      <c r="E3225" s="231">
        <v>325288.59000000037</v>
      </c>
      <c r="F3225" s="231">
        <v>2</v>
      </c>
      <c r="G3225" s="228">
        <v>2673</v>
      </c>
      <c r="H3225" s="233">
        <v>7.4822297044519295E-4</v>
      </c>
      <c r="I3225" s="233">
        <v>3.0182429700347001E-4</v>
      </c>
    </row>
    <row r="3226" spans="1:9" x14ac:dyDescent="0.25">
      <c r="A3226" s="4">
        <v>43837</v>
      </c>
      <c r="B3226" s="231">
        <v>34734</v>
      </c>
      <c r="C3226" s="3" t="s">
        <v>1461</v>
      </c>
      <c r="D3226" s="231">
        <v>15.600000000000001</v>
      </c>
      <c r="E3226" s="231">
        <v>210789.04000000015</v>
      </c>
      <c r="F3226" s="231">
        <v>2</v>
      </c>
      <c r="G3226" s="228">
        <v>1807</v>
      </c>
      <c r="H3226" s="233">
        <v>1.1068068622025499E-3</v>
      </c>
      <c r="I3226" s="233">
        <v>7.40076429021167E-5</v>
      </c>
    </row>
    <row r="3227" spans="1:9" x14ac:dyDescent="0.25">
      <c r="A3227" s="4">
        <v>43837</v>
      </c>
      <c r="B3227" s="231">
        <v>294428</v>
      </c>
      <c r="C3227" s="3" t="s">
        <v>1500</v>
      </c>
      <c r="D3227" s="231">
        <v>172.95999999999998</v>
      </c>
      <c r="E3227" s="231">
        <v>210789.04000000015</v>
      </c>
      <c r="F3227" s="231">
        <v>2</v>
      </c>
      <c r="G3227" s="228">
        <v>1807</v>
      </c>
      <c r="H3227" s="233">
        <v>1.1068068622025499E-3</v>
      </c>
      <c r="I3227" s="233">
        <v>8.20536020278853E-4</v>
      </c>
    </row>
    <row r="3228" spans="1:9" x14ac:dyDescent="0.25">
      <c r="A3228" s="4">
        <v>43833</v>
      </c>
      <c r="B3228" s="231">
        <v>315632</v>
      </c>
      <c r="C3228" s="3" t="s">
        <v>1404</v>
      </c>
      <c r="D3228" s="231">
        <v>74.5</v>
      </c>
      <c r="E3228" s="231">
        <v>264482.87999999977</v>
      </c>
      <c r="F3228" s="231">
        <v>2</v>
      </c>
      <c r="G3228" s="228">
        <v>2371</v>
      </c>
      <c r="H3228" s="233">
        <v>8.4352593842260603E-4</v>
      </c>
      <c r="I3228" s="233">
        <v>2.8168174817213101E-4</v>
      </c>
    </row>
    <row r="3229" spans="1:9" x14ac:dyDescent="0.25">
      <c r="A3229" s="4">
        <v>43838</v>
      </c>
      <c r="B3229" s="231">
        <v>284341</v>
      </c>
      <c r="C3229" s="3" t="s">
        <v>1449</v>
      </c>
      <c r="D3229" s="231">
        <v>98.699999999999989</v>
      </c>
      <c r="E3229" s="231">
        <v>242325.03</v>
      </c>
      <c r="F3229" s="231">
        <v>2</v>
      </c>
      <c r="G3229" s="228">
        <v>2340</v>
      </c>
      <c r="H3229" s="233">
        <v>8.5470085470085503E-4</v>
      </c>
      <c r="I3229" s="233">
        <v>4.0730418974878498E-4</v>
      </c>
    </row>
    <row r="3230" spans="1:9" x14ac:dyDescent="0.25">
      <c r="A3230" s="4">
        <v>43835</v>
      </c>
      <c r="B3230" s="231">
        <v>283111</v>
      </c>
      <c r="C3230" s="3" t="s">
        <v>1092</v>
      </c>
      <c r="D3230" s="231">
        <v>28.43</v>
      </c>
      <c r="E3230" s="231">
        <v>293667.87000000017</v>
      </c>
      <c r="F3230" s="231">
        <v>2</v>
      </c>
      <c r="G3230" s="228">
        <v>2318</v>
      </c>
      <c r="H3230" s="233">
        <v>8.6281276962899001E-4</v>
      </c>
      <c r="I3230" s="233">
        <v>9.6810045988347302E-5</v>
      </c>
    </row>
    <row r="3231" spans="1:9" x14ac:dyDescent="0.25">
      <c r="A3231" s="4">
        <v>43835</v>
      </c>
      <c r="B3231" s="231">
        <v>231620</v>
      </c>
      <c r="C3231" s="3" t="s">
        <v>1121</v>
      </c>
      <c r="D3231" s="231">
        <v>28.6</v>
      </c>
      <c r="E3231" s="231">
        <v>293667.87000000017</v>
      </c>
      <c r="F3231" s="231">
        <v>2</v>
      </c>
      <c r="G3231" s="228">
        <v>2318</v>
      </c>
      <c r="H3231" s="233">
        <v>8.6281276962899001E-4</v>
      </c>
      <c r="I3231" s="233">
        <v>9.73889312439934E-5</v>
      </c>
    </row>
    <row r="3232" spans="1:9" x14ac:dyDescent="0.25">
      <c r="A3232" s="4">
        <v>43836</v>
      </c>
      <c r="B3232" s="231">
        <v>304338</v>
      </c>
      <c r="C3232" s="3" t="s">
        <v>1379</v>
      </c>
      <c r="D3232" s="231">
        <v>268.20000000000005</v>
      </c>
      <c r="E3232" s="231">
        <v>305038.53000000003</v>
      </c>
      <c r="F3232" s="231">
        <v>2</v>
      </c>
      <c r="G3232" s="228">
        <v>2394</v>
      </c>
      <c r="H3232" s="233">
        <v>8.3542188805346695E-4</v>
      </c>
      <c r="I3232" s="233">
        <v>8.7923319063988397E-4</v>
      </c>
    </row>
    <row r="3233" spans="1:9" x14ac:dyDescent="0.25">
      <c r="A3233" s="4">
        <v>43838</v>
      </c>
      <c r="B3233" s="231">
        <v>231874</v>
      </c>
      <c r="C3233" s="3" t="s">
        <v>1101</v>
      </c>
      <c r="D3233" s="231">
        <v>28.6</v>
      </c>
      <c r="E3233" s="231">
        <v>242325.03</v>
      </c>
      <c r="F3233" s="231">
        <v>2</v>
      </c>
      <c r="G3233" s="228">
        <v>2340</v>
      </c>
      <c r="H3233" s="233">
        <v>8.5470085470085503E-4</v>
      </c>
      <c r="I3233" s="233">
        <v>1.1802330118353799E-4</v>
      </c>
    </row>
    <row r="3234" spans="1:9" x14ac:dyDescent="0.25">
      <c r="A3234" s="4">
        <v>43838</v>
      </c>
      <c r="B3234" s="231">
        <v>242583</v>
      </c>
      <c r="C3234" s="3" t="s">
        <v>1477</v>
      </c>
      <c r="D3234" s="231">
        <v>33.799999999999997</v>
      </c>
      <c r="E3234" s="231">
        <v>242325.03</v>
      </c>
      <c r="F3234" s="231">
        <v>2</v>
      </c>
      <c r="G3234" s="228">
        <v>2340</v>
      </c>
      <c r="H3234" s="233">
        <v>8.5470085470085503E-4</v>
      </c>
      <c r="I3234" s="233">
        <v>1.3948208321690899E-4</v>
      </c>
    </row>
    <row r="3235" spans="1:9" x14ac:dyDescent="0.25">
      <c r="A3235" s="4">
        <v>43835</v>
      </c>
      <c r="B3235" s="231">
        <v>17037</v>
      </c>
      <c r="C3235" s="3" t="s">
        <v>1412</v>
      </c>
      <c r="D3235" s="231">
        <v>41.8</v>
      </c>
      <c r="E3235" s="231">
        <v>293667.87000000017</v>
      </c>
      <c r="F3235" s="231">
        <v>2</v>
      </c>
      <c r="G3235" s="228">
        <v>2318</v>
      </c>
      <c r="H3235" s="233">
        <v>8.6281276962899001E-4</v>
      </c>
      <c r="I3235" s="233">
        <v>1.4233766874122101E-4</v>
      </c>
    </row>
    <row r="3236" spans="1:9" x14ac:dyDescent="0.25">
      <c r="A3236" s="4">
        <v>43835</v>
      </c>
      <c r="B3236" s="231">
        <v>268622</v>
      </c>
      <c r="C3236" s="3" t="s">
        <v>1435</v>
      </c>
      <c r="D3236" s="231">
        <v>89.8</v>
      </c>
      <c r="E3236" s="231">
        <v>293667.87000000017</v>
      </c>
      <c r="F3236" s="231">
        <v>2</v>
      </c>
      <c r="G3236" s="228">
        <v>2318</v>
      </c>
      <c r="H3236" s="233">
        <v>8.6281276962899001E-4</v>
      </c>
      <c r="I3236" s="233">
        <v>3.0578762327659501E-4</v>
      </c>
    </row>
    <row r="3237" spans="1:9" x14ac:dyDescent="0.25">
      <c r="A3237" s="4">
        <v>43834</v>
      </c>
      <c r="B3237" s="231">
        <v>119910</v>
      </c>
      <c r="C3237" s="3" t="s">
        <v>1094</v>
      </c>
      <c r="D3237" s="231">
        <v>37.4</v>
      </c>
      <c r="E3237" s="231">
        <v>280971.13000000006</v>
      </c>
      <c r="F3237" s="231">
        <v>2</v>
      </c>
      <c r="G3237" s="228">
        <v>2306</v>
      </c>
      <c r="H3237" s="233">
        <v>8.6730268863833497E-4</v>
      </c>
      <c r="I3237" s="233">
        <v>1.33109761134534E-4</v>
      </c>
    </row>
    <row r="3238" spans="1:9" x14ac:dyDescent="0.25">
      <c r="A3238" s="4">
        <v>43835</v>
      </c>
      <c r="B3238" s="231">
        <v>231874</v>
      </c>
      <c r="C3238" s="3" t="s">
        <v>1101</v>
      </c>
      <c r="D3238" s="231">
        <v>28.6</v>
      </c>
      <c r="E3238" s="231">
        <v>293667.87000000017</v>
      </c>
      <c r="F3238" s="231">
        <v>2</v>
      </c>
      <c r="G3238" s="228">
        <v>2318</v>
      </c>
      <c r="H3238" s="233">
        <v>8.6281276962899001E-4</v>
      </c>
      <c r="I3238" s="233">
        <v>9.73889312439934E-5</v>
      </c>
    </row>
    <row r="3239" spans="1:9" x14ac:dyDescent="0.25">
      <c r="A3239" s="4">
        <v>43837</v>
      </c>
      <c r="B3239" s="231">
        <v>294238</v>
      </c>
      <c r="C3239" s="3" t="s">
        <v>1508</v>
      </c>
      <c r="D3239" s="231">
        <v>79.8</v>
      </c>
      <c r="E3239" s="231">
        <v>210789.04000000015</v>
      </c>
      <c r="F3239" s="231">
        <v>2</v>
      </c>
      <c r="G3239" s="228">
        <v>1807</v>
      </c>
      <c r="H3239" s="233">
        <v>1.1068068622025499E-3</v>
      </c>
      <c r="I3239" s="233">
        <v>3.7857755792236603E-4</v>
      </c>
    </row>
    <row r="3240" spans="1:9" x14ac:dyDescent="0.25">
      <c r="A3240" s="4">
        <v>43838</v>
      </c>
      <c r="B3240" s="231">
        <v>35517</v>
      </c>
      <c r="C3240" s="3" t="s">
        <v>1469</v>
      </c>
      <c r="D3240" s="231">
        <v>97.8</v>
      </c>
      <c r="E3240" s="231">
        <v>242325.03</v>
      </c>
      <c r="F3240" s="231">
        <v>2</v>
      </c>
      <c r="G3240" s="228">
        <v>2340</v>
      </c>
      <c r="H3240" s="233">
        <v>8.5470085470085503E-4</v>
      </c>
      <c r="I3240" s="233">
        <v>4.03590169781471E-4</v>
      </c>
    </row>
    <row r="3241" spans="1:9" x14ac:dyDescent="0.25">
      <c r="A3241" s="4">
        <v>43837</v>
      </c>
      <c r="B3241" s="231">
        <v>34731</v>
      </c>
      <c r="C3241" s="3" t="s">
        <v>1458</v>
      </c>
      <c r="D3241" s="231">
        <v>10.4</v>
      </c>
      <c r="E3241" s="231">
        <v>210789.04000000015</v>
      </c>
      <c r="F3241" s="231">
        <v>2</v>
      </c>
      <c r="G3241" s="228">
        <v>1807</v>
      </c>
      <c r="H3241" s="233">
        <v>1.1068068622025499E-3</v>
      </c>
      <c r="I3241" s="233">
        <v>4.9338428601411097E-5</v>
      </c>
    </row>
    <row r="3242" spans="1:9" x14ac:dyDescent="0.25">
      <c r="A3242" s="4">
        <v>43834</v>
      </c>
      <c r="B3242" s="231">
        <v>192056</v>
      </c>
      <c r="C3242" s="3" t="s">
        <v>567</v>
      </c>
      <c r="D3242" s="231">
        <v>501.2</v>
      </c>
      <c r="E3242" s="231">
        <v>280971.13000000006</v>
      </c>
      <c r="F3242" s="231">
        <v>2</v>
      </c>
      <c r="G3242" s="228">
        <v>2306</v>
      </c>
      <c r="H3242" s="233">
        <v>8.6730268863833497E-4</v>
      </c>
      <c r="I3242" s="233">
        <v>1.7838131625836401E-3</v>
      </c>
    </row>
    <row r="3243" spans="1:9" x14ac:dyDescent="0.25">
      <c r="A3243" s="4">
        <v>43836</v>
      </c>
      <c r="B3243" s="231">
        <v>215436</v>
      </c>
      <c r="C3243" s="3" t="s">
        <v>1375</v>
      </c>
      <c r="D3243" s="231">
        <v>256.60000000000002</v>
      </c>
      <c r="E3243" s="231">
        <v>305038.53000000003</v>
      </c>
      <c r="F3243" s="231">
        <v>2</v>
      </c>
      <c r="G3243" s="228">
        <v>2394</v>
      </c>
      <c r="H3243" s="233">
        <v>8.3542188805346695E-4</v>
      </c>
      <c r="I3243" s="233">
        <v>8.4120520774867398E-4</v>
      </c>
    </row>
    <row r="3244" spans="1:9" x14ac:dyDescent="0.25">
      <c r="A3244" s="4">
        <v>43837</v>
      </c>
      <c r="B3244" s="231">
        <v>233183</v>
      </c>
      <c r="C3244" s="3" t="s">
        <v>1547</v>
      </c>
      <c r="D3244" s="231">
        <v>37.799999999999997</v>
      </c>
      <c r="E3244" s="231">
        <v>210789.04000000015</v>
      </c>
      <c r="F3244" s="231">
        <v>2</v>
      </c>
      <c r="G3244" s="228">
        <v>1807</v>
      </c>
      <c r="H3244" s="233">
        <v>1.1068068622025499E-3</v>
      </c>
      <c r="I3244" s="233">
        <v>1.7932621164743699E-4</v>
      </c>
    </row>
    <row r="3245" spans="1:9" x14ac:dyDescent="0.25">
      <c r="A3245" s="4">
        <v>43834</v>
      </c>
      <c r="B3245" s="231">
        <v>283344</v>
      </c>
      <c r="C3245" s="3" t="s">
        <v>1434</v>
      </c>
      <c r="D3245" s="231">
        <v>15.780000000000001</v>
      </c>
      <c r="E3245" s="231">
        <v>280971.13000000006</v>
      </c>
      <c r="F3245" s="231">
        <v>2</v>
      </c>
      <c r="G3245" s="228">
        <v>2306</v>
      </c>
      <c r="H3245" s="233">
        <v>8.6730268863833497E-4</v>
      </c>
      <c r="I3245" s="233">
        <v>5.6162353762110699E-5</v>
      </c>
    </row>
    <row r="3246" spans="1:9" x14ac:dyDescent="0.25">
      <c r="A3246" s="4">
        <v>43838</v>
      </c>
      <c r="B3246" s="231">
        <v>315661</v>
      </c>
      <c r="C3246" s="3" t="s">
        <v>827</v>
      </c>
      <c r="D3246" s="231">
        <v>59.6</v>
      </c>
      <c r="E3246" s="231">
        <v>242325.03</v>
      </c>
      <c r="F3246" s="231">
        <v>2</v>
      </c>
      <c r="G3246" s="228">
        <v>2340</v>
      </c>
      <c r="H3246" s="233">
        <v>8.5470085470085503E-4</v>
      </c>
      <c r="I3246" s="233">
        <v>2.4595065561324798E-4</v>
      </c>
    </row>
    <row r="3247" spans="1:9" x14ac:dyDescent="0.25">
      <c r="A3247" s="4">
        <v>43834</v>
      </c>
      <c r="B3247" s="231">
        <v>208105</v>
      </c>
      <c r="C3247" s="3" t="s">
        <v>1491</v>
      </c>
      <c r="D3247" s="231">
        <v>43</v>
      </c>
      <c r="E3247" s="231">
        <v>280971.13000000006</v>
      </c>
      <c r="F3247" s="231">
        <v>2</v>
      </c>
      <c r="G3247" s="228">
        <v>2306</v>
      </c>
      <c r="H3247" s="233">
        <v>8.6730268863833497E-4</v>
      </c>
      <c r="I3247" s="233">
        <v>1.5304063445949101E-4</v>
      </c>
    </row>
    <row r="3248" spans="1:9" x14ac:dyDescent="0.25">
      <c r="A3248" s="4">
        <v>43835</v>
      </c>
      <c r="B3248" s="231">
        <v>286948</v>
      </c>
      <c r="C3248" s="3" t="s">
        <v>1418</v>
      </c>
      <c r="D3248" s="231">
        <v>23.73</v>
      </c>
      <c r="E3248" s="231">
        <v>293667.87000000017</v>
      </c>
      <c r="F3248" s="231">
        <v>2</v>
      </c>
      <c r="G3248" s="228">
        <v>2318</v>
      </c>
      <c r="H3248" s="233">
        <v>8.6281276962899001E-4</v>
      </c>
      <c r="I3248" s="233">
        <v>8.0805571273425303E-5</v>
      </c>
    </row>
    <row r="3249" spans="1:9" x14ac:dyDescent="0.25">
      <c r="A3249" s="4">
        <v>43834</v>
      </c>
      <c r="B3249" s="231">
        <v>242581</v>
      </c>
      <c r="C3249" s="3" t="s">
        <v>1475</v>
      </c>
      <c r="D3249" s="231">
        <v>50.699999999999996</v>
      </c>
      <c r="E3249" s="231">
        <v>280971.13000000006</v>
      </c>
      <c r="F3249" s="231">
        <v>2</v>
      </c>
      <c r="G3249" s="228">
        <v>2306</v>
      </c>
      <c r="H3249" s="233">
        <v>8.6730268863833497E-4</v>
      </c>
      <c r="I3249" s="233">
        <v>1.80445585281306E-4</v>
      </c>
    </row>
    <row r="3250" spans="1:9" x14ac:dyDescent="0.25">
      <c r="A3250" s="4">
        <v>43838</v>
      </c>
      <c r="B3250" s="231">
        <v>248335</v>
      </c>
      <c r="C3250" s="3" t="s">
        <v>1416</v>
      </c>
      <c r="D3250" s="231">
        <v>23.8</v>
      </c>
      <c r="E3250" s="231">
        <v>242325.03</v>
      </c>
      <c r="F3250" s="231">
        <v>2</v>
      </c>
      <c r="G3250" s="228">
        <v>2340</v>
      </c>
      <c r="H3250" s="233">
        <v>8.5470085470085503E-4</v>
      </c>
      <c r="I3250" s="233">
        <v>9.82151946911964E-5</v>
      </c>
    </row>
    <row r="3251" spans="1:9" x14ac:dyDescent="0.25">
      <c r="A3251" s="4">
        <v>43838</v>
      </c>
      <c r="B3251" s="231">
        <v>242589</v>
      </c>
      <c r="C3251" s="3" t="s">
        <v>1482</v>
      </c>
      <c r="D3251" s="231">
        <v>37.799999999999997</v>
      </c>
      <c r="E3251" s="231">
        <v>242325.03</v>
      </c>
      <c r="F3251" s="231">
        <v>2</v>
      </c>
      <c r="G3251" s="228">
        <v>2340</v>
      </c>
      <c r="H3251" s="233">
        <v>8.5470085470085503E-4</v>
      </c>
      <c r="I3251" s="233">
        <v>1.55988838627194E-4</v>
      </c>
    </row>
    <row r="3252" spans="1:9" x14ac:dyDescent="0.25">
      <c r="A3252" s="4">
        <v>43835</v>
      </c>
      <c r="B3252" s="231">
        <v>243980</v>
      </c>
      <c r="C3252" s="3" t="s">
        <v>1391</v>
      </c>
      <c r="D3252" s="231">
        <v>250.4</v>
      </c>
      <c r="E3252" s="231">
        <v>293667.87000000017</v>
      </c>
      <c r="F3252" s="231">
        <v>2</v>
      </c>
      <c r="G3252" s="228">
        <v>2318</v>
      </c>
      <c r="H3252" s="233">
        <v>8.6281276962899001E-4</v>
      </c>
      <c r="I3252" s="233">
        <v>8.5266392949286498E-4</v>
      </c>
    </row>
    <row r="3253" spans="1:9" x14ac:dyDescent="0.25">
      <c r="A3253" s="4">
        <v>43835</v>
      </c>
      <c r="B3253" s="231">
        <v>250677</v>
      </c>
      <c r="C3253" s="3" t="s">
        <v>1361</v>
      </c>
      <c r="D3253" s="231">
        <v>159.80000000000001</v>
      </c>
      <c r="E3253" s="231">
        <v>293667.87000000017</v>
      </c>
      <c r="F3253" s="231">
        <v>2</v>
      </c>
      <c r="G3253" s="228">
        <v>2318</v>
      </c>
      <c r="H3253" s="233">
        <v>8.6281276962899001E-4</v>
      </c>
      <c r="I3253" s="233">
        <v>5.4415214030734799E-4</v>
      </c>
    </row>
    <row r="3254" spans="1:9" x14ac:dyDescent="0.25">
      <c r="A3254" s="4">
        <v>43835</v>
      </c>
      <c r="B3254" s="231">
        <v>239115</v>
      </c>
      <c r="C3254" s="3" t="s">
        <v>1407</v>
      </c>
      <c r="D3254" s="231">
        <v>53</v>
      </c>
      <c r="E3254" s="231">
        <v>293667.87000000017</v>
      </c>
      <c r="F3254" s="231">
        <v>2</v>
      </c>
      <c r="G3254" s="228">
        <v>2318</v>
      </c>
      <c r="H3254" s="233">
        <v>8.6281276962899001E-4</v>
      </c>
      <c r="I3254" s="233">
        <v>1.80475991466142E-4</v>
      </c>
    </row>
    <row r="3255" spans="1:9" x14ac:dyDescent="0.25">
      <c r="A3255" s="4">
        <v>43835</v>
      </c>
      <c r="B3255" s="231">
        <v>208140</v>
      </c>
      <c r="C3255" s="3" t="s">
        <v>1221</v>
      </c>
      <c r="D3255" s="231">
        <v>30.6</v>
      </c>
      <c r="E3255" s="231">
        <v>293667.87000000017</v>
      </c>
      <c r="F3255" s="231">
        <v>2</v>
      </c>
      <c r="G3255" s="228">
        <v>2318</v>
      </c>
      <c r="H3255" s="233">
        <v>8.6281276962899001E-4</v>
      </c>
      <c r="I3255" s="233">
        <v>1.04199346016301E-4</v>
      </c>
    </row>
    <row r="3256" spans="1:9" x14ac:dyDescent="0.25">
      <c r="A3256" s="4">
        <v>43829</v>
      </c>
      <c r="B3256" s="231">
        <v>5118</v>
      </c>
      <c r="C3256" s="3" t="s">
        <v>1113</v>
      </c>
      <c r="D3256" s="231">
        <v>498</v>
      </c>
      <c r="E3256" s="231">
        <v>486085.17000000086</v>
      </c>
      <c r="F3256" s="231">
        <v>2</v>
      </c>
      <c r="G3256" s="228">
        <v>3017</v>
      </c>
      <c r="H3256" s="233">
        <v>6.6291017567119597E-4</v>
      </c>
      <c r="I3256" s="233">
        <v>1.0245118154911001E-3</v>
      </c>
    </row>
    <row r="3257" spans="1:9" x14ac:dyDescent="0.25">
      <c r="A3257" s="4">
        <v>43838</v>
      </c>
      <c r="B3257" s="231">
        <v>27379</v>
      </c>
      <c r="C3257" s="3" t="s">
        <v>1513</v>
      </c>
      <c r="D3257" s="231">
        <v>59</v>
      </c>
      <c r="E3257" s="231">
        <v>242325.03</v>
      </c>
      <c r="F3257" s="231">
        <v>2</v>
      </c>
      <c r="G3257" s="228">
        <v>2340</v>
      </c>
      <c r="H3257" s="233">
        <v>8.5470085470085503E-4</v>
      </c>
      <c r="I3257" s="233">
        <v>2.4347464230170499E-4</v>
      </c>
    </row>
    <row r="3258" spans="1:9" x14ac:dyDescent="0.25">
      <c r="A3258" s="4">
        <v>43829</v>
      </c>
      <c r="B3258" s="231">
        <v>239115</v>
      </c>
      <c r="C3258" s="3" t="s">
        <v>1407</v>
      </c>
      <c r="D3258" s="231">
        <v>53</v>
      </c>
      <c r="E3258" s="231">
        <v>486085.17000000086</v>
      </c>
      <c r="F3258" s="231">
        <v>2</v>
      </c>
      <c r="G3258" s="228">
        <v>3017</v>
      </c>
      <c r="H3258" s="233">
        <v>6.6291017567119597E-4</v>
      </c>
      <c r="I3258" s="233">
        <v>1.09034390002065E-4</v>
      </c>
    </row>
    <row r="3259" spans="1:9" x14ac:dyDescent="0.25">
      <c r="A3259" s="4">
        <v>43837</v>
      </c>
      <c r="B3259" s="231">
        <v>282375</v>
      </c>
      <c r="C3259" s="3" t="s">
        <v>1417</v>
      </c>
      <c r="D3259" s="231">
        <v>23.8</v>
      </c>
      <c r="E3259" s="231">
        <v>210789.04000000015</v>
      </c>
      <c r="F3259" s="231">
        <v>2</v>
      </c>
      <c r="G3259" s="228">
        <v>1807</v>
      </c>
      <c r="H3259" s="233">
        <v>1.1068068622025499E-3</v>
      </c>
      <c r="I3259" s="233">
        <v>1.1290909622246E-4</v>
      </c>
    </row>
    <row r="3260" spans="1:9" x14ac:dyDescent="0.25">
      <c r="A3260" s="4">
        <v>43829</v>
      </c>
      <c r="B3260" s="231">
        <v>264311</v>
      </c>
      <c r="C3260" s="3" t="s">
        <v>1557</v>
      </c>
      <c r="D3260" s="231">
        <v>698</v>
      </c>
      <c r="E3260" s="231">
        <v>486085.17000000086</v>
      </c>
      <c r="F3260" s="231">
        <v>2</v>
      </c>
      <c r="G3260" s="228">
        <v>3017</v>
      </c>
      <c r="H3260" s="233">
        <v>6.6291017567119597E-4</v>
      </c>
      <c r="I3260" s="233">
        <v>1.43596234380078E-3</v>
      </c>
    </row>
    <row r="3261" spans="1:9" x14ac:dyDescent="0.25">
      <c r="A3261" s="4">
        <v>43838</v>
      </c>
      <c r="B3261" s="231">
        <v>221025</v>
      </c>
      <c r="C3261" s="3" t="s">
        <v>1432</v>
      </c>
      <c r="D3261" s="231">
        <v>15.45</v>
      </c>
      <c r="E3261" s="231">
        <v>242325.03</v>
      </c>
      <c r="F3261" s="231">
        <v>2</v>
      </c>
      <c r="G3261" s="228">
        <v>2340</v>
      </c>
      <c r="H3261" s="233">
        <v>8.5470085470085503E-4</v>
      </c>
      <c r="I3261" s="233">
        <v>6.3757342772226204E-5</v>
      </c>
    </row>
    <row r="3262" spans="1:9" x14ac:dyDescent="0.25">
      <c r="A3262" s="4">
        <v>43835</v>
      </c>
      <c r="B3262" s="231">
        <v>231618</v>
      </c>
      <c r="C3262" s="3" t="s">
        <v>1106</v>
      </c>
      <c r="D3262" s="231">
        <v>28.6</v>
      </c>
      <c r="E3262" s="231">
        <v>293667.87000000017</v>
      </c>
      <c r="F3262" s="231">
        <v>2</v>
      </c>
      <c r="G3262" s="228">
        <v>2318</v>
      </c>
      <c r="H3262" s="233">
        <v>8.6281276962899001E-4</v>
      </c>
      <c r="I3262" s="233">
        <v>9.73889312439934E-5</v>
      </c>
    </row>
    <row r="3263" spans="1:9" x14ac:dyDescent="0.25">
      <c r="A3263" s="4">
        <v>43838</v>
      </c>
      <c r="B3263" s="231">
        <v>239232</v>
      </c>
      <c r="C3263" s="3" t="s">
        <v>580</v>
      </c>
      <c r="D3263" s="231">
        <v>50.8</v>
      </c>
      <c r="E3263" s="231">
        <v>242325.03</v>
      </c>
      <c r="F3263" s="231">
        <v>2</v>
      </c>
      <c r="G3263" s="228">
        <v>2340</v>
      </c>
      <c r="H3263" s="233">
        <v>8.5470085470085503E-4</v>
      </c>
      <c r="I3263" s="233">
        <v>2.09635793710621E-4</v>
      </c>
    </row>
    <row r="3264" spans="1:9" x14ac:dyDescent="0.25">
      <c r="A3264" s="4">
        <v>43838</v>
      </c>
      <c r="B3264" s="231">
        <v>499</v>
      </c>
      <c r="C3264" s="3" t="s">
        <v>1464</v>
      </c>
      <c r="D3264" s="231">
        <v>12.899999999999999</v>
      </c>
      <c r="E3264" s="231">
        <v>242325.03</v>
      </c>
      <c r="F3264" s="231">
        <v>2</v>
      </c>
      <c r="G3264" s="228">
        <v>2340</v>
      </c>
      <c r="H3264" s="233">
        <v>8.5470085470085503E-4</v>
      </c>
      <c r="I3264" s="233">
        <v>5.3234286198169397E-5</v>
      </c>
    </row>
    <row r="3265" spans="1:9" x14ac:dyDescent="0.25">
      <c r="A3265" s="4">
        <v>43838</v>
      </c>
      <c r="B3265" s="231">
        <v>34731</v>
      </c>
      <c r="C3265" s="3" t="s">
        <v>1458</v>
      </c>
      <c r="D3265" s="231">
        <v>26</v>
      </c>
      <c r="E3265" s="231">
        <v>242325.03</v>
      </c>
      <c r="F3265" s="231">
        <v>2</v>
      </c>
      <c r="G3265" s="228">
        <v>2340</v>
      </c>
      <c r="H3265" s="233">
        <v>8.5470085470085503E-4</v>
      </c>
      <c r="I3265" s="233">
        <v>1.07293910166853E-4</v>
      </c>
    </row>
    <row r="3266" spans="1:9" x14ac:dyDescent="0.25">
      <c r="A3266" s="4">
        <v>43837</v>
      </c>
      <c r="B3266" s="231">
        <v>281930</v>
      </c>
      <c r="C3266" s="3" t="s">
        <v>887</v>
      </c>
      <c r="D3266" s="231">
        <v>151.19999999999999</v>
      </c>
      <c r="E3266" s="231">
        <v>210789.04000000015</v>
      </c>
      <c r="F3266" s="231">
        <v>2</v>
      </c>
      <c r="G3266" s="228">
        <v>1807</v>
      </c>
      <c r="H3266" s="233">
        <v>1.1068068622025499E-3</v>
      </c>
      <c r="I3266" s="233">
        <v>7.1730484658974599E-4</v>
      </c>
    </row>
    <row r="3267" spans="1:9" x14ac:dyDescent="0.25">
      <c r="A3267" s="4">
        <v>43837</v>
      </c>
      <c r="B3267" s="231">
        <v>281928</v>
      </c>
      <c r="C3267" s="3" t="s">
        <v>885</v>
      </c>
      <c r="D3267" s="231">
        <v>75.599999999999994</v>
      </c>
      <c r="E3267" s="231">
        <v>210789.04000000015</v>
      </c>
      <c r="F3267" s="231">
        <v>2</v>
      </c>
      <c r="G3267" s="228">
        <v>1807</v>
      </c>
      <c r="H3267" s="233">
        <v>1.1068068622025499E-3</v>
      </c>
      <c r="I3267" s="233">
        <v>3.58652423294873E-4</v>
      </c>
    </row>
    <row r="3268" spans="1:9" x14ac:dyDescent="0.25">
      <c r="A3268" s="4">
        <v>43838</v>
      </c>
      <c r="B3268" s="231">
        <v>34734</v>
      </c>
      <c r="C3268" s="3" t="s">
        <v>1461</v>
      </c>
      <c r="D3268" s="231">
        <v>10.350000000000001</v>
      </c>
      <c r="E3268" s="231">
        <v>242325.03</v>
      </c>
      <c r="F3268" s="231">
        <v>2</v>
      </c>
      <c r="G3268" s="228">
        <v>2340</v>
      </c>
      <c r="H3268" s="233">
        <v>8.5470085470085503E-4</v>
      </c>
      <c r="I3268" s="233">
        <v>4.2711229624112698E-5</v>
      </c>
    </row>
    <row r="3269" spans="1:9" x14ac:dyDescent="0.25">
      <c r="A3269" s="4">
        <v>43838</v>
      </c>
      <c r="B3269" s="231">
        <v>273726</v>
      </c>
      <c r="C3269" s="3" t="s">
        <v>1433</v>
      </c>
      <c r="D3269" s="231">
        <v>31.6</v>
      </c>
      <c r="E3269" s="231">
        <v>242325.03</v>
      </c>
      <c r="F3269" s="231">
        <v>2</v>
      </c>
      <c r="G3269" s="228">
        <v>2340</v>
      </c>
      <c r="H3269" s="233">
        <v>8.5470085470085503E-4</v>
      </c>
      <c r="I3269" s="233">
        <v>1.3040336774125199E-4</v>
      </c>
    </row>
    <row r="3270" spans="1:9" x14ac:dyDescent="0.25">
      <c r="A3270" s="4">
        <v>43836</v>
      </c>
      <c r="B3270" s="231">
        <v>242588</v>
      </c>
      <c r="C3270" s="3" t="s">
        <v>1481</v>
      </c>
      <c r="D3270" s="231">
        <v>37.629999999999995</v>
      </c>
      <c r="E3270" s="231">
        <v>305038.53000000003</v>
      </c>
      <c r="F3270" s="231">
        <v>2</v>
      </c>
      <c r="G3270" s="228">
        <v>2394</v>
      </c>
      <c r="H3270" s="233">
        <v>8.3542188805346695E-4</v>
      </c>
      <c r="I3270" s="233">
        <v>1.2336146518933199E-4</v>
      </c>
    </row>
    <row r="3271" spans="1:9" x14ac:dyDescent="0.25">
      <c r="A3271" s="4">
        <v>43838</v>
      </c>
      <c r="B3271" s="231">
        <v>232109</v>
      </c>
      <c r="C3271" s="3" t="s">
        <v>1335</v>
      </c>
      <c r="D3271" s="231">
        <v>28.6</v>
      </c>
      <c r="E3271" s="231">
        <v>242325.03</v>
      </c>
      <c r="F3271" s="231">
        <v>2</v>
      </c>
      <c r="G3271" s="228">
        <v>2340</v>
      </c>
      <c r="H3271" s="233">
        <v>8.5470085470085503E-4</v>
      </c>
      <c r="I3271" s="233">
        <v>1.1802330118353799E-4</v>
      </c>
    </row>
    <row r="3272" spans="1:9" x14ac:dyDescent="0.25">
      <c r="A3272" s="4">
        <v>43829</v>
      </c>
      <c r="B3272" s="231">
        <v>267711</v>
      </c>
      <c r="C3272" s="3" t="s">
        <v>1552</v>
      </c>
      <c r="D3272" s="231">
        <v>698</v>
      </c>
      <c r="E3272" s="231">
        <v>486085.17000000086</v>
      </c>
      <c r="F3272" s="231">
        <v>2</v>
      </c>
      <c r="G3272" s="228">
        <v>3017</v>
      </c>
      <c r="H3272" s="233">
        <v>6.6291017567119597E-4</v>
      </c>
      <c r="I3272" s="233">
        <v>1.43596234380078E-3</v>
      </c>
    </row>
    <row r="3273" spans="1:9" x14ac:dyDescent="0.25">
      <c r="A3273" s="4">
        <v>43838</v>
      </c>
      <c r="B3273" s="231">
        <v>244404</v>
      </c>
      <c r="C3273" s="3" t="s">
        <v>1409</v>
      </c>
      <c r="D3273" s="231">
        <v>53</v>
      </c>
      <c r="E3273" s="231">
        <v>242325.03</v>
      </c>
      <c r="F3273" s="231">
        <v>2</v>
      </c>
      <c r="G3273" s="228">
        <v>2340</v>
      </c>
      <c r="H3273" s="233">
        <v>8.5470085470085503E-4</v>
      </c>
      <c r="I3273" s="233">
        <v>2.18714509186278E-4</v>
      </c>
    </row>
    <row r="3274" spans="1:9" x14ac:dyDescent="0.25">
      <c r="A3274" s="4">
        <v>43829</v>
      </c>
      <c r="B3274" s="231">
        <v>281928</v>
      </c>
      <c r="C3274" s="3" t="s">
        <v>885</v>
      </c>
      <c r="D3274" s="231">
        <v>56.699999999999996</v>
      </c>
      <c r="E3274" s="231">
        <v>486085.17000000086</v>
      </c>
      <c r="F3274" s="231">
        <v>2</v>
      </c>
      <c r="G3274" s="228">
        <v>3017</v>
      </c>
      <c r="H3274" s="233">
        <v>6.6291017567119597E-4</v>
      </c>
      <c r="I3274" s="233">
        <v>1.16646224775794E-4</v>
      </c>
    </row>
    <row r="3275" spans="1:9" x14ac:dyDescent="0.25">
      <c r="A3275" s="4">
        <v>43829</v>
      </c>
      <c r="B3275" s="231">
        <v>282149</v>
      </c>
      <c r="C3275" s="3" t="s">
        <v>888</v>
      </c>
      <c r="D3275" s="231">
        <v>56.699999999999996</v>
      </c>
      <c r="E3275" s="231">
        <v>486085.17000000086</v>
      </c>
      <c r="F3275" s="231">
        <v>2</v>
      </c>
      <c r="G3275" s="228">
        <v>3017</v>
      </c>
      <c r="H3275" s="233">
        <v>6.6291017567119597E-4</v>
      </c>
      <c r="I3275" s="233">
        <v>1.16646224775794E-4</v>
      </c>
    </row>
    <row r="3276" spans="1:9" x14ac:dyDescent="0.25">
      <c r="A3276" s="4">
        <v>43837</v>
      </c>
      <c r="B3276" s="231">
        <v>17037</v>
      </c>
      <c r="C3276" s="3" t="s">
        <v>1412</v>
      </c>
      <c r="D3276" s="231">
        <v>41.8</v>
      </c>
      <c r="E3276" s="231">
        <v>210789.04000000015</v>
      </c>
      <c r="F3276" s="231">
        <v>2</v>
      </c>
      <c r="G3276" s="228">
        <v>1807</v>
      </c>
      <c r="H3276" s="233">
        <v>1.1068068622025499E-3</v>
      </c>
      <c r="I3276" s="233">
        <v>1.9830253034028701E-4</v>
      </c>
    </row>
    <row r="3277" spans="1:9" x14ac:dyDescent="0.25">
      <c r="A3277" s="4">
        <v>43836</v>
      </c>
      <c r="B3277" s="231">
        <v>242589</v>
      </c>
      <c r="C3277" s="3" t="s">
        <v>1482</v>
      </c>
      <c r="D3277" s="231">
        <v>37.799999999999997</v>
      </c>
      <c r="E3277" s="231">
        <v>305038.53000000003</v>
      </c>
      <c r="F3277" s="231">
        <v>2</v>
      </c>
      <c r="G3277" s="228">
        <v>2394</v>
      </c>
      <c r="H3277" s="233">
        <v>8.3542188805346695E-4</v>
      </c>
      <c r="I3277" s="233">
        <v>1.2391877183515101E-4</v>
      </c>
    </row>
    <row r="3278" spans="1:9" x14ac:dyDescent="0.25">
      <c r="A3278" s="4">
        <v>43837</v>
      </c>
      <c r="B3278" s="231">
        <v>311493</v>
      </c>
      <c r="C3278" s="3" t="s">
        <v>1388</v>
      </c>
      <c r="D3278" s="231">
        <v>178.8</v>
      </c>
      <c r="E3278" s="231">
        <v>210789.04000000015</v>
      </c>
      <c r="F3278" s="231">
        <v>2</v>
      </c>
      <c r="G3278" s="228">
        <v>1807</v>
      </c>
      <c r="H3278" s="233">
        <v>1.1068068622025499E-3</v>
      </c>
      <c r="I3278" s="233">
        <v>8.4824144557041402E-4</v>
      </c>
    </row>
    <row r="3279" spans="1:9" x14ac:dyDescent="0.25">
      <c r="A3279" s="4">
        <v>43836</v>
      </c>
      <c r="B3279" s="231">
        <v>250677</v>
      </c>
      <c r="C3279" s="3" t="s">
        <v>1361</v>
      </c>
      <c r="D3279" s="231">
        <v>159.80000000000001</v>
      </c>
      <c r="E3279" s="231">
        <v>305038.53000000003</v>
      </c>
      <c r="F3279" s="231">
        <v>2</v>
      </c>
      <c r="G3279" s="228">
        <v>2394</v>
      </c>
      <c r="H3279" s="233">
        <v>8.3542188805346695E-4</v>
      </c>
      <c r="I3279" s="233">
        <v>5.23868247070296E-4</v>
      </c>
    </row>
    <row r="3280" spans="1:9" x14ac:dyDescent="0.25">
      <c r="A3280" s="4">
        <v>43835</v>
      </c>
      <c r="B3280" s="231">
        <v>315633</v>
      </c>
      <c r="C3280" s="3" t="s">
        <v>1405</v>
      </c>
      <c r="D3280" s="231">
        <v>74.5</v>
      </c>
      <c r="E3280" s="231">
        <v>293667.87000000017</v>
      </c>
      <c r="F3280" s="231">
        <v>2</v>
      </c>
      <c r="G3280" s="228">
        <v>2318</v>
      </c>
      <c r="H3280" s="233">
        <v>8.6281276962899001E-4</v>
      </c>
      <c r="I3280" s="233">
        <v>2.5368795026844401E-4</v>
      </c>
    </row>
    <row r="3281" spans="1:9" x14ac:dyDescent="0.25">
      <c r="A3281" s="4">
        <v>43837</v>
      </c>
      <c r="B3281" s="231">
        <v>220025</v>
      </c>
      <c r="C3281" s="3" t="s">
        <v>822</v>
      </c>
      <c r="D3281" s="231">
        <v>74.699999999999989</v>
      </c>
      <c r="E3281" s="231">
        <v>210789.04000000015</v>
      </c>
      <c r="F3281" s="231">
        <v>2</v>
      </c>
      <c r="G3281" s="228">
        <v>1807</v>
      </c>
      <c r="H3281" s="233">
        <v>1.1068068622025499E-3</v>
      </c>
      <c r="I3281" s="233">
        <v>3.5438275158898201E-4</v>
      </c>
    </row>
    <row r="3282" spans="1:9" x14ac:dyDescent="0.25">
      <c r="A3282" s="4">
        <v>43835</v>
      </c>
      <c r="B3282" s="231">
        <v>284341</v>
      </c>
      <c r="C3282" s="3" t="s">
        <v>1449</v>
      </c>
      <c r="D3282" s="231">
        <v>65.8</v>
      </c>
      <c r="E3282" s="231">
        <v>293667.87000000017</v>
      </c>
      <c r="F3282" s="231">
        <v>2</v>
      </c>
      <c r="G3282" s="228">
        <v>2318</v>
      </c>
      <c r="H3282" s="233">
        <v>8.6281276962899001E-4</v>
      </c>
      <c r="I3282" s="233">
        <v>2.2406264600890801E-4</v>
      </c>
    </row>
    <row r="3283" spans="1:9" x14ac:dyDescent="0.25">
      <c r="A3283" s="4">
        <v>43838</v>
      </c>
      <c r="B3283" s="231">
        <v>249726</v>
      </c>
      <c r="C3283" s="3" t="s">
        <v>1384</v>
      </c>
      <c r="D3283" s="231">
        <v>178</v>
      </c>
      <c r="E3283" s="231">
        <v>242325.03</v>
      </c>
      <c r="F3283" s="231">
        <v>2</v>
      </c>
      <c r="G3283" s="228">
        <v>2340</v>
      </c>
      <c r="H3283" s="233">
        <v>8.5470085470085503E-4</v>
      </c>
      <c r="I3283" s="233">
        <v>7.3455061575768696E-4</v>
      </c>
    </row>
    <row r="3284" spans="1:9" x14ac:dyDescent="0.25">
      <c r="A3284" s="4">
        <v>43837</v>
      </c>
      <c r="B3284" s="231">
        <v>215436</v>
      </c>
      <c r="C3284" s="3" t="s">
        <v>1375</v>
      </c>
      <c r="D3284" s="231">
        <v>256.60000000000002</v>
      </c>
      <c r="E3284" s="231">
        <v>210789.04000000015</v>
      </c>
      <c r="F3284" s="231">
        <v>2</v>
      </c>
      <c r="G3284" s="228">
        <v>1807</v>
      </c>
      <c r="H3284" s="233">
        <v>1.1068068622025499E-3</v>
      </c>
      <c r="I3284" s="233">
        <v>1.21733084414636E-3</v>
      </c>
    </row>
    <row r="3285" spans="1:9" x14ac:dyDescent="0.25">
      <c r="A3285" s="4">
        <v>43835</v>
      </c>
      <c r="B3285" s="231">
        <v>6097</v>
      </c>
      <c r="C3285" s="3" t="s">
        <v>795</v>
      </c>
      <c r="D3285" s="231">
        <v>298</v>
      </c>
      <c r="E3285" s="231">
        <v>293667.87000000017</v>
      </c>
      <c r="F3285" s="231">
        <v>2</v>
      </c>
      <c r="G3285" s="228">
        <v>2318</v>
      </c>
      <c r="H3285" s="233">
        <v>8.6281276962899001E-4</v>
      </c>
      <c r="I3285" s="233">
        <v>1.0147518010737799E-3</v>
      </c>
    </row>
    <row r="3286" spans="1:9" x14ac:dyDescent="0.25">
      <c r="A3286" s="4">
        <v>43836</v>
      </c>
      <c r="B3286" s="231">
        <v>299206</v>
      </c>
      <c r="C3286" s="3" t="s">
        <v>1229</v>
      </c>
      <c r="D3286" s="231">
        <v>18.5</v>
      </c>
      <c r="E3286" s="231">
        <v>305038.53000000003</v>
      </c>
      <c r="F3286" s="231">
        <v>2</v>
      </c>
      <c r="G3286" s="228">
        <v>2394</v>
      </c>
      <c r="H3286" s="233">
        <v>8.3542188805346695E-4</v>
      </c>
      <c r="I3286" s="233">
        <v>6.0648076162706397E-5</v>
      </c>
    </row>
    <row r="3287" spans="1:9" x14ac:dyDescent="0.25">
      <c r="A3287" s="4">
        <v>43837</v>
      </c>
      <c r="B3287" s="231">
        <v>242584</v>
      </c>
      <c r="C3287" s="3" t="s">
        <v>1478</v>
      </c>
      <c r="D3287" s="231">
        <v>33.79</v>
      </c>
      <c r="E3287" s="231">
        <v>210789.04000000015</v>
      </c>
      <c r="F3287" s="231">
        <v>2</v>
      </c>
      <c r="G3287" s="228">
        <v>1807</v>
      </c>
      <c r="H3287" s="233">
        <v>1.1068068622025499E-3</v>
      </c>
      <c r="I3287" s="233">
        <v>1.6030245215785399E-4</v>
      </c>
    </row>
    <row r="3288" spans="1:9" x14ac:dyDescent="0.25">
      <c r="A3288" s="4">
        <v>43829</v>
      </c>
      <c r="B3288" s="231">
        <v>231618</v>
      </c>
      <c r="C3288" s="3" t="s">
        <v>1106</v>
      </c>
      <c r="D3288" s="231">
        <v>28.6</v>
      </c>
      <c r="E3288" s="231">
        <v>486085.17000000086</v>
      </c>
      <c r="F3288" s="231">
        <v>2</v>
      </c>
      <c r="G3288" s="228">
        <v>3017</v>
      </c>
      <c r="H3288" s="233">
        <v>6.6291017567119597E-4</v>
      </c>
      <c r="I3288" s="233">
        <v>5.8837425548284002E-5</v>
      </c>
    </row>
    <row r="3289" spans="1:9" x14ac:dyDescent="0.25">
      <c r="A3289" s="4">
        <v>43837</v>
      </c>
      <c r="B3289" s="231">
        <v>127859</v>
      </c>
      <c r="C3289" s="3" t="s">
        <v>1549</v>
      </c>
      <c r="D3289" s="231">
        <v>146.35</v>
      </c>
      <c r="E3289" s="231">
        <v>210789.04000000015</v>
      </c>
      <c r="F3289" s="231">
        <v>2</v>
      </c>
      <c r="G3289" s="228">
        <v>1807</v>
      </c>
      <c r="H3289" s="233">
        <v>1.1068068622025499E-3</v>
      </c>
      <c r="I3289" s="233">
        <v>6.9429606017466501E-4</v>
      </c>
    </row>
    <row r="3290" spans="1:9" x14ac:dyDescent="0.25">
      <c r="A3290" s="4">
        <v>43837</v>
      </c>
      <c r="B3290" s="231">
        <v>218570</v>
      </c>
      <c r="C3290" s="3" t="s">
        <v>647</v>
      </c>
      <c r="D3290" s="231">
        <v>173.4</v>
      </c>
      <c r="E3290" s="231">
        <v>210789.04000000015</v>
      </c>
      <c r="F3290" s="231">
        <v>2</v>
      </c>
      <c r="G3290" s="228">
        <v>1807</v>
      </c>
      <c r="H3290" s="233">
        <v>1.1068068622025499E-3</v>
      </c>
      <c r="I3290" s="233">
        <v>8.2262341533506601E-4</v>
      </c>
    </row>
    <row r="3291" spans="1:9" x14ac:dyDescent="0.25">
      <c r="A3291" s="4">
        <v>43836</v>
      </c>
      <c r="B3291" s="231">
        <v>249725</v>
      </c>
      <c r="C3291" s="3" t="s">
        <v>1383</v>
      </c>
      <c r="D3291" s="231">
        <v>178</v>
      </c>
      <c r="E3291" s="231">
        <v>305038.53000000003</v>
      </c>
      <c r="F3291" s="231">
        <v>2</v>
      </c>
      <c r="G3291" s="228">
        <v>2394</v>
      </c>
      <c r="H3291" s="233">
        <v>8.3542188805346695E-4</v>
      </c>
      <c r="I3291" s="233">
        <v>5.8353284091685101E-4</v>
      </c>
    </row>
    <row r="3292" spans="1:9" x14ac:dyDescent="0.25">
      <c r="A3292" s="4">
        <v>43801</v>
      </c>
      <c r="B3292" s="231">
        <v>286045</v>
      </c>
      <c r="C3292" s="3" t="s">
        <v>1066</v>
      </c>
      <c r="D3292" s="231">
        <v>32.76</v>
      </c>
      <c r="E3292" s="231">
        <v>293462.20000000007</v>
      </c>
      <c r="F3292" s="231">
        <v>2</v>
      </c>
      <c r="G3292" s="228">
        <v>2792</v>
      </c>
      <c r="H3292" s="233">
        <v>7.1633237822349601E-4</v>
      </c>
      <c r="I3292" s="233">
        <v>1.1163277587368999E-4</v>
      </c>
    </row>
    <row r="3293" spans="1:9" x14ac:dyDescent="0.25">
      <c r="A3293" s="4">
        <v>43837</v>
      </c>
      <c r="B3293" s="231">
        <v>268207</v>
      </c>
      <c r="C3293" s="3" t="s">
        <v>880</v>
      </c>
      <c r="D3293" s="231">
        <v>49.8</v>
      </c>
      <c r="E3293" s="231">
        <v>210789.04000000015</v>
      </c>
      <c r="F3293" s="231">
        <v>2</v>
      </c>
      <c r="G3293" s="228">
        <v>1807</v>
      </c>
      <c r="H3293" s="233">
        <v>1.1068068622025499E-3</v>
      </c>
      <c r="I3293" s="233">
        <v>2.3625516772598801E-4</v>
      </c>
    </row>
    <row r="3294" spans="1:9" x14ac:dyDescent="0.25">
      <c r="A3294" s="4">
        <v>43836</v>
      </c>
      <c r="B3294" s="231">
        <v>292227</v>
      </c>
      <c r="C3294" s="3" t="s">
        <v>1497</v>
      </c>
      <c r="D3294" s="231">
        <v>231.8</v>
      </c>
      <c r="E3294" s="231">
        <v>305038.53000000003</v>
      </c>
      <c r="F3294" s="231">
        <v>2</v>
      </c>
      <c r="G3294" s="228">
        <v>2394</v>
      </c>
      <c r="H3294" s="233">
        <v>8.3542188805346695E-4</v>
      </c>
      <c r="I3294" s="233">
        <v>7.5990400294677503E-4</v>
      </c>
    </row>
    <row r="3295" spans="1:9" x14ac:dyDescent="0.25">
      <c r="A3295" s="4">
        <v>43803</v>
      </c>
      <c r="B3295" s="231">
        <v>34735</v>
      </c>
      <c r="C3295" s="3" t="s">
        <v>1462</v>
      </c>
      <c r="D3295" s="231">
        <v>15.5</v>
      </c>
      <c r="E3295" s="231">
        <v>313144.49999999948</v>
      </c>
      <c r="F3295" s="231">
        <v>2</v>
      </c>
      <c r="G3295" s="228">
        <v>2857</v>
      </c>
      <c r="H3295" s="233">
        <v>7.0003500175008803E-4</v>
      </c>
      <c r="I3295" s="233">
        <v>4.9497915499074801E-5</v>
      </c>
    </row>
    <row r="3296" spans="1:9" x14ac:dyDescent="0.25">
      <c r="A3296" s="4">
        <v>43836</v>
      </c>
      <c r="B3296" s="231">
        <v>116895</v>
      </c>
      <c r="C3296" s="3" t="s">
        <v>800</v>
      </c>
      <c r="D3296" s="231">
        <v>109.8</v>
      </c>
      <c r="E3296" s="231">
        <v>305038.53000000003</v>
      </c>
      <c r="F3296" s="231">
        <v>2</v>
      </c>
      <c r="G3296" s="228">
        <v>2394</v>
      </c>
      <c r="H3296" s="233">
        <v>8.3542188805346695E-4</v>
      </c>
      <c r="I3296" s="233">
        <v>3.5995452771162999E-4</v>
      </c>
    </row>
    <row r="3297" spans="1:9" x14ac:dyDescent="0.25">
      <c r="A3297" s="4">
        <v>43836</v>
      </c>
      <c r="B3297" s="231">
        <v>233183</v>
      </c>
      <c r="C3297" s="3" t="s">
        <v>1547</v>
      </c>
      <c r="D3297" s="231">
        <v>37.799999999999997</v>
      </c>
      <c r="E3297" s="231">
        <v>305038.53000000003</v>
      </c>
      <c r="F3297" s="231">
        <v>2</v>
      </c>
      <c r="G3297" s="228">
        <v>2394</v>
      </c>
      <c r="H3297" s="233">
        <v>8.3542188805346695E-4</v>
      </c>
      <c r="I3297" s="233">
        <v>1.2391877183515101E-4</v>
      </c>
    </row>
    <row r="3298" spans="1:9" x14ac:dyDescent="0.25">
      <c r="A3298" s="4">
        <v>43836</v>
      </c>
      <c r="B3298" s="231">
        <v>220025</v>
      </c>
      <c r="C3298" s="3" t="s">
        <v>822</v>
      </c>
      <c r="D3298" s="231">
        <v>74.699999999999989</v>
      </c>
      <c r="E3298" s="231">
        <v>305038.53000000003</v>
      </c>
      <c r="F3298" s="231">
        <v>2</v>
      </c>
      <c r="G3298" s="228">
        <v>2394</v>
      </c>
      <c r="H3298" s="233">
        <v>8.3542188805346695E-4</v>
      </c>
      <c r="I3298" s="233">
        <v>2.44887096721847E-4</v>
      </c>
    </row>
    <row r="3299" spans="1:9" x14ac:dyDescent="0.25">
      <c r="A3299" s="4">
        <v>43829</v>
      </c>
      <c r="B3299" s="231">
        <v>299207</v>
      </c>
      <c r="C3299" s="3" t="s">
        <v>1230</v>
      </c>
      <c r="D3299" s="231">
        <v>18.5</v>
      </c>
      <c r="E3299" s="231">
        <v>486085.17000000086</v>
      </c>
      <c r="F3299" s="231">
        <v>2</v>
      </c>
      <c r="G3299" s="228">
        <v>3017</v>
      </c>
      <c r="H3299" s="233">
        <v>6.6291017567119597E-4</v>
      </c>
      <c r="I3299" s="233">
        <v>3.8059173868645199E-5</v>
      </c>
    </row>
    <row r="3300" spans="1:9" x14ac:dyDescent="0.25">
      <c r="A3300" s="4">
        <v>43837</v>
      </c>
      <c r="B3300" s="231">
        <v>11458</v>
      </c>
      <c r="C3300" s="3" t="s">
        <v>1387</v>
      </c>
      <c r="D3300" s="231">
        <v>268.20000000000005</v>
      </c>
      <c r="E3300" s="231">
        <v>210789.04000000015</v>
      </c>
      <c r="F3300" s="231">
        <v>2</v>
      </c>
      <c r="G3300" s="228">
        <v>1807</v>
      </c>
      <c r="H3300" s="233">
        <v>1.1068068622025499E-3</v>
      </c>
      <c r="I3300" s="233">
        <v>1.27236216835562E-3</v>
      </c>
    </row>
    <row r="3301" spans="1:9" x14ac:dyDescent="0.25">
      <c r="A3301" s="4">
        <v>43837</v>
      </c>
      <c r="B3301" s="231">
        <v>292227</v>
      </c>
      <c r="C3301" s="3" t="s">
        <v>1497</v>
      </c>
      <c r="D3301" s="231">
        <v>231.8</v>
      </c>
      <c r="E3301" s="231">
        <v>210789.04000000015</v>
      </c>
      <c r="F3301" s="231">
        <v>2</v>
      </c>
      <c r="G3301" s="228">
        <v>1807</v>
      </c>
      <c r="H3301" s="233">
        <v>1.1068068622025499E-3</v>
      </c>
      <c r="I3301" s="233">
        <v>1.0996776682506799E-3</v>
      </c>
    </row>
    <row r="3302" spans="1:9" x14ac:dyDescent="0.25">
      <c r="A3302" s="4">
        <v>43837</v>
      </c>
      <c r="B3302" s="231">
        <v>92169</v>
      </c>
      <c r="C3302" s="3" t="s">
        <v>568</v>
      </c>
      <c r="D3302" s="231">
        <v>699.8</v>
      </c>
      <c r="E3302" s="231">
        <v>210789.04000000015</v>
      </c>
      <c r="F3302" s="231">
        <v>2</v>
      </c>
      <c r="G3302" s="228">
        <v>1807</v>
      </c>
      <c r="H3302" s="233">
        <v>1.1068068622025499E-3</v>
      </c>
      <c r="I3302" s="233">
        <v>3.3199069553141798E-3</v>
      </c>
    </row>
    <row r="3303" spans="1:9" x14ac:dyDescent="0.25">
      <c r="A3303" s="4">
        <v>43837</v>
      </c>
      <c r="B3303" s="231">
        <v>6097</v>
      </c>
      <c r="C3303" s="3" t="s">
        <v>795</v>
      </c>
      <c r="D3303" s="231">
        <v>298</v>
      </c>
      <c r="E3303" s="231">
        <v>210789.04000000015</v>
      </c>
      <c r="F3303" s="231">
        <v>2</v>
      </c>
      <c r="G3303" s="228">
        <v>1807</v>
      </c>
      <c r="H3303" s="233">
        <v>1.1068068622025499E-3</v>
      </c>
      <c r="I3303" s="233">
        <v>1.4137357426173599E-3</v>
      </c>
    </row>
    <row r="3304" spans="1:9" x14ac:dyDescent="0.25">
      <c r="A3304" s="4">
        <v>43836</v>
      </c>
      <c r="B3304" s="231">
        <v>4509</v>
      </c>
      <c r="C3304" s="3" t="s">
        <v>1395</v>
      </c>
      <c r="D3304" s="231">
        <v>446.84999999999997</v>
      </c>
      <c r="E3304" s="231">
        <v>305038.53000000003</v>
      </c>
      <c r="F3304" s="231">
        <v>2</v>
      </c>
      <c r="G3304" s="228">
        <v>2394</v>
      </c>
      <c r="H3304" s="233">
        <v>8.3542188805346695E-4</v>
      </c>
      <c r="I3304" s="233">
        <v>1.4648969099084E-3</v>
      </c>
    </row>
    <row r="3305" spans="1:9" x14ac:dyDescent="0.25">
      <c r="A3305" s="4">
        <v>43836</v>
      </c>
      <c r="B3305" s="231">
        <v>234442</v>
      </c>
      <c r="C3305" s="3" t="s">
        <v>1107</v>
      </c>
      <c r="D3305" s="231">
        <v>14.2</v>
      </c>
      <c r="E3305" s="231">
        <v>305038.53000000003</v>
      </c>
      <c r="F3305" s="231">
        <v>2</v>
      </c>
      <c r="G3305" s="228">
        <v>2394</v>
      </c>
      <c r="H3305" s="233">
        <v>8.3542188805346695E-4</v>
      </c>
      <c r="I3305" s="233">
        <v>4.65514962978611E-5</v>
      </c>
    </row>
    <row r="3306" spans="1:9" x14ac:dyDescent="0.25">
      <c r="A3306" s="4">
        <v>43829</v>
      </c>
      <c r="B3306" s="231">
        <v>286126</v>
      </c>
      <c r="C3306" s="3" t="s">
        <v>1542</v>
      </c>
      <c r="D3306" s="231">
        <v>49.8</v>
      </c>
      <c r="E3306" s="231">
        <v>486085.17000000086</v>
      </c>
      <c r="F3306" s="231">
        <v>2</v>
      </c>
      <c r="G3306" s="228">
        <v>3017</v>
      </c>
      <c r="H3306" s="233">
        <v>6.6291017567119597E-4</v>
      </c>
      <c r="I3306" s="233">
        <v>1.0245118154911E-4</v>
      </c>
    </row>
    <row r="3307" spans="1:9" x14ac:dyDescent="0.25">
      <c r="A3307" s="4">
        <v>43829</v>
      </c>
      <c r="B3307" s="231">
        <v>6097</v>
      </c>
      <c r="C3307" s="3" t="s">
        <v>795</v>
      </c>
      <c r="D3307" s="231">
        <v>298</v>
      </c>
      <c r="E3307" s="231">
        <v>486085.17000000086</v>
      </c>
      <c r="F3307" s="231">
        <v>2</v>
      </c>
      <c r="G3307" s="228">
        <v>3017</v>
      </c>
      <c r="H3307" s="233">
        <v>6.6291017567119597E-4</v>
      </c>
      <c r="I3307" s="233">
        <v>6.1306128718141995E-4</v>
      </c>
    </row>
    <row r="3308" spans="1:9" x14ac:dyDescent="0.25">
      <c r="A3308" s="4">
        <v>43829</v>
      </c>
      <c r="B3308" s="231">
        <v>290688</v>
      </c>
      <c r="C3308" s="3" t="s">
        <v>1254</v>
      </c>
      <c r="D3308" s="231">
        <v>79.8</v>
      </c>
      <c r="E3308" s="231">
        <v>486085.17000000086</v>
      </c>
      <c r="F3308" s="231">
        <v>2</v>
      </c>
      <c r="G3308" s="228">
        <v>3017</v>
      </c>
      <c r="H3308" s="233">
        <v>6.6291017567119597E-4</v>
      </c>
      <c r="I3308" s="233">
        <v>1.6416876079556201E-4</v>
      </c>
    </row>
    <row r="3309" spans="1:9" x14ac:dyDescent="0.25">
      <c r="A3309" s="4">
        <v>43798</v>
      </c>
      <c r="B3309" s="231">
        <v>29792</v>
      </c>
      <c r="C3309" s="3" t="s">
        <v>1495</v>
      </c>
      <c r="D3309" s="231">
        <v>64.88</v>
      </c>
      <c r="E3309" s="231">
        <v>325288.59000000037</v>
      </c>
      <c r="F3309" s="231">
        <v>2</v>
      </c>
      <c r="G3309" s="228">
        <v>2673</v>
      </c>
      <c r="H3309" s="233">
        <v>7.4822297044519295E-4</v>
      </c>
      <c r="I3309" s="233">
        <v>1.99453660517265E-4</v>
      </c>
    </row>
    <row r="3310" spans="1:9" x14ac:dyDescent="0.25">
      <c r="A3310" s="4">
        <v>43798</v>
      </c>
      <c r="B3310" s="231">
        <v>499</v>
      </c>
      <c r="C3310" s="3" t="s">
        <v>1464</v>
      </c>
      <c r="D3310" s="231">
        <v>10.3</v>
      </c>
      <c r="E3310" s="231">
        <v>325288.59000000037</v>
      </c>
      <c r="F3310" s="231">
        <v>2</v>
      </c>
      <c r="G3310" s="228">
        <v>2673</v>
      </c>
      <c r="H3310" s="233">
        <v>7.4822297044519295E-4</v>
      </c>
      <c r="I3310" s="233">
        <v>3.16641908651022E-5</v>
      </c>
    </row>
    <row r="3311" spans="1:9" x14ac:dyDescent="0.25">
      <c r="A3311" s="4">
        <v>43798</v>
      </c>
      <c r="B3311" s="231">
        <v>268206</v>
      </c>
      <c r="C3311" s="3" t="s">
        <v>879</v>
      </c>
      <c r="D3311" s="231">
        <v>73.5</v>
      </c>
      <c r="E3311" s="231">
        <v>325288.59000000037</v>
      </c>
      <c r="F3311" s="231">
        <v>2</v>
      </c>
      <c r="G3311" s="228">
        <v>2673</v>
      </c>
      <c r="H3311" s="233">
        <v>7.4822297044519295E-4</v>
      </c>
      <c r="I3311" s="233">
        <v>2.2595320665873899E-4</v>
      </c>
    </row>
    <row r="3312" spans="1:9" x14ac:dyDescent="0.25">
      <c r="A3312" s="4">
        <v>43803</v>
      </c>
      <c r="B3312" s="231">
        <v>34732</v>
      </c>
      <c r="C3312" s="3" t="s">
        <v>1459</v>
      </c>
      <c r="D3312" s="231">
        <v>15.41</v>
      </c>
      <c r="E3312" s="231">
        <v>313144.49999999948</v>
      </c>
      <c r="F3312" s="231">
        <v>2</v>
      </c>
      <c r="G3312" s="228">
        <v>2857</v>
      </c>
      <c r="H3312" s="233">
        <v>7.0003500175008803E-4</v>
      </c>
      <c r="I3312" s="233">
        <v>4.92105082477898E-5</v>
      </c>
    </row>
    <row r="3313" spans="1:9" x14ac:dyDescent="0.25">
      <c r="A3313" s="4">
        <v>43803</v>
      </c>
      <c r="B3313" s="231">
        <v>221022</v>
      </c>
      <c r="C3313" s="3" t="s">
        <v>1430</v>
      </c>
      <c r="D3313" s="231">
        <v>20.58</v>
      </c>
      <c r="E3313" s="231">
        <v>313144.49999999948</v>
      </c>
      <c r="F3313" s="231">
        <v>2</v>
      </c>
      <c r="G3313" s="228">
        <v>2857</v>
      </c>
      <c r="H3313" s="233">
        <v>7.0003500175008803E-4</v>
      </c>
      <c r="I3313" s="233">
        <v>6.5720458127158606E-5</v>
      </c>
    </row>
    <row r="3314" spans="1:9" x14ac:dyDescent="0.25">
      <c r="A3314" s="4">
        <v>43803</v>
      </c>
      <c r="B3314" s="231">
        <v>231873</v>
      </c>
      <c r="C3314" s="3" t="s">
        <v>1108</v>
      </c>
      <c r="D3314" s="231">
        <v>37.58</v>
      </c>
      <c r="E3314" s="231">
        <v>313144.49999999948</v>
      </c>
      <c r="F3314" s="231">
        <v>2</v>
      </c>
      <c r="G3314" s="228">
        <v>2857</v>
      </c>
      <c r="H3314" s="233">
        <v>7.0003500175008803E-4</v>
      </c>
      <c r="I3314" s="233">
        <v>1.20008494480983E-4</v>
      </c>
    </row>
    <row r="3315" spans="1:9" x14ac:dyDescent="0.25">
      <c r="A3315" s="4">
        <v>43803</v>
      </c>
      <c r="B3315" s="231">
        <v>34734</v>
      </c>
      <c r="C3315" s="3" t="s">
        <v>1461</v>
      </c>
      <c r="D3315" s="231">
        <v>10.870000000000001</v>
      </c>
      <c r="E3315" s="231">
        <v>313144.49999999948</v>
      </c>
      <c r="F3315" s="231">
        <v>2</v>
      </c>
      <c r="G3315" s="228">
        <v>2857</v>
      </c>
      <c r="H3315" s="233">
        <v>7.0003500175008803E-4</v>
      </c>
      <c r="I3315" s="233">
        <v>3.4712409127415698E-5</v>
      </c>
    </row>
    <row r="3316" spans="1:9" x14ac:dyDescent="0.25">
      <c r="A3316" s="4">
        <v>43798</v>
      </c>
      <c r="B3316" s="231">
        <v>34735</v>
      </c>
      <c r="C3316" s="3" t="s">
        <v>1462</v>
      </c>
      <c r="D3316" s="231">
        <v>23.25</v>
      </c>
      <c r="E3316" s="231">
        <v>325288.59000000037</v>
      </c>
      <c r="F3316" s="231">
        <v>2</v>
      </c>
      <c r="G3316" s="228">
        <v>2673</v>
      </c>
      <c r="H3316" s="233">
        <v>7.4822297044519295E-4</v>
      </c>
      <c r="I3316" s="233">
        <v>7.1474993943070603E-5</v>
      </c>
    </row>
    <row r="3317" spans="1:9" x14ac:dyDescent="0.25">
      <c r="A3317" s="4">
        <v>43803</v>
      </c>
      <c r="B3317" s="231">
        <v>46116</v>
      </c>
      <c r="C3317" s="3" t="s">
        <v>1423</v>
      </c>
      <c r="D3317" s="231">
        <v>42.510000000000005</v>
      </c>
      <c r="E3317" s="231">
        <v>313144.49999999948</v>
      </c>
      <c r="F3317" s="231">
        <v>2</v>
      </c>
      <c r="G3317" s="228">
        <v>2857</v>
      </c>
      <c r="H3317" s="233">
        <v>7.0003500175008803E-4</v>
      </c>
      <c r="I3317" s="233">
        <v>1.35752025023592E-4</v>
      </c>
    </row>
    <row r="3318" spans="1:9" x14ac:dyDescent="0.25">
      <c r="A3318" s="4">
        <v>43798</v>
      </c>
      <c r="B3318" s="231">
        <v>231618</v>
      </c>
      <c r="C3318" s="3" t="s">
        <v>1106</v>
      </c>
      <c r="D3318" s="231">
        <v>37.58</v>
      </c>
      <c r="E3318" s="231">
        <v>325288.59000000037</v>
      </c>
      <c r="F3318" s="231">
        <v>2</v>
      </c>
      <c r="G3318" s="228">
        <v>2673</v>
      </c>
      <c r="H3318" s="233">
        <v>7.4822297044519295E-4</v>
      </c>
      <c r="I3318" s="233">
        <v>1.15528183758305E-4</v>
      </c>
    </row>
    <row r="3319" spans="1:9" x14ac:dyDescent="0.25">
      <c r="A3319" s="4">
        <v>43798</v>
      </c>
      <c r="B3319" s="231">
        <v>275449</v>
      </c>
      <c r="C3319" s="3" t="s">
        <v>1504</v>
      </c>
      <c r="D3319" s="231">
        <v>219.8</v>
      </c>
      <c r="E3319" s="231">
        <v>325288.59000000037</v>
      </c>
      <c r="F3319" s="231">
        <v>2</v>
      </c>
      <c r="G3319" s="228">
        <v>2673</v>
      </c>
      <c r="H3319" s="233">
        <v>7.4822297044519295E-4</v>
      </c>
      <c r="I3319" s="233">
        <v>6.7570768467470604E-4</v>
      </c>
    </row>
    <row r="3320" spans="1:9" x14ac:dyDescent="0.25">
      <c r="A3320" s="4">
        <v>43803</v>
      </c>
      <c r="B3320" s="231">
        <v>11458</v>
      </c>
      <c r="C3320" s="3" t="s">
        <v>1387</v>
      </c>
      <c r="D3320" s="231">
        <v>178.8</v>
      </c>
      <c r="E3320" s="231">
        <v>313144.49999999948</v>
      </c>
      <c r="F3320" s="231">
        <v>2</v>
      </c>
      <c r="G3320" s="228">
        <v>2857</v>
      </c>
      <c r="H3320" s="233">
        <v>7.0003500175008803E-4</v>
      </c>
      <c r="I3320" s="233">
        <v>5.7098240588610201E-4</v>
      </c>
    </row>
    <row r="3321" spans="1:9" x14ac:dyDescent="0.25">
      <c r="A3321" s="4">
        <v>43803</v>
      </c>
      <c r="B3321" s="231">
        <v>257009</v>
      </c>
      <c r="C3321" s="3" t="s">
        <v>1442</v>
      </c>
      <c r="D3321" s="231">
        <v>17.559999999999999</v>
      </c>
      <c r="E3321" s="231">
        <v>313144.49999999948</v>
      </c>
      <c r="F3321" s="231">
        <v>2</v>
      </c>
      <c r="G3321" s="228">
        <v>2857</v>
      </c>
      <c r="H3321" s="233">
        <v>7.0003500175008803E-4</v>
      </c>
      <c r="I3321" s="233">
        <v>5.6076348139597001E-5</v>
      </c>
    </row>
    <row r="3322" spans="1:9" x14ac:dyDescent="0.25">
      <c r="A3322" s="4">
        <v>43803</v>
      </c>
      <c r="B3322" s="231">
        <v>269105</v>
      </c>
      <c r="C3322" s="3" t="s">
        <v>1451</v>
      </c>
      <c r="D3322" s="231">
        <v>29.58</v>
      </c>
      <c r="E3322" s="231">
        <v>313144.49999999948</v>
      </c>
      <c r="F3322" s="231">
        <v>2</v>
      </c>
      <c r="G3322" s="228">
        <v>2857</v>
      </c>
      <c r="H3322" s="233">
        <v>7.0003500175008803E-4</v>
      </c>
      <c r="I3322" s="233">
        <v>9.4461183255653696E-5</v>
      </c>
    </row>
    <row r="3323" spans="1:9" x14ac:dyDescent="0.25">
      <c r="A3323" s="4">
        <v>43803</v>
      </c>
      <c r="B3323" s="231">
        <v>281930</v>
      </c>
      <c r="C3323" s="3" t="s">
        <v>887</v>
      </c>
      <c r="D3323" s="231">
        <v>98.6</v>
      </c>
      <c r="E3323" s="231">
        <v>313144.49999999948</v>
      </c>
      <c r="F3323" s="231">
        <v>2</v>
      </c>
      <c r="G3323" s="228">
        <v>2857</v>
      </c>
      <c r="H3323" s="233">
        <v>7.0003500175008803E-4</v>
      </c>
      <c r="I3323" s="233">
        <v>3.1487061085217898E-4</v>
      </c>
    </row>
    <row r="3324" spans="1:9" x14ac:dyDescent="0.25">
      <c r="A3324" s="4">
        <v>43803</v>
      </c>
      <c r="B3324" s="231">
        <v>290672</v>
      </c>
      <c r="C3324" s="3" t="s">
        <v>1017</v>
      </c>
      <c r="D3324" s="231">
        <v>43.64</v>
      </c>
      <c r="E3324" s="231">
        <v>313144.49999999948</v>
      </c>
      <c r="F3324" s="231">
        <v>2</v>
      </c>
      <c r="G3324" s="228">
        <v>2857</v>
      </c>
      <c r="H3324" s="233">
        <v>7.0003500175008803E-4</v>
      </c>
      <c r="I3324" s="233">
        <v>1.3936058273416899E-4</v>
      </c>
    </row>
    <row r="3325" spans="1:9" x14ac:dyDescent="0.25">
      <c r="A3325" s="4">
        <v>43803</v>
      </c>
      <c r="B3325" s="231">
        <v>10373</v>
      </c>
      <c r="C3325" s="3" t="s">
        <v>251</v>
      </c>
      <c r="D3325" s="231">
        <v>163.69999999999999</v>
      </c>
      <c r="E3325" s="231">
        <v>313144.49999999948</v>
      </c>
      <c r="F3325" s="231">
        <v>2</v>
      </c>
      <c r="G3325" s="228">
        <v>2857</v>
      </c>
      <c r="H3325" s="233">
        <v>7.0003500175008803E-4</v>
      </c>
      <c r="I3325" s="233">
        <v>5.2276185594829299E-4</v>
      </c>
    </row>
    <row r="3326" spans="1:9" x14ac:dyDescent="0.25">
      <c r="A3326" s="4">
        <v>43803</v>
      </c>
      <c r="B3326" s="231">
        <v>239115</v>
      </c>
      <c r="C3326" s="3" t="s">
        <v>1407</v>
      </c>
      <c r="D3326" s="231">
        <v>55.8</v>
      </c>
      <c r="E3326" s="231">
        <v>313144.49999999948</v>
      </c>
      <c r="F3326" s="231">
        <v>2</v>
      </c>
      <c r="G3326" s="228">
        <v>2857</v>
      </c>
      <c r="H3326" s="233">
        <v>7.0003500175008803E-4</v>
      </c>
      <c r="I3326" s="233">
        <v>1.78192495796669E-4</v>
      </c>
    </row>
    <row r="3327" spans="1:9" x14ac:dyDescent="0.25">
      <c r="A3327" s="4">
        <v>43803</v>
      </c>
      <c r="B3327" s="231">
        <v>248335</v>
      </c>
      <c r="C3327" s="3" t="s">
        <v>1416</v>
      </c>
      <c r="D3327" s="231">
        <v>27.3</v>
      </c>
      <c r="E3327" s="231">
        <v>313144.49999999948</v>
      </c>
      <c r="F3327" s="231">
        <v>2</v>
      </c>
      <c r="G3327" s="228">
        <v>2857</v>
      </c>
      <c r="H3327" s="233">
        <v>7.0003500175008803E-4</v>
      </c>
      <c r="I3327" s="233">
        <v>8.7180199556435005E-5</v>
      </c>
    </row>
    <row r="3328" spans="1:9" x14ac:dyDescent="0.25">
      <c r="A3328" s="4">
        <v>43803</v>
      </c>
      <c r="B3328" s="231">
        <v>242585</v>
      </c>
      <c r="C3328" s="3" t="s">
        <v>1479</v>
      </c>
      <c r="D3328" s="231">
        <v>45.1</v>
      </c>
      <c r="E3328" s="231">
        <v>313144.49999999948</v>
      </c>
      <c r="F3328" s="231">
        <v>2</v>
      </c>
      <c r="G3328" s="228">
        <v>2857</v>
      </c>
      <c r="H3328" s="233">
        <v>7.0003500175008803E-4</v>
      </c>
      <c r="I3328" s="233">
        <v>1.44022967032792E-4</v>
      </c>
    </row>
    <row r="3329" spans="1:9" x14ac:dyDescent="0.25">
      <c r="A3329" s="4">
        <v>43803</v>
      </c>
      <c r="B3329" s="231">
        <v>261896</v>
      </c>
      <c r="C3329" s="3" t="s">
        <v>915</v>
      </c>
      <c r="D3329" s="231">
        <v>60.3</v>
      </c>
      <c r="E3329" s="231">
        <v>313144.49999999948</v>
      </c>
      <c r="F3329" s="231">
        <v>2</v>
      </c>
      <c r="G3329" s="228">
        <v>2857</v>
      </c>
      <c r="H3329" s="233">
        <v>7.0003500175008803E-4</v>
      </c>
      <c r="I3329" s="233">
        <v>1.92562858360917E-4</v>
      </c>
    </row>
    <row r="3330" spans="1:9" x14ac:dyDescent="0.25">
      <c r="A3330" s="4">
        <v>43803</v>
      </c>
      <c r="B3330" s="231">
        <v>294428</v>
      </c>
      <c r="C3330" s="3" t="s">
        <v>1500</v>
      </c>
      <c r="D3330" s="231">
        <v>192.19</v>
      </c>
      <c r="E3330" s="231">
        <v>313144.49999999948</v>
      </c>
      <c r="F3330" s="231">
        <v>2</v>
      </c>
      <c r="G3330" s="228">
        <v>2857</v>
      </c>
      <c r="H3330" s="233">
        <v>7.0003500175008803E-4</v>
      </c>
      <c r="I3330" s="233">
        <v>6.1374221804949601E-4</v>
      </c>
    </row>
    <row r="3331" spans="1:9" x14ac:dyDescent="0.25">
      <c r="A3331" s="4">
        <v>43798</v>
      </c>
      <c r="B3331" s="231">
        <v>259902</v>
      </c>
      <c r="C3331" s="3" t="s">
        <v>804</v>
      </c>
      <c r="D3331" s="231">
        <v>197.8</v>
      </c>
      <c r="E3331" s="231">
        <v>325288.59000000037</v>
      </c>
      <c r="F3331" s="231">
        <v>2</v>
      </c>
      <c r="G3331" s="228">
        <v>2673</v>
      </c>
      <c r="H3331" s="233">
        <v>7.4822297044519295E-4</v>
      </c>
      <c r="I3331" s="233">
        <v>6.0807543234147796E-4</v>
      </c>
    </row>
    <row r="3332" spans="1:9" x14ac:dyDescent="0.25">
      <c r="A3332" s="4">
        <v>43803</v>
      </c>
      <c r="B3332" s="231">
        <v>283344</v>
      </c>
      <c r="C3332" s="3" t="s">
        <v>1434</v>
      </c>
      <c r="D3332" s="231">
        <v>21.1</v>
      </c>
      <c r="E3332" s="231">
        <v>313144.49999999948</v>
      </c>
      <c r="F3332" s="231">
        <v>2</v>
      </c>
      <c r="G3332" s="228">
        <v>2857</v>
      </c>
      <c r="H3332" s="233">
        <v>7.0003500175008803E-4</v>
      </c>
      <c r="I3332" s="233">
        <v>6.7381033356805E-5</v>
      </c>
    </row>
    <row r="3333" spans="1:9" x14ac:dyDescent="0.25">
      <c r="A3333" s="4">
        <v>43803</v>
      </c>
      <c r="B3333" s="231">
        <v>116892</v>
      </c>
      <c r="C3333" s="3" t="s">
        <v>799</v>
      </c>
      <c r="D3333" s="231">
        <v>203.85000000000002</v>
      </c>
      <c r="E3333" s="231">
        <v>313144.49999999948</v>
      </c>
      <c r="F3333" s="231">
        <v>2</v>
      </c>
      <c r="G3333" s="228">
        <v>2857</v>
      </c>
      <c r="H3333" s="233">
        <v>7.0003500175008803E-4</v>
      </c>
      <c r="I3333" s="233">
        <v>6.5097742416041302E-4</v>
      </c>
    </row>
    <row r="3334" spans="1:9" x14ac:dyDescent="0.25">
      <c r="A3334" s="4">
        <v>43803</v>
      </c>
      <c r="B3334" s="231">
        <v>317139</v>
      </c>
      <c r="C3334" s="3" t="s">
        <v>1502</v>
      </c>
      <c r="D3334" s="231">
        <v>33.39</v>
      </c>
      <c r="E3334" s="231">
        <v>313144.49999999948</v>
      </c>
      <c r="F3334" s="231">
        <v>2</v>
      </c>
      <c r="G3334" s="228">
        <v>2857</v>
      </c>
      <c r="H3334" s="233">
        <v>7.0003500175008803E-4</v>
      </c>
      <c r="I3334" s="233">
        <v>1.06628090226717E-4</v>
      </c>
    </row>
    <row r="3335" spans="1:9" x14ac:dyDescent="0.25">
      <c r="A3335" s="4">
        <v>43803</v>
      </c>
      <c r="B3335" s="231">
        <v>244404</v>
      </c>
      <c r="C3335" s="3" t="s">
        <v>1409</v>
      </c>
      <c r="D3335" s="231">
        <v>55.8</v>
      </c>
      <c r="E3335" s="231">
        <v>313144.49999999948</v>
      </c>
      <c r="F3335" s="231">
        <v>2</v>
      </c>
      <c r="G3335" s="228">
        <v>2857</v>
      </c>
      <c r="H3335" s="233">
        <v>7.0003500175008803E-4</v>
      </c>
      <c r="I3335" s="233">
        <v>1.78192495796669E-4</v>
      </c>
    </row>
    <row r="3336" spans="1:9" x14ac:dyDescent="0.25">
      <c r="A3336" s="4">
        <v>43803</v>
      </c>
      <c r="B3336" s="231">
        <v>291700</v>
      </c>
      <c r="C3336" s="3" t="s">
        <v>721</v>
      </c>
      <c r="D3336" s="231">
        <v>159.80000000000001</v>
      </c>
      <c r="E3336" s="231">
        <v>313144.49999999948</v>
      </c>
      <c r="F3336" s="231">
        <v>2</v>
      </c>
      <c r="G3336" s="228">
        <v>2857</v>
      </c>
      <c r="H3336" s="233">
        <v>7.0003500175008803E-4</v>
      </c>
      <c r="I3336" s="233">
        <v>5.1030754172594502E-4</v>
      </c>
    </row>
    <row r="3337" spans="1:9" x14ac:dyDescent="0.25">
      <c r="A3337" s="4">
        <v>43803</v>
      </c>
      <c r="B3337" s="231">
        <v>26016</v>
      </c>
      <c r="C3337" s="3" t="s">
        <v>1166</v>
      </c>
      <c r="D3337" s="231">
        <v>378</v>
      </c>
      <c r="E3337" s="231">
        <v>313144.49999999948</v>
      </c>
      <c r="F3337" s="231">
        <v>2</v>
      </c>
      <c r="G3337" s="228">
        <v>2857</v>
      </c>
      <c r="H3337" s="233">
        <v>7.0003500175008803E-4</v>
      </c>
      <c r="I3337" s="233">
        <v>1.2071104553967899E-3</v>
      </c>
    </row>
    <row r="3338" spans="1:9" x14ac:dyDescent="0.25">
      <c r="A3338" s="4">
        <v>43803</v>
      </c>
      <c r="B3338" s="231">
        <v>220025</v>
      </c>
      <c r="C3338" s="3" t="s">
        <v>822</v>
      </c>
      <c r="D3338" s="231">
        <v>77.25</v>
      </c>
      <c r="E3338" s="231">
        <v>313144.49999999948</v>
      </c>
      <c r="F3338" s="231">
        <v>2</v>
      </c>
      <c r="G3338" s="228">
        <v>2857</v>
      </c>
      <c r="H3338" s="233">
        <v>7.0003500175008803E-4</v>
      </c>
      <c r="I3338" s="233">
        <v>2.4669122401958202E-4</v>
      </c>
    </row>
    <row r="3339" spans="1:9" x14ac:dyDescent="0.25">
      <c r="A3339" s="4">
        <v>43803</v>
      </c>
      <c r="B3339" s="231">
        <v>319164</v>
      </c>
      <c r="C3339" s="3" t="s">
        <v>1553</v>
      </c>
      <c r="D3339" s="231">
        <v>41.760000000000005</v>
      </c>
      <c r="E3339" s="231">
        <v>313144.49999999948</v>
      </c>
      <c r="F3339" s="231">
        <v>2</v>
      </c>
      <c r="G3339" s="228">
        <v>2857</v>
      </c>
      <c r="H3339" s="233">
        <v>7.0003500175008803E-4</v>
      </c>
      <c r="I3339" s="233">
        <v>1.33356964596217E-4</v>
      </c>
    </row>
    <row r="3340" spans="1:9" x14ac:dyDescent="0.25">
      <c r="A3340" s="4">
        <v>43803</v>
      </c>
      <c r="B3340" s="231">
        <v>231875</v>
      </c>
      <c r="C3340" s="3" t="s">
        <v>1123</v>
      </c>
      <c r="D3340" s="231">
        <v>37.58</v>
      </c>
      <c r="E3340" s="231">
        <v>313144.49999999948</v>
      </c>
      <c r="F3340" s="231">
        <v>2</v>
      </c>
      <c r="G3340" s="228">
        <v>2857</v>
      </c>
      <c r="H3340" s="233">
        <v>7.0003500175008803E-4</v>
      </c>
      <c r="I3340" s="233">
        <v>1.20008494480983E-4</v>
      </c>
    </row>
    <row r="3341" spans="1:9" x14ac:dyDescent="0.25">
      <c r="A3341" s="4">
        <v>43803</v>
      </c>
      <c r="B3341" s="231">
        <v>268206</v>
      </c>
      <c r="C3341" s="3" t="s">
        <v>879</v>
      </c>
      <c r="D3341" s="231">
        <v>73.5</v>
      </c>
      <c r="E3341" s="231">
        <v>313144.49999999948</v>
      </c>
      <c r="F3341" s="231">
        <v>2</v>
      </c>
      <c r="G3341" s="228">
        <v>2857</v>
      </c>
      <c r="H3341" s="233">
        <v>7.0003500175008803E-4</v>
      </c>
      <c r="I3341" s="233">
        <v>2.3471592188271001E-4</v>
      </c>
    </row>
    <row r="3342" spans="1:9" x14ac:dyDescent="0.25">
      <c r="A3342" s="4">
        <v>43803</v>
      </c>
      <c r="B3342" s="231">
        <v>17001</v>
      </c>
      <c r="C3342" s="3" t="s">
        <v>1411</v>
      </c>
      <c r="D3342" s="231">
        <v>52.9</v>
      </c>
      <c r="E3342" s="231">
        <v>313144.49999999948</v>
      </c>
      <c r="F3342" s="231">
        <v>2</v>
      </c>
      <c r="G3342" s="228">
        <v>2857</v>
      </c>
      <c r="H3342" s="233">
        <v>7.0003500175008803E-4</v>
      </c>
      <c r="I3342" s="233">
        <v>1.68931595477488E-4</v>
      </c>
    </row>
    <row r="3343" spans="1:9" x14ac:dyDescent="0.25">
      <c r="A3343" s="4">
        <v>43803</v>
      </c>
      <c r="B3343" s="231">
        <v>231619</v>
      </c>
      <c r="C3343" s="3" t="s">
        <v>1093</v>
      </c>
      <c r="D3343" s="231">
        <v>32.9</v>
      </c>
      <c r="E3343" s="231">
        <v>313144.49999999948</v>
      </c>
      <c r="F3343" s="231">
        <v>2</v>
      </c>
      <c r="G3343" s="228">
        <v>2857</v>
      </c>
      <c r="H3343" s="233">
        <v>7.0003500175008803E-4</v>
      </c>
      <c r="I3343" s="233">
        <v>1.05063317414165E-4</v>
      </c>
    </row>
    <row r="3344" spans="1:9" x14ac:dyDescent="0.25">
      <c r="A3344" s="4">
        <v>43798</v>
      </c>
      <c r="B3344" s="231">
        <v>14807</v>
      </c>
      <c r="C3344" s="3" t="s">
        <v>1421</v>
      </c>
      <c r="D3344" s="231">
        <v>142.94999999999999</v>
      </c>
      <c r="E3344" s="231">
        <v>325288.59000000037</v>
      </c>
      <c r="F3344" s="231">
        <v>3</v>
      </c>
      <c r="G3344" s="228">
        <v>2673</v>
      </c>
      <c r="H3344" s="233">
        <v>1.12233445566779E-3</v>
      </c>
      <c r="I3344" s="233">
        <v>4.3945593050158897E-4</v>
      </c>
    </row>
    <row r="3345" spans="1:9" x14ac:dyDescent="0.25">
      <c r="A3345" s="4">
        <v>43801</v>
      </c>
      <c r="B3345" s="231">
        <v>14807</v>
      </c>
      <c r="C3345" s="3" t="s">
        <v>1421</v>
      </c>
      <c r="D3345" s="231">
        <v>94.080000000000013</v>
      </c>
      <c r="E3345" s="231">
        <v>293462.20000000007</v>
      </c>
      <c r="F3345" s="231">
        <v>3</v>
      </c>
      <c r="G3345" s="228">
        <v>2792</v>
      </c>
      <c r="H3345" s="233">
        <v>1.0744985673352401E-3</v>
      </c>
      <c r="I3345" s="233">
        <v>3.2058643327828899E-4</v>
      </c>
    </row>
    <row r="3346" spans="1:9" x14ac:dyDescent="0.25">
      <c r="A3346" s="4">
        <v>43797</v>
      </c>
      <c r="B3346" s="231">
        <v>116892</v>
      </c>
      <c r="C3346" s="3" t="s">
        <v>799</v>
      </c>
      <c r="D3346" s="231">
        <v>203.85000000000002</v>
      </c>
      <c r="E3346" s="231">
        <v>287467</v>
      </c>
      <c r="F3346" s="231">
        <v>3</v>
      </c>
      <c r="G3346" s="228">
        <v>2836</v>
      </c>
      <c r="H3346" s="233">
        <v>1.0578279266572599E-3</v>
      </c>
      <c r="I3346" s="233">
        <v>7.0912487346373699E-4</v>
      </c>
    </row>
    <row r="3347" spans="1:9" x14ac:dyDescent="0.25">
      <c r="A3347" s="4">
        <v>43797</v>
      </c>
      <c r="B3347" s="231">
        <v>282149</v>
      </c>
      <c r="C3347" s="3" t="s">
        <v>888</v>
      </c>
      <c r="D3347" s="231">
        <v>71.19</v>
      </c>
      <c r="E3347" s="231">
        <v>287467</v>
      </c>
      <c r="F3347" s="231">
        <v>3</v>
      </c>
      <c r="G3347" s="228">
        <v>2836</v>
      </c>
      <c r="H3347" s="233">
        <v>1.0578279266572599E-3</v>
      </c>
      <c r="I3347" s="233">
        <v>2.4764581673722598E-4</v>
      </c>
    </row>
    <row r="3348" spans="1:9" x14ac:dyDescent="0.25">
      <c r="A3348" s="4">
        <v>43797</v>
      </c>
      <c r="B3348" s="231">
        <v>259902</v>
      </c>
      <c r="C3348" s="3" t="s">
        <v>804</v>
      </c>
      <c r="D3348" s="231">
        <v>296.70000000000005</v>
      </c>
      <c r="E3348" s="231">
        <v>287467</v>
      </c>
      <c r="F3348" s="231">
        <v>3</v>
      </c>
      <c r="G3348" s="228">
        <v>2836</v>
      </c>
      <c r="H3348" s="233">
        <v>1.0578279266572599E-3</v>
      </c>
      <c r="I3348" s="233">
        <v>1.0321184692503799E-3</v>
      </c>
    </row>
    <row r="3349" spans="1:9" x14ac:dyDescent="0.25">
      <c r="A3349" s="4">
        <v>43800</v>
      </c>
      <c r="B3349" s="231">
        <v>259902</v>
      </c>
      <c r="C3349" s="3" t="s">
        <v>804</v>
      </c>
      <c r="D3349" s="231">
        <v>296.70000000000005</v>
      </c>
      <c r="E3349" s="231">
        <v>302037.92999999993</v>
      </c>
      <c r="F3349" s="231">
        <v>3</v>
      </c>
      <c r="G3349" s="228">
        <v>2522</v>
      </c>
      <c r="H3349" s="233">
        <v>1.1895321173671699E-3</v>
      </c>
      <c r="I3349" s="233">
        <v>9.8232695476359604E-4</v>
      </c>
    </row>
    <row r="3350" spans="1:9" x14ac:dyDescent="0.25">
      <c r="A3350" s="4">
        <v>43797</v>
      </c>
      <c r="B3350" s="231">
        <v>17001</v>
      </c>
      <c r="C3350" s="3" t="s">
        <v>1411</v>
      </c>
      <c r="D3350" s="231">
        <v>79.28</v>
      </c>
      <c r="E3350" s="231">
        <v>287467</v>
      </c>
      <c r="F3350" s="231">
        <v>3</v>
      </c>
      <c r="G3350" s="228">
        <v>2836</v>
      </c>
      <c r="H3350" s="233">
        <v>1.0578279266572599E-3</v>
      </c>
      <c r="I3350" s="233">
        <v>2.7578817742558302E-4</v>
      </c>
    </row>
    <row r="3351" spans="1:9" x14ac:dyDescent="0.25">
      <c r="A3351" s="4">
        <v>43798</v>
      </c>
      <c r="B3351" s="231">
        <v>26016</v>
      </c>
      <c r="C3351" s="3" t="s">
        <v>1166</v>
      </c>
      <c r="D3351" s="231">
        <v>567</v>
      </c>
      <c r="E3351" s="231">
        <v>325288.59000000037</v>
      </c>
      <c r="F3351" s="231">
        <v>3</v>
      </c>
      <c r="G3351" s="228">
        <v>2673</v>
      </c>
      <c r="H3351" s="233">
        <v>1.12233445566779E-3</v>
      </c>
      <c r="I3351" s="233">
        <v>1.74306759422456E-3</v>
      </c>
    </row>
    <row r="3352" spans="1:9" x14ac:dyDescent="0.25">
      <c r="A3352" s="4">
        <v>43797</v>
      </c>
      <c r="B3352" s="231">
        <v>261104</v>
      </c>
      <c r="C3352" s="3" t="s">
        <v>1406</v>
      </c>
      <c r="D3352" s="231">
        <v>114.94999999999999</v>
      </c>
      <c r="E3352" s="231">
        <v>287467</v>
      </c>
      <c r="F3352" s="231">
        <v>3</v>
      </c>
      <c r="G3352" s="228">
        <v>2836</v>
      </c>
      <c r="H3352" s="233">
        <v>1.0578279266572599E-3</v>
      </c>
      <c r="I3352" s="233">
        <v>3.9987198530613903E-4</v>
      </c>
    </row>
    <row r="3353" spans="1:9" x14ac:dyDescent="0.25">
      <c r="A3353" s="4">
        <v>43798</v>
      </c>
      <c r="B3353" s="231">
        <v>155625</v>
      </c>
      <c r="C3353" s="3" t="s">
        <v>1515</v>
      </c>
      <c r="D3353" s="231">
        <v>51.5</v>
      </c>
      <c r="E3353" s="231">
        <v>325288.59000000037</v>
      </c>
      <c r="F3353" s="231">
        <v>3</v>
      </c>
      <c r="G3353" s="228">
        <v>2673</v>
      </c>
      <c r="H3353" s="233">
        <v>1.12233445566779E-3</v>
      </c>
      <c r="I3353" s="233">
        <v>1.5832095432551099E-4</v>
      </c>
    </row>
    <row r="3354" spans="1:9" x14ac:dyDescent="0.25">
      <c r="A3354" s="4">
        <v>43798</v>
      </c>
      <c r="B3354" s="231">
        <v>204126</v>
      </c>
      <c r="C3354" s="3" t="s">
        <v>1488</v>
      </c>
      <c r="D3354" s="231">
        <v>89.37</v>
      </c>
      <c r="E3354" s="231">
        <v>325288.59000000037</v>
      </c>
      <c r="F3354" s="231">
        <v>3</v>
      </c>
      <c r="G3354" s="228">
        <v>2673</v>
      </c>
      <c r="H3354" s="233">
        <v>1.12233445566779E-3</v>
      </c>
      <c r="I3354" s="233">
        <v>2.7474065413729998E-4</v>
      </c>
    </row>
    <row r="3355" spans="1:9" x14ac:dyDescent="0.25">
      <c r="A3355" s="4">
        <v>43798</v>
      </c>
      <c r="B3355" s="231">
        <v>159333</v>
      </c>
      <c r="C3355" s="3" t="s">
        <v>1453</v>
      </c>
      <c r="D3355" s="231">
        <v>78.34</v>
      </c>
      <c r="E3355" s="231">
        <v>325288.59000000037</v>
      </c>
      <c r="F3355" s="231">
        <v>3</v>
      </c>
      <c r="G3355" s="228">
        <v>2673</v>
      </c>
      <c r="H3355" s="233">
        <v>1.12233445566779E-3</v>
      </c>
      <c r="I3355" s="233">
        <v>2.4083230217204901E-4</v>
      </c>
    </row>
    <row r="3356" spans="1:9" x14ac:dyDescent="0.25">
      <c r="A3356" s="4">
        <v>43797</v>
      </c>
      <c r="B3356" s="231">
        <v>66210</v>
      </c>
      <c r="C3356" s="3" t="s">
        <v>1281</v>
      </c>
      <c r="D3356" s="231">
        <v>93.47999999999999</v>
      </c>
      <c r="E3356" s="231">
        <v>287467</v>
      </c>
      <c r="F3356" s="231">
        <v>3</v>
      </c>
      <c r="G3356" s="228">
        <v>2836</v>
      </c>
      <c r="H3356" s="233">
        <v>1.0578279266572599E-3</v>
      </c>
      <c r="I3356" s="233">
        <v>3.2518515168697599E-4</v>
      </c>
    </row>
    <row r="3357" spans="1:9" x14ac:dyDescent="0.25">
      <c r="A3357" s="4">
        <v>43802</v>
      </c>
      <c r="B3357" s="231">
        <v>290475</v>
      </c>
      <c r="C3357" s="3" t="s">
        <v>1190</v>
      </c>
      <c r="D3357" s="231">
        <v>87.52</v>
      </c>
      <c r="E3357" s="231">
        <v>292156.23999999976</v>
      </c>
      <c r="F3357" s="231">
        <v>3</v>
      </c>
      <c r="G3357" s="228">
        <v>2796</v>
      </c>
      <c r="H3357" s="233">
        <v>1.0729613733905601E-3</v>
      </c>
      <c r="I3357" s="233">
        <v>2.9956573920858303E-4</v>
      </c>
    </row>
    <row r="3358" spans="1:9" x14ac:dyDescent="0.25">
      <c r="A3358" s="4">
        <v>43797</v>
      </c>
      <c r="B3358" s="231">
        <v>6097</v>
      </c>
      <c r="C3358" s="3" t="s">
        <v>795</v>
      </c>
      <c r="D3358" s="231">
        <v>297.8</v>
      </c>
      <c r="E3358" s="231">
        <v>287467</v>
      </c>
      <c r="F3358" s="231">
        <v>3</v>
      </c>
      <c r="G3358" s="228">
        <v>2836</v>
      </c>
      <c r="H3358" s="233">
        <v>1.0578279266572599E-3</v>
      </c>
      <c r="I3358" s="233">
        <v>1.0359449954255599E-3</v>
      </c>
    </row>
    <row r="3359" spans="1:9" x14ac:dyDescent="0.25">
      <c r="A3359" s="4">
        <v>43797</v>
      </c>
      <c r="B3359" s="231">
        <v>46116</v>
      </c>
      <c r="C3359" s="3" t="s">
        <v>1423</v>
      </c>
      <c r="D3359" s="231">
        <v>109.60000000000001</v>
      </c>
      <c r="E3359" s="231">
        <v>287467</v>
      </c>
      <c r="F3359" s="231">
        <v>3</v>
      </c>
      <c r="G3359" s="228">
        <v>2836</v>
      </c>
      <c r="H3359" s="233">
        <v>1.0578279266572599E-3</v>
      </c>
      <c r="I3359" s="233">
        <v>3.8126115345413599E-4</v>
      </c>
    </row>
    <row r="3360" spans="1:9" x14ac:dyDescent="0.25">
      <c r="A3360" s="4">
        <v>43801</v>
      </c>
      <c r="B3360" s="231">
        <v>283111</v>
      </c>
      <c r="C3360" s="3" t="s">
        <v>1092</v>
      </c>
      <c r="D3360" s="231">
        <v>56.09</v>
      </c>
      <c r="E3360" s="231">
        <v>293462.20000000007</v>
      </c>
      <c r="F3360" s="231">
        <v>3</v>
      </c>
      <c r="G3360" s="228">
        <v>2792</v>
      </c>
      <c r="H3360" s="233">
        <v>1.0744985673352401E-3</v>
      </c>
      <c r="I3360" s="233">
        <v>1.91131941353946E-4</v>
      </c>
    </row>
    <row r="3361" spans="1:9" x14ac:dyDescent="0.25">
      <c r="A3361" s="4">
        <v>43802</v>
      </c>
      <c r="B3361" s="231">
        <v>243980</v>
      </c>
      <c r="C3361" s="3" t="s">
        <v>1391</v>
      </c>
      <c r="D3361" s="231">
        <v>375.6</v>
      </c>
      <c r="E3361" s="231">
        <v>292156.23999999976</v>
      </c>
      <c r="F3361" s="231">
        <v>3</v>
      </c>
      <c r="G3361" s="228">
        <v>2796</v>
      </c>
      <c r="H3361" s="233">
        <v>1.0729613733905601E-3</v>
      </c>
      <c r="I3361" s="233">
        <v>1.28561347859625E-3</v>
      </c>
    </row>
    <row r="3362" spans="1:9" x14ac:dyDescent="0.25">
      <c r="A3362" s="4">
        <v>43799</v>
      </c>
      <c r="B3362" s="231">
        <v>243980</v>
      </c>
      <c r="C3362" s="3" t="s">
        <v>1391</v>
      </c>
      <c r="D3362" s="231">
        <v>375.6</v>
      </c>
      <c r="E3362" s="231">
        <v>327763.22000000003</v>
      </c>
      <c r="F3362" s="231">
        <v>3</v>
      </c>
      <c r="G3362" s="228">
        <v>2593</v>
      </c>
      <c r="H3362" s="233">
        <v>1.15696104897802E-3</v>
      </c>
      <c r="I3362" s="233">
        <v>1.14594920076755E-3</v>
      </c>
    </row>
    <row r="3363" spans="1:9" x14ac:dyDescent="0.25">
      <c r="A3363" s="4">
        <v>43797</v>
      </c>
      <c r="B3363" s="231">
        <v>316054</v>
      </c>
      <c r="C3363" s="3" t="s">
        <v>1446</v>
      </c>
      <c r="D3363" s="231">
        <v>25.990000000000002</v>
      </c>
      <c r="E3363" s="231">
        <v>287467</v>
      </c>
      <c r="F3363" s="231">
        <v>3</v>
      </c>
      <c r="G3363" s="228">
        <v>2836</v>
      </c>
      <c r="H3363" s="233">
        <v>1.0578279266572599E-3</v>
      </c>
      <c r="I3363" s="233">
        <v>9.0410377538987103E-5</v>
      </c>
    </row>
    <row r="3364" spans="1:9" x14ac:dyDescent="0.25">
      <c r="A3364" s="4">
        <v>43801</v>
      </c>
      <c r="B3364" s="231">
        <v>291700</v>
      </c>
      <c r="C3364" s="3" t="s">
        <v>721</v>
      </c>
      <c r="D3364" s="231">
        <v>239.07000000000002</v>
      </c>
      <c r="E3364" s="231">
        <v>293462.20000000007</v>
      </c>
      <c r="F3364" s="231">
        <v>3</v>
      </c>
      <c r="G3364" s="228">
        <v>2792</v>
      </c>
      <c r="H3364" s="233">
        <v>1.0744985673352401E-3</v>
      </c>
      <c r="I3364" s="233">
        <v>8.1465347155442803E-4</v>
      </c>
    </row>
    <row r="3365" spans="1:9" x14ac:dyDescent="0.25">
      <c r="A3365" s="4">
        <v>43797</v>
      </c>
      <c r="B3365" s="231">
        <v>82707</v>
      </c>
      <c r="C3365" s="3" t="s">
        <v>1455</v>
      </c>
      <c r="D3365" s="231">
        <v>119.2</v>
      </c>
      <c r="E3365" s="231">
        <v>287467</v>
      </c>
      <c r="F3365" s="231">
        <v>3</v>
      </c>
      <c r="G3365" s="228">
        <v>2836</v>
      </c>
      <c r="H3365" s="233">
        <v>1.0578279266572599E-3</v>
      </c>
      <c r="I3365" s="233">
        <v>4.14656290982965E-4</v>
      </c>
    </row>
    <row r="3366" spans="1:9" x14ac:dyDescent="0.25">
      <c r="A3366" s="4">
        <v>43797</v>
      </c>
      <c r="B3366" s="231">
        <v>239232</v>
      </c>
      <c r="C3366" s="3" t="s">
        <v>580</v>
      </c>
      <c r="D3366" s="231">
        <v>92.070000000000007</v>
      </c>
      <c r="E3366" s="231">
        <v>287467</v>
      </c>
      <c r="F3366" s="231">
        <v>3</v>
      </c>
      <c r="G3366" s="228">
        <v>2836</v>
      </c>
      <c r="H3366" s="233">
        <v>1.0578279266572599E-3</v>
      </c>
      <c r="I3366" s="233">
        <v>3.20280240862429E-4</v>
      </c>
    </row>
    <row r="3367" spans="1:9" x14ac:dyDescent="0.25">
      <c r="A3367" s="4">
        <v>43797</v>
      </c>
      <c r="B3367" s="231">
        <v>284423</v>
      </c>
      <c r="C3367" s="3" t="s">
        <v>1424</v>
      </c>
      <c r="D3367" s="231">
        <v>126.30000000000001</v>
      </c>
      <c r="E3367" s="231">
        <v>287467</v>
      </c>
      <c r="F3367" s="231">
        <v>3</v>
      </c>
      <c r="G3367" s="228">
        <v>2836</v>
      </c>
      <c r="H3367" s="233">
        <v>1.0578279266572599E-3</v>
      </c>
      <c r="I3367" s="233">
        <v>4.3935477811366203E-4</v>
      </c>
    </row>
    <row r="3368" spans="1:9" x14ac:dyDescent="0.25">
      <c r="A3368" s="4">
        <v>43799</v>
      </c>
      <c r="B3368" s="231">
        <v>202861</v>
      </c>
      <c r="C3368" s="3" t="s">
        <v>697</v>
      </c>
      <c r="D3368" s="231">
        <v>181.58</v>
      </c>
      <c r="E3368" s="231">
        <v>327763.22000000003</v>
      </c>
      <c r="F3368" s="231">
        <v>3</v>
      </c>
      <c r="G3368" s="228">
        <v>2593</v>
      </c>
      <c r="H3368" s="233">
        <v>1.15696104897802E-3</v>
      </c>
      <c r="I3368" s="233">
        <v>5.5399748635615704E-4</v>
      </c>
    </row>
    <row r="3369" spans="1:9" x14ac:dyDescent="0.25">
      <c r="A3369" s="4">
        <v>43800</v>
      </c>
      <c r="B3369" s="231">
        <v>269105</v>
      </c>
      <c r="C3369" s="3" t="s">
        <v>1451</v>
      </c>
      <c r="D3369" s="231">
        <v>43.22</v>
      </c>
      <c r="E3369" s="231">
        <v>302037.92999999993</v>
      </c>
      <c r="F3369" s="231">
        <v>3</v>
      </c>
      <c r="G3369" s="228">
        <v>2522</v>
      </c>
      <c r="H3369" s="233">
        <v>1.1895321173671699E-3</v>
      </c>
      <c r="I3369" s="233">
        <v>1.4309461066694501E-4</v>
      </c>
    </row>
    <row r="3370" spans="1:9" x14ac:dyDescent="0.25">
      <c r="A3370" s="4">
        <v>43800</v>
      </c>
      <c r="B3370" s="231">
        <v>281930</v>
      </c>
      <c r="C3370" s="3" t="s">
        <v>887</v>
      </c>
      <c r="D3370" s="231">
        <v>123.25</v>
      </c>
      <c r="E3370" s="231">
        <v>302037.92999999993</v>
      </c>
      <c r="F3370" s="231">
        <v>3</v>
      </c>
      <c r="G3370" s="228">
        <v>2522</v>
      </c>
      <c r="H3370" s="233">
        <v>1.1895321173671699E-3</v>
      </c>
      <c r="I3370" s="233">
        <v>4.0806133189960598E-4</v>
      </c>
    </row>
    <row r="3371" spans="1:9" x14ac:dyDescent="0.25">
      <c r="A3371" s="4">
        <v>43797</v>
      </c>
      <c r="B3371" s="231">
        <v>111794</v>
      </c>
      <c r="C3371" s="3" t="s">
        <v>1098</v>
      </c>
      <c r="D3371" s="231">
        <v>63.739999999999995</v>
      </c>
      <c r="E3371" s="231">
        <v>287467</v>
      </c>
      <c r="F3371" s="231">
        <v>3</v>
      </c>
      <c r="G3371" s="228">
        <v>2836</v>
      </c>
      <c r="H3371" s="233">
        <v>1.0578279266572599E-3</v>
      </c>
      <c r="I3371" s="233">
        <v>2.2172979855078999E-4</v>
      </c>
    </row>
    <row r="3372" spans="1:9" x14ac:dyDescent="0.25">
      <c r="A3372" s="4">
        <v>43797</v>
      </c>
      <c r="B3372" s="231">
        <v>34730</v>
      </c>
      <c r="C3372" s="3" t="s">
        <v>1457</v>
      </c>
      <c r="D3372" s="231">
        <v>23.25</v>
      </c>
      <c r="E3372" s="231">
        <v>287467</v>
      </c>
      <c r="F3372" s="231">
        <v>3</v>
      </c>
      <c r="G3372" s="228">
        <v>2836</v>
      </c>
      <c r="H3372" s="233">
        <v>1.0578279266572599E-3</v>
      </c>
      <c r="I3372" s="233">
        <v>8.0878848702633705E-5</v>
      </c>
    </row>
    <row r="3373" spans="1:9" x14ac:dyDescent="0.25">
      <c r="A3373" s="4">
        <v>43798</v>
      </c>
      <c r="B3373" s="231">
        <v>233184</v>
      </c>
      <c r="C3373" s="3" t="s">
        <v>1551</v>
      </c>
      <c r="D3373" s="231">
        <v>72.28</v>
      </c>
      <c r="E3373" s="231">
        <v>325288.59000000037</v>
      </c>
      <c r="F3373" s="231">
        <v>3</v>
      </c>
      <c r="G3373" s="228">
        <v>2673</v>
      </c>
      <c r="H3373" s="233">
        <v>1.12233445566779E-3</v>
      </c>
      <c r="I3373" s="233">
        <v>2.22202690847533E-4</v>
      </c>
    </row>
    <row r="3374" spans="1:9" x14ac:dyDescent="0.25">
      <c r="A3374" s="4">
        <v>43797</v>
      </c>
      <c r="B3374" s="231">
        <v>231871</v>
      </c>
      <c r="C3374" s="3" t="s">
        <v>1095</v>
      </c>
      <c r="D3374" s="231">
        <v>56.37</v>
      </c>
      <c r="E3374" s="231">
        <v>287467</v>
      </c>
      <c r="F3374" s="231">
        <v>3</v>
      </c>
      <c r="G3374" s="228">
        <v>2836</v>
      </c>
      <c r="H3374" s="233">
        <v>1.0578279266572599E-3</v>
      </c>
      <c r="I3374" s="233">
        <v>1.96092073177095E-4</v>
      </c>
    </row>
    <row r="3375" spans="1:9" x14ac:dyDescent="0.25">
      <c r="A3375" s="4">
        <v>43798</v>
      </c>
      <c r="B3375" s="231">
        <v>316202</v>
      </c>
      <c r="C3375" s="3" t="s">
        <v>118</v>
      </c>
      <c r="D3375" s="231">
        <v>54.98</v>
      </c>
      <c r="E3375" s="231">
        <v>325288.59000000037</v>
      </c>
      <c r="F3375" s="231">
        <v>3</v>
      </c>
      <c r="G3375" s="228">
        <v>2673</v>
      </c>
      <c r="H3375" s="233">
        <v>1.12233445566779E-3</v>
      </c>
      <c r="I3375" s="233">
        <v>1.6901914696731301E-4</v>
      </c>
    </row>
    <row r="3376" spans="1:9" x14ac:dyDescent="0.25">
      <c r="A3376" s="4">
        <v>43798</v>
      </c>
      <c r="B3376" s="231">
        <v>284340</v>
      </c>
      <c r="C3376" s="3" t="s">
        <v>1450</v>
      </c>
      <c r="D3376" s="231">
        <v>78.900000000000006</v>
      </c>
      <c r="E3376" s="231">
        <v>325288.59000000037</v>
      </c>
      <c r="F3376" s="231">
        <v>3</v>
      </c>
      <c r="G3376" s="228">
        <v>2673</v>
      </c>
      <c r="H3376" s="233">
        <v>1.12233445566779E-3</v>
      </c>
      <c r="I3376" s="233">
        <v>2.42553850413259E-4</v>
      </c>
    </row>
    <row r="3377" spans="1:9" x14ac:dyDescent="0.25">
      <c r="A3377" s="4">
        <v>43800</v>
      </c>
      <c r="B3377" s="231">
        <v>234442</v>
      </c>
      <c r="C3377" s="3" t="s">
        <v>1107</v>
      </c>
      <c r="D3377" s="231">
        <v>28.36</v>
      </c>
      <c r="E3377" s="231">
        <v>302037.92999999993</v>
      </c>
      <c r="F3377" s="231">
        <v>3</v>
      </c>
      <c r="G3377" s="228">
        <v>2522</v>
      </c>
      <c r="H3377" s="233">
        <v>1.1895321173671699E-3</v>
      </c>
      <c r="I3377" s="233">
        <v>9.3895491867527998E-5</v>
      </c>
    </row>
    <row r="3378" spans="1:9" x14ac:dyDescent="0.25">
      <c r="A3378" s="4">
        <v>43798</v>
      </c>
      <c r="B3378" s="231">
        <v>231873</v>
      </c>
      <c r="C3378" s="3" t="s">
        <v>1108</v>
      </c>
      <c r="D3378" s="231">
        <v>55.81</v>
      </c>
      <c r="E3378" s="231">
        <v>325288.59000000037</v>
      </c>
      <c r="F3378" s="231">
        <v>3</v>
      </c>
      <c r="G3378" s="228">
        <v>2673</v>
      </c>
      <c r="H3378" s="233">
        <v>1.12233445566779E-3</v>
      </c>
      <c r="I3378" s="233">
        <v>1.7157072739624801E-4</v>
      </c>
    </row>
    <row r="3379" spans="1:9" x14ac:dyDescent="0.25">
      <c r="A3379" s="4">
        <v>43800</v>
      </c>
      <c r="B3379" s="231">
        <v>34734</v>
      </c>
      <c r="C3379" s="3" t="s">
        <v>1461</v>
      </c>
      <c r="D3379" s="231">
        <v>32.700000000000003</v>
      </c>
      <c r="E3379" s="231">
        <v>302037.92999999993</v>
      </c>
      <c r="F3379" s="231">
        <v>3</v>
      </c>
      <c r="G3379" s="228">
        <v>2522</v>
      </c>
      <c r="H3379" s="233">
        <v>1.1895321173671699E-3</v>
      </c>
      <c r="I3379" s="233">
        <v>1.08264548098313E-4</v>
      </c>
    </row>
    <row r="3380" spans="1:9" x14ac:dyDescent="0.25">
      <c r="A3380" s="4">
        <v>43798</v>
      </c>
      <c r="B3380" s="231">
        <v>261896</v>
      </c>
      <c r="C3380" s="3" t="s">
        <v>915</v>
      </c>
      <c r="D3380" s="231">
        <v>90.449999999999989</v>
      </c>
      <c r="E3380" s="231">
        <v>325288.59000000037</v>
      </c>
      <c r="F3380" s="231">
        <v>3</v>
      </c>
      <c r="G3380" s="228">
        <v>2673</v>
      </c>
      <c r="H3380" s="233">
        <v>1.12233445566779E-3</v>
      </c>
      <c r="I3380" s="233">
        <v>2.7806078288820398E-4</v>
      </c>
    </row>
    <row r="3381" spans="1:9" x14ac:dyDescent="0.25">
      <c r="A3381" s="4">
        <v>43802</v>
      </c>
      <c r="B3381" s="231">
        <v>261896</v>
      </c>
      <c r="C3381" s="3" t="s">
        <v>915</v>
      </c>
      <c r="D3381" s="231">
        <v>90.449999999999989</v>
      </c>
      <c r="E3381" s="231">
        <v>292156.23999999976</v>
      </c>
      <c r="F3381" s="231">
        <v>3</v>
      </c>
      <c r="G3381" s="228">
        <v>2796</v>
      </c>
      <c r="H3381" s="233">
        <v>1.0729613733905601E-3</v>
      </c>
      <c r="I3381" s="233">
        <v>3.0959461964598101E-4</v>
      </c>
    </row>
    <row r="3382" spans="1:9" x14ac:dyDescent="0.25">
      <c r="A3382" s="4">
        <v>43801</v>
      </c>
      <c r="B3382" s="231">
        <v>242585</v>
      </c>
      <c r="C3382" s="3" t="s">
        <v>1479</v>
      </c>
      <c r="D3382" s="231">
        <v>65.069999999999993</v>
      </c>
      <c r="E3382" s="231">
        <v>293462.20000000007</v>
      </c>
      <c r="F3382" s="231">
        <v>3</v>
      </c>
      <c r="G3382" s="228">
        <v>2792</v>
      </c>
      <c r="H3382" s="233">
        <v>1.0744985673352401E-3</v>
      </c>
      <c r="I3382" s="233">
        <v>2.2173213449636799E-4</v>
      </c>
    </row>
    <row r="3383" spans="1:9" x14ac:dyDescent="0.25">
      <c r="A3383" s="4">
        <v>43802</v>
      </c>
      <c r="B3383" s="231">
        <v>284423</v>
      </c>
      <c r="C3383" s="3" t="s">
        <v>1424</v>
      </c>
      <c r="D3383" s="231">
        <v>126.14999999999999</v>
      </c>
      <c r="E3383" s="231">
        <v>292156.23999999976</v>
      </c>
      <c r="F3383" s="231">
        <v>3</v>
      </c>
      <c r="G3383" s="228">
        <v>2796</v>
      </c>
      <c r="H3383" s="233">
        <v>1.0729613733905601E-3</v>
      </c>
      <c r="I3383" s="233">
        <v>4.3178951098220601E-4</v>
      </c>
    </row>
    <row r="3384" spans="1:9" x14ac:dyDescent="0.25">
      <c r="A3384" s="4">
        <v>43802</v>
      </c>
      <c r="B3384" s="231">
        <v>275447</v>
      </c>
      <c r="C3384" s="3" t="s">
        <v>1227</v>
      </c>
      <c r="D3384" s="231">
        <v>31.5</v>
      </c>
      <c r="E3384" s="231">
        <v>292156.23999999976</v>
      </c>
      <c r="F3384" s="231">
        <v>3</v>
      </c>
      <c r="G3384" s="228">
        <v>2796</v>
      </c>
      <c r="H3384" s="233">
        <v>1.0729613733905601E-3</v>
      </c>
      <c r="I3384" s="233">
        <v>1.07819021767257E-4</v>
      </c>
    </row>
    <row r="3385" spans="1:9" x14ac:dyDescent="0.25">
      <c r="A3385" s="4">
        <v>43801</v>
      </c>
      <c r="B3385" s="231">
        <v>102710</v>
      </c>
      <c r="C3385" s="3" t="s">
        <v>77</v>
      </c>
      <c r="D3385" s="231">
        <v>351.75</v>
      </c>
      <c r="E3385" s="231">
        <v>293462.20000000007</v>
      </c>
      <c r="F3385" s="231">
        <v>3</v>
      </c>
      <c r="G3385" s="228">
        <v>2792</v>
      </c>
      <c r="H3385" s="233">
        <v>1.0744985673352401E-3</v>
      </c>
      <c r="I3385" s="233">
        <v>1.1986211512078899E-3</v>
      </c>
    </row>
    <row r="3386" spans="1:9" x14ac:dyDescent="0.25">
      <c r="A3386" s="4">
        <v>43800</v>
      </c>
      <c r="B3386" s="231">
        <v>82707</v>
      </c>
      <c r="C3386" s="3" t="s">
        <v>1455</v>
      </c>
      <c r="D3386" s="231">
        <v>88.58</v>
      </c>
      <c r="E3386" s="231">
        <v>302037.92999999993</v>
      </c>
      <c r="F3386" s="231">
        <v>3</v>
      </c>
      <c r="G3386" s="228">
        <v>2522</v>
      </c>
      <c r="H3386" s="233">
        <v>1.1895321173671699E-3</v>
      </c>
      <c r="I3386" s="233">
        <v>2.93274424175798E-4</v>
      </c>
    </row>
    <row r="3387" spans="1:9" x14ac:dyDescent="0.25">
      <c r="A3387" s="4">
        <v>43799</v>
      </c>
      <c r="B3387" s="231">
        <v>231619</v>
      </c>
      <c r="C3387" s="3" t="s">
        <v>1093</v>
      </c>
      <c r="D3387" s="231">
        <v>49.9</v>
      </c>
      <c r="E3387" s="231">
        <v>327763.22000000003</v>
      </c>
      <c r="F3387" s="231">
        <v>3</v>
      </c>
      <c r="G3387" s="228">
        <v>2593</v>
      </c>
      <c r="H3387" s="233">
        <v>1.15696104897802E-3</v>
      </c>
      <c r="I3387" s="233">
        <v>1.5224404983573201E-4</v>
      </c>
    </row>
    <row r="3388" spans="1:9" x14ac:dyDescent="0.25">
      <c r="A3388" s="4">
        <v>43800</v>
      </c>
      <c r="B3388" s="231">
        <v>221025</v>
      </c>
      <c r="C3388" s="3" t="s">
        <v>1432</v>
      </c>
      <c r="D3388" s="231">
        <v>28.77</v>
      </c>
      <c r="E3388" s="231">
        <v>302037.92999999993</v>
      </c>
      <c r="F3388" s="231">
        <v>3</v>
      </c>
      <c r="G3388" s="228">
        <v>2522</v>
      </c>
      <c r="H3388" s="233">
        <v>1.1895321173671699E-3</v>
      </c>
      <c r="I3388" s="233">
        <v>9.5252937271818794E-5</v>
      </c>
    </row>
    <row r="3389" spans="1:9" x14ac:dyDescent="0.25">
      <c r="A3389" s="4">
        <v>43804</v>
      </c>
      <c r="B3389" s="231">
        <v>261896</v>
      </c>
      <c r="C3389" s="3" t="s">
        <v>915</v>
      </c>
      <c r="D3389" s="231">
        <v>90.449999999999989</v>
      </c>
      <c r="E3389" s="231">
        <v>301939.66999999952</v>
      </c>
      <c r="F3389" s="231">
        <v>3</v>
      </c>
      <c r="G3389" s="228">
        <v>3036</v>
      </c>
      <c r="H3389" s="233">
        <v>9.8814229249011808E-4</v>
      </c>
      <c r="I3389" s="233">
        <v>2.99563154454001E-4</v>
      </c>
    </row>
    <row r="3390" spans="1:9" x14ac:dyDescent="0.25">
      <c r="A3390" s="4">
        <v>43802</v>
      </c>
      <c r="B3390" s="231">
        <v>304338</v>
      </c>
      <c r="C3390" s="3" t="s">
        <v>1379</v>
      </c>
      <c r="D3390" s="231">
        <v>268.20000000000005</v>
      </c>
      <c r="E3390" s="231">
        <v>292156.23999999976</v>
      </c>
      <c r="F3390" s="231">
        <v>3</v>
      </c>
      <c r="G3390" s="228">
        <v>2796</v>
      </c>
      <c r="H3390" s="233">
        <v>1.0729613733905601E-3</v>
      </c>
      <c r="I3390" s="233">
        <v>9.1800195676121897E-4</v>
      </c>
    </row>
    <row r="3391" spans="1:9" x14ac:dyDescent="0.25">
      <c r="A3391" s="4">
        <v>43799</v>
      </c>
      <c r="B3391" s="231">
        <v>282375</v>
      </c>
      <c r="C3391" s="3" t="s">
        <v>1417</v>
      </c>
      <c r="D3391" s="231">
        <v>46.45</v>
      </c>
      <c r="E3391" s="231">
        <v>327763.22000000003</v>
      </c>
      <c r="F3391" s="231">
        <v>3</v>
      </c>
      <c r="G3391" s="228">
        <v>2593</v>
      </c>
      <c r="H3391" s="233">
        <v>1.15696104897802E-3</v>
      </c>
      <c r="I3391" s="233">
        <v>1.41718158614624E-4</v>
      </c>
    </row>
    <row r="3392" spans="1:9" x14ac:dyDescent="0.25">
      <c r="A3392" s="4">
        <v>43800</v>
      </c>
      <c r="B3392" s="231">
        <v>316202</v>
      </c>
      <c r="C3392" s="3" t="s">
        <v>118</v>
      </c>
      <c r="D3392" s="231">
        <v>50.86</v>
      </c>
      <c r="E3392" s="231">
        <v>302037.92999999993</v>
      </c>
      <c r="F3392" s="231">
        <v>3</v>
      </c>
      <c r="G3392" s="228">
        <v>2522</v>
      </c>
      <c r="H3392" s="233">
        <v>1.1895321173671699E-3</v>
      </c>
      <c r="I3392" s="233">
        <v>1.68389446981046E-4</v>
      </c>
    </row>
    <row r="3393" spans="1:9" x14ac:dyDescent="0.25">
      <c r="A3393" s="4">
        <v>43800</v>
      </c>
      <c r="B3393" s="231">
        <v>242585</v>
      </c>
      <c r="C3393" s="3" t="s">
        <v>1479</v>
      </c>
      <c r="D3393" s="231">
        <v>67.650000000000006</v>
      </c>
      <c r="E3393" s="231">
        <v>302037.92999999993</v>
      </c>
      <c r="F3393" s="231">
        <v>3</v>
      </c>
      <c r="G3393" s="228">
        <v>2522</v>
      </c>
      <c r="H3393" s="233">
        <v>1.1895321173671699E-3</v>
      </c>
      <c r="I3393" s="233">
        <v>2.23978491707979E-4</v>
      </c>
    </row>
    <row r="3394" spans="1:9" x14ac:dyDescent="0.25">
      <c r="A3394" s="4">
        <v>43801</v>
      </c>
      <c r="B3394" s="231">
        <v>147100</v>
      </c>
      <c r="C3394" s="3" t="s">
        <v>76</v>
      </c>
      <c r="D3394" s="231">
        <v>469</v>
      </c>
      <c r="E3394" s="231">
        <v>293462.20000000007</v>
      </c>
      <c r="F3394" s="231">
        <v>3</v>
      </c>
      <c r="G3394" s="228">
        <v>2792</v>
      </c>
      <c r="H3394" s="233">
        <v>1.0744985673352401E-3</v>
      </c>
      <c r="I3394" s="233">
        <v>1.5981615349438499E-3</v>
      </c>
    </row>
    <row r="3395" spans="1:9" x14ac:dyDescent="0.25">
      <c r="A3395" s="4">
        <v>43801</v>
      </c>
      <c r="B3395" s="231">
        <v>34735</v>
      </c>
      <c r="C3395" s="3" t="s">
        <v>1462</v>
      </c>
      <c r="D3395" s="231">
        <v>23.12</v>
      </c>
      <c r="E3395" s="231">
        <v>293462.20000000007</v>
      </c>
      <c r="F3395" s="231">
        <v>3</v>
      </c>
      <c r="G3395" s="228">
        <v>2792</v>
      </c>
      <c r="H3395" s="233">
        <v>1.0744985673352401E-3</v>
      </c>
      <c r="I3395" s="233">
        <v>7.8783570763116994E-5</v>
      </c>
    </row>
    <row r="3396" spans="1:9" x14ac:dyDescent="0.25">
      <c r="A3396" s="4">
        <v>43799</v>
      </c>
      <c r="B3396" s="231">
        <v>275449</v>
      </c>
      <c r="C3396" s="3" t="s">
        <v>1504</v>
      </c>
      <c r="D3396" s="231">
        <v>329.70000000000005</v>
      </c>
      <c r="E3396" s="231">
        <v>327763.22000000003</v>
      </c>
      <c r="F3396" s="231">
        <v>3</v>
      </c>
      <c r="G3396" s="228">
        <v>2593</v>
      </c>
      <c r="H3396" s="233">
        <v>1.15696104897802E-3</v>
      </c>
      <c r="I3396" s="233">
        <v>1.0059090827823801E-3</v>
      </c>
    </row>
    <row r="3397" spans="1:9" x14ac:dyDescent="0.25">
      <c r="A3397" s="4">
        <v>43799</v>
      </c>
      <c r="B3397" s="231">
        <v>304338</v>
      </c>
      <c r="C3397" s="3" t="s">
        <v>1379</v>
      </c>
      <c r="D3397" s="231">
        <v>268.20000000000005</v>
      </c>
      <c r="E3397" s="231">
        <v>327763.22000000003</v>
      </c>
      <c r="F3397" s="231">
        <v>3</v>
      </c>
      <c r="G3397" s="228">
        <v>2593</v>
      </c>
      <c r="H3397" s="233">
        <v>1.15696104897802E-3</v>
      </c>
      <c r="I3397" s="233">
        <v>8.18273630580027E-4</v>
      </c>
    </row>
    <row r="3398" spans="1:9" x14ac:dyDescent="0.25">
      <c r="A3398" s="4">
        <v>43800</v>
      </c>
      <c r="B3398" s="231">
        <v>281928</v>
      </c>
      <c r="C3398" s="3" t="s">
        <v>885</v>
      </c>
      <c r="D3398" s="231">
        <v>80.2</v>
      </c>
      <c r="E3398" s="231">
        <v>302037.92999999993</v>
      </c>
      <c r="F3398" s="231">
        <v>3</v>
      </c>
      <c r="G3398" s="228">
        <v>2522</v>
      </c>
      <c r="H3398" s="233">
        <v>1.1895321173671699E-3</v>
      </c>
      <c r="I3398" s="233">
        <v>2.6552956444907399E-4</v>
      </c>
    </row>
    <row r="3399" spans="1:9" x14ac:dyDescent="0.25">
      <c r="A3399" s="4">
        <v>43799</v>
      </c>
      <c r="B3399" s="231">
        <v>14807</v>
      </c>
      <c r="C3399" s="3" t="s">
        <v>1421</v>
      </c>
      <c r="D3399" s="231">
        <v>94.050000000000011</v>
      </c>
      <c r="E3399" s="231">
        <v>327763.22000000003</v>
      </c>
      <c r="F3399" s="231">
        <v>3</v>
      </c>
      <c r="G3399" s="228">
        <v>2593</v>
      </c>
      <c r="H3399" s="233">
        <v>1.15696104897802E-3</v>
      </c>
      <c r="I3399" s="233">
        <v>2.8694494763628397E-4</v>
      </c>
    </row>
    <row r="3400" spans="1:9" x14ac:dyDescent="0.25">
      <c r="A3400" s="4">
        <v>43799</v>
      </c>
      <c r="B3400" s="231">
        <v>13983</v>
      </c>
      <c r="C3400" s="3" t="s">
        <v>75</v>
      </c>
      <c r="D3400" s="231">
        <v>322.64999999999998</v>
      </c>
      <c r="E3400" s="231">
        <v>327763.22000000003</v>
      </c>
      <c r="F3400" s="231">
        <v>3</v>
      </c>
      <c r="G3400" s="228">
        <v>2593</v>
      </c>
      <c r="H3400" s="233">
        <v>1.15696104897802E-3</v>
      </c>
      <c r="I3400" s="233">
        <v>9.8439965289576995E-4</v>
      </c>
    </row>
    <row r="3401" spans="1:9" x14ac:dyDescent="0.25">
      <c r="A3401" s="4">
        <v>43800</v>
      </c>
      <c r="B3401" s="231">
        <v>204126</v>
      </c>
      <c r="C3401" s="3" t="s">
        <v>1488</v>
      </c>
      <c r="D3401" s="231">
        <v>90</v>
      </c>
      <c r="E3401" s="231">
        <v>302037.92999999993</v>
      </c>
      <c r="F3401" s="231">
        <v>3</v>
      </c>
      <c r="G3401" s="228">
        <v>2522</v>
      </c>
      <c r="H3401" s="233">
        <v>1.1895321173671699E-3</v>
      </c>
      <c r="I3401" s="233">
        <v>2.97975820454074E-4</v>
      </c>
    </row>
    <row r="3402" spans="1:9" x14ac:dyDescent="0.25">
      <c r="A3402" s="4">
        <v>43799</v>
      </c>
      <c r="B3402" s="231">
        <v>22581</v>
      </c>
      <c r="C3402" s="3" t="s">
        <v>1439</v>
      </c>
      <c r="D3402" s="231">
        <v>43.949999999999996</v>
      </c>
      <c r="E3402" s="231">
        <v>327763.22000000003</v>
      </c>
      <c r="F3402" s="231">
        <v>3</v>
      </c>
      <c r="G3402" s="228">
        <v>2593</v>
      </c>
      <c r="H3402" s="233">
        <v>1.15696104897802E-3</v>
      </c>
      <c r="I3402" s="233">
        <v>1.34090701208024E-4</v>
      </c>
    </row>
    <row r="3403" spans="1:9" x14ac:dyDescent="0.25">
      <c r="A3403" s="4">
        <v>43804</v>
      </c>
      <c r="B3403" s="231">
        <v>221025</v>
      </c>
      <c r="C3403" s="3" t="s">
        <v>1432</v>
      </c>
      <c r="D3403" s="231">
        <v>28.77</v>
      </c>
      <c r="E3403" s="231">
        <v>301939.66999999952</v>
      </c>
      <c r="F3403" s="231">
        <v>3</v>
      </c>
      <c r="G3403" s="228">
        <v>3036</v>
      </c>
      <c r="H3403" s="233">
        <v>9.8814229249011808E-4</v>
      </c>
      <c r="I3403" s="233">
        <v>9.5283935363644194E-5</v>
      </c>
    </row>
    <row r="3404" spans="1:9" x14ac:dyDescent="0.25">
      <c r="A3404" s="4">
        <v>43799</v>
      </c>
      <c r="B3404" s="231">
        <v>104869</v>
      </c>
      <c r="C3404" s="3" t="s">
        <v>1368</v>
      </c>
      <c r="D3404" s="231">
        <v>268.20000000000005</v>
      </c>
      <c r="E3404" s="231">
        <v>327763.22000000003</v>
      </c>
      <c r="F3404" s="231">
        <v>3</v>
      </c>
      <c r="G3404" s="228">
        <v>2593</v>
      </c>
      <c r="H3404" s="233">
        <v>1.15696104897802E-3</v>
      </c>
      <c r="I3404" s="233">
        <v>8.18273630580027E-4</v>
      </c>
    </row>
    <row r="3405" spans="1:9" x14ac:dyDescent="0.25">
      <c r="A3405" s="4">
        <v>43804</v>
      </c>
      <c r="B3405" s="231">
        <v>247779</v>
      </c>
      <c r="C3405" s="3" t="s">
        <v>1503</v>
      </c>
      <c r="D3405" s="231">
        <v>232.58</v>
      </c>
      <c r="E3405" s="231">
        <v>301939.66999999952</v>
      </c>
      <c r="F3405" s="231">
        <v>3</v>
      </c>
      <c r="G3405" s="228">
        <v>3036</v>
      </c>
      <c r="H3405" s="233">
        <v>9.8814229249011808E-4</v>
      </c>
      <c r="I3405" s="233">
        <v>7.70286329053749E-4</v>
      </c>
    </row>
    <row r="3406" spans="1:9" x14ac:dyDescent="0.25">
      <c r="A3406" s="4">
        <v>43799</v>
      </c>
      <c r="B3406" s="231">
        <v>221022</v>
      </c>
      <c r="C3406" s="3" t="s">
        <v>1430</v>
      </c>
      <c r="D3406" s="231">
        <v>30.909999999999997</v>
      </c>
      <c r="E3406" s="231">
        <v>327763.22000000003</v>
      </c>
      <c r="F3406" s="231">
        <v>3</v>
      </c>
      <c r="G3406" s="228">
        <v>2593</v>
      </c>
      <c r="H3406" s="233">
        <v>1.15696104897802E-3</v>
      </c>
      <c r="I3406" s="233">
        <v>9.4305883375199906E-5</v>
      </c>
    </row>
    <row r="3407" spans="1:9" x14ac:dyDescent="0.25">
      <c r="A3407" s="4">
        <v>43799</v>
      </c>
      <c r="B3407" s="231">
        <v>233181</v>
      </c>
      <c r="C3407" s="3" t="s">
        <v>1550</v>
      </c>
      <c r="D3407" s="231">
        <v>72.27</v>
      </c>
      <c r="E3407" s="231">
        <v>327763.22000000003</v>
      </c>
      <c r="F3407" s="231">
        <v>3</v>
      </c>
      <c r="G3407" s="228">
        <v>2593</v>
      </c>
      <c r="H3407" s="233">
        <v>1.15696104897802E-3</v>
      </c>
      <c r="I3407" s="233">
        <v>2.20494538709987E-4</v>
      </c>
    </row>
    <row r="3408" spans="1:9" x14ac:dyDescent="0.25">
      <c r="A3408" s="4">
        <v>43802</v>
      </c>
      <c r="B3408" s="231">
        <v>82104</v>
      </c>
      <c r="C3408" s="3" t="s">
        <v>1471</v>
      </c>
      <c r="D3408" s="231">
        <v>86.37</v>
      </c>
      <c r="E3408" s="231">
        <v>292156.23999999976</v>
      </c>
      <c r="F3408" s="231">
        <v>3</v>
      </c>
      <c r="G3408" s="228">
        <v>2796</v>
      </c>
      <c r="H3408" s="233">
        <v>1.0729613733905601E-3</v>
      </c>
      <c r="I3408" s="233">
        <v>2.9562948920755597E-4</v>
      </c>
    </row>
    <row r="3409" spans="1:9" x14ac:dyDescent="0.25">
      <c r="A3409" s="4">
        <v>43799</v>
      </c>
      <c r="B3409" s="231">
        <v>316202</v>
      </c>
      <c r="C3409" s="3" t="s">
        <v>118</v>
      </c>
      <c r="D3409" s="231">
        <v>46.95</v>
      </c>
      <c r="E3409" s="231">
        <v>327763.22000000003</v>
      </c>
      <c r="F3409" s="231">
        <v>3</v>
      </c>
      <c r="G3409" s="228">
        <v>2593</v>
      </c>
      <c r="H3409" s="233">
        <v>1.15696104897802E-3</v>
      </c>
      <c r="I3409" s="233">
        <v>1.4324365009594399E-4</v>
      </c>
    </row>
    <row r="3410" spans="1:9" x14ac:dyDescent="0.25">
      <c r="A3410" s="4">
        <v>43799</v>
      </c>
      <c r="B3410" s="231">
        <v>290475</v>
      </c>
      <c r="C3410" s="3" t="s">
        <v>1190</v>
      </c>
      <c r="D3410" s="231">
        <v>95.9</v>
      </c>
      <c r="E3410" s="231">
        <v>327763.22000000003</v>
      </c>
      <c r="F3410" s="231">
        <v>3</v>
      </c>
      <c r="G3410" s="228">
        <v>2593</v>
      </c>
      <c r="H3410" s="233">
        <v>1.15696104897802E-3</v>
      </c>
      <c r="I3410" s="233">
        <v>2.9258926611716802E-4</v>
      </c>
    </row>
    <row r="3411" spans="1:9" x14ac:dyDescent="0.25">
      <c r="A3411" s="4">
        <v>43801</v>
      </c>
      <c r="B3411" s="231">
        <v>14842</v>
      </c>
      <c r="C3411" s="3" t="s">
        <v>1422</v>
      </c>
      <c r="D3411" s="231">
        <v>94.050000000000011</v>
      </c>
      <c r="E3411" s="231">
        <v>293462.20000000007</v>
      </c>
      <c r="F3411" s="231">
        <v>3</v>
      </c>
      <c r="G3411" s="228">
        <v>2792</v>
      </c>
      <c r="H3411" s="233">
        <v>1.0744985673352401E-3</v>
      </c>
      <c r="I3411" s="233">
        <v>3.20484205461555E-4</v>
      </c>
    </row>
    <row r="3412" spans="1:9" x14ac:dyDescent="0.25">
      <c r="A3412" s="4">
        <v>43802</v>
      </c>
      <c r="B3412" s="231">
        <v>231619</v>
      </c>
      <c r="C3412" s="3" t="s">
        <v>1093</v>
      </c>
      <c r="D3412" s="231">
        <v>49.29</v>
      </c>
      <c r="E3412" s="231">
        <v>292156.23999999976</v>
      </c>
      <c r="F3412" s="231">
        <v>3</v>
      </c>
      <c r="G3412" s="228">
        <v>2796</v>
      </c>
      <c r="H3412" s="233">
        <v>1.0729613733905601E-3</v>
      </c>
      <c r="I3412" s="233">
        <v>1.6871109787009901E-4</v>
      </c>
    </row>
    <row r="3413" spans="1:9" x14ac:dyDescent="0.25">
      <c r="A3413" s="4">
        <v>43801</v>
      </c>
      <c r="B3413" s="231">
        <v>119910</v>
      </c>
      <c r="C3413" s="3" t="s">
        <v>1094</v>
      </c>
      <c r="D3413" s="231">
        <v>55.199999999999996</v>
      </c>
      <c r="E3413" s="231">
        <v>293462.20000000007</v>
      </c>
      <c r="F3413" s="231">
        <v>3</v>
      </c>
      <c r="G3413" s="228">
        <v>2792</v>
      </c>
      <c r="H3413" s="233">
        <v>1.0744985673352401E-3</v>
      </c>
      <c r="I3413" s="233">
        <v>1.8809918279083301E-4</v>
      </c>
    </row>
    <row r="3414" spans="1:9" x14ac:dyDescent="0.25">
      <c r="A3414" s="4">
        <v>43800</v>
      </c>
      <c r="B3414" s="231">
        <v>202861</v>
      </c>
      <c r="C3414" s="3" t="s">
        <v>697</v>
      </c>
      <c r="D3414" s="231">
        <v>159.93</v>
      </c>
      <c r="E3414" s="231">
        <v>302037.92999999993</v>
      </c>
      <c r="F3414" s="231">
        <v>3</v>
      </c>
      <c r="G3414" s="228">
        <v>2522</v>
      </c>
      <c r="H3414" s="233">
        <v>1.1895321173671699E-3</v>
      </c>
      <c r="I3414" s="233">
        <v>5.2950303294688899E-4</v>
      </c>
    </row>
    <row r="3415" spans="1:9" x14ac:dyDescent="0.25">
      <c r="A3415" s="4">
        <v>43801</v>
      </c>
      <c r="B3415" s="231">
        <v>82707</v>
      </c>
      <c r="C3415" s="3" t="s">
        <v>1455</v>
      </c>
      <c r="D3415" s="231">
        <v>145.63999999999999</v>
      </c>
      <c r="E3415" s="231">
        <v>293462.20000000007</v>
      </c>
      <c r="F3415" s="231">
        <v>3</v>
      </c>
      <c r="G3415" s="228">
        <v>2792</v>
      </c>
      <c r="H3415" s="233">
        <v>1.0744985673352401E-3</v>
      </c>
      <c r="I3415" s="233">
        <v>4.96281974305379E-4</v>
      </c>
    </row>
    <row r="3416" spans="1:9" x14ac:dyDescent="0.25">
      <c r="A3416" s="4">
        <v>43799</v>
      </c>
      <c r="B3416" s="231">
        <v>239232</v>
      </c>
      <c r="C3416" s="3" t="s">
        <v>580</v>
      </c>
      <c r="D3416" s="231">
        <v>92.070000000000007</v>
      </c>
      <c r="E3416" s="231">
        <v>327763.22000000003</v>
      </c>
      <c r="F3416" s="231">
        <v>3</v>
      </c>
      <c r="G3416" s="228">
        <v>2593</v>
      </c>
      <c r="H3416" s="233">
        <v>1.15696104897802E-3</v>
      </c>
      <c r="I3416" s="233">
        <v>2.80904001370257E-4</v>
      </c>
    </row>
    <row r="3417" spans="1:9" x14ac:dyDescent="0.25">
      <c r="A3417" s="4">
        <v>43799</v>
      </c>
      <c r="B3417" s="231">
        <v>17002</v>
      </c>
      <c r="C3417" s="3" t="s">
        <v>1410</v>
      </c>
      <c r="D3417" s="231">
        <v>79.430000000000007</v>
      </c>
      <c r="E3417" s="231">
        <v>327763.22000000003</v>
      </c>
      <c r="F3417" s="231">
        <v>3</v>
      </c>
      <c r="G3417" s="228">
        <v>2593</v>
      </c>
      <c r="H3417" s="233">
        <v>1.15696104897802E-3</v>
      </c>
      <c r="I3417" s="233">
        <v>2.4233957672248899E-4</v>
      </c>
    </row>
    <row r="3418" spans="1:9" x14ac:dyDescent="0.25">
      <c r="A3418" s="4">
        <v>43802</v>
      </c>
      <c r="B3418" s="231">
        <v>315661</v>
      </c>
      <c r="C3418" s="3" t="s">
        <v>827</v>
      </c>
      <c r="D3418" s="231">
        <v>111.55000000000001</v>
      </c>
      <c r="E3418" s="231">
        <v>292156.23999999976</v>
      </c>
      <c r="F3418" s="231">
        <v>3</v>
      </c>
      <c r="G3418" s="228">
        <v>2796</v>
      </c>
      <c r="H3418" s="233">
        <v>1.0729613733905601E-3</v>
      </c>
      <c r="I3418" s="233">
        <v>3.8181625009960503E-4</v>
      </c>
    </row>
    <row r="3419" spans="1:9" x14ac:dyDescent="0.25">
      <c r="A3419" s="4">
        <v>43801</v>
      </c>
      <c r="B3419" s="231">
        <v>221025</v>
      </c>
      <c r="C3419" s="3" t="s">
        <v>1432</v>
      </c>
      <c r="D3419" s="231">
        <v>27.880000000000003</v>
      </c>
      <c r="E3419" s="231">
        <v>293462.20000000007</v>
      </c>
      <c r="F3419" s="231">
        <v>3</v>
      </c>
      <c r="G3419" s="228">
        <v>2792</v>
      </c>
      <c r="H3419" s="233">
        <v>1.0744985673352401E-3</v>
      </c>
      <c r="I3419" s="233">
        <v>9.5003717684935201E-5</v>
      </c>
    </row>
    <row r="3420" spans="1:9" x14ac:dyDescent="0.25">
      <c r="A3420" s="4">
        <v>43800</v>
      </c>
      <c r="B3420" s="231">
        <v>231871</v>
      </c>
      <c r="C3420" s="3" t="s">
        <v>1095</v>
      </c>
      <c r="D3420" s="231">
        <v>56.37</v>
      </c>
      <c r="E3420" s="231">
        <v>302037.92999999993</v>
      </c>
      <c r="F3420" s="231">
        <v>3</v>
      </c>
      <c r="G3420" s="228">
        <v>2522</v>
      </c>
      <c r="H3420" s="233">
        <v>1.1895321173671699E-3</v>
      </c>
      <c r="I3420" s="233">
        <v>1.8663218887773501E-4</v>
      </c>
    </row>
    <row r="3421" spans="1:9" x14ac:dyDescent="0.25">
      <c r="A3421" s="4">
        <v>43800</v>
      </c>
      <c r="B3421" s="231">
        <v>294428</v>
      </c>
      <c r="C3421" s="3" t="s">
        <v>1500</v>
      </c>
      <c r="D3421" s="231">
        <v>182.48000000000002</v>
      </c>
      <c r="E3421" s="231">
        <v>302037.92999999993</v>
      </c>
      <c r="F3421" s="231">
        <v>3</v>
      </c>
      <c r="G3421" s="228">
        <v>2522</v>
      </c>
      <c r="H3421" s="233">
        <v>1.1895321173671699E-3</v>
      </c>
      <c r="I3421" s="233">
        <v>6.0416253018288197E-4</v>
      </c>
    </row>
    <row r="3422" spans="1:9" x14ac:dyDescent="0.25">
      <c r="A3422" s="4">
        <v>43804</v>
      </c>
      <c r="B3422" s="231">
        <v>14807</v>
      </c>
      <c r="C3422" s="3" t="s">
        <v>1421</v>
      </c>
      <c r="D3422" s="231">
        <v>94.009999999999991</v>
      </c>
      <c r="E3422" s="231">
        <v>301939.66999999952</v>
      </c>
      <c r="F3422" s="231">
        <v>3</v>
      </c>
      <c r="G3422" s="228">
        <v>3036</v>
      </c>
      <c r="H3422" s="233">
        <v>9.8814229249011808E-4</v>
      </c>
      <c r="I3422" s="233">
        <v>3.1135358927828199E-4</v>
      </c>
    </row>
    <row r="3423" spans="1:9" x14ac:dyDescent="0.25">
      <c r="A3423" s="4">
        <v>43802</v>
      </c>
      <c r="B3423" s="231">
        <v>248608</v>
      </c>
      <c r="C3423" s="3" t="s">
        <v>1071</v>
      </c>
      <c r="D3423" s="231">
        <v>243.56</v>
      </c>
      <c r="E3423" s="231">
        <v>292156.23999999976</v>
      </c>
      <c r="F3423" s="231">
        <v>3</v>
      </c>
      <c r="G3423" s="228">
        <v>2796</v>
      </c>
      <c r="H3423" s="233">
        <v>1.0729613733905601E-3</v>
      </c>
      <c r="I3423" s="233">
        <v>8.3366352195660901E-4</v>
      </c>
    </row>
    <row r="3424" spans="1:9" x14ac:dyDescent="0.25">
      <c r="A3424" s="4">
        <v>43801</v>
      </c>
      <c r="B3424" s="231">
        <v>111794</v>
      </c>
      <c r="C3424" s="3" t="s">
        <v>1098</v>
      </c>
      <c r="D3424" s="231">
        <v>55.349999999999994</v>
      </c>
      <c r="E3424" s="231">
        <v>293462.20000000007</v>
      </c>
      <c r="F3424" s="231">
        <v>3</v>
      </c>
      <c r="G3424" s="228">
        <v>2792</v>
      </c>
      <c r="H3424" s="233">
        <v>1.0744985673352401E-3</v>
      </c>
      <c r="I3424" s="233">
        <v>1.8861032187450399E-4</v>
      </c>
    </row>
    <row r="3425" spans="1:9" x14ac:dyDescent="0.25">
      <c r="A3425" s="4">
        <v>43802</v>
      </c>
      <c r="B3425" s="231">
        <v>282149</v>
      </c>
      <c r="C3425" s="3" t="s">
        <v>888</v>
      </c>
      <c r="D3425" s="231">
        <v>74.099999999999994</v>
      </c>
      <c r="E3425" s="231">
        <v>292156.23999999976</v>
      </c>
      <c r="F3425" s="231">
        <v>3</v>
      </c>
      <c r="G3425" s="228">
        <v>2796</v>
      </c>
      <c r="H3425" s="233">
        <v>1.0729613733905601E-3</v>
      </c>
      <c r="I3425" s="233">
        <v>2.53631413109643E-4</v>
      </c>
    </row>
    <row r="3426" spans="1:9" x14ac:dyDescent="0.25">
      <c r="A3426" s="4">
        <v>43802</v>
      </c>
      <c r="B3426" s="231">
        <v>202861</v>
      </c>
      <c r="C3426" s="3" t="s">
        <v>697</v>
      </c>
      <c r="D3426" s="231">
        <v>181.03</v>
      </c>
      <c r="E3426" s="231">
        <v>292156.23999999976</v>
      </c>
      <c r="F3426" s="231">
        <v>3</v>
      </c>
      <c r="G3426" s="228">
        <v>2796</v>
      </c>
      <c r="H3426" s="233">
        <v>1.0729613733905601E-3</v>
      </c>
      <c r="I3426" s="233">
        <v>6.1963420668338296E-4</v>
      </c>
    </row>
    <row r="3427" spans="1:9" x14ac:dyDescent="0.25">
      <c r="A3427" s="4">
        <v>43799</v>
      </c>
      <c r="B3427" s="231">
        <v>116892</v>
      </c>
      <c r="C3427" s="3" t="s">
        <v>799</v>
      </c>
      <c r="D3427" s="231">
        <v>271.8</v>
      </c>
      <c r="E3427" s="231">
        <v>327763.22000000003</v>
      </c>
      <c r="F3427" s="231">
        <v>3</v>
      </c>
      <c r="G3427" s="228">
        <v>2593</v>
      </c>
      <c r="H3427" s="233">
        <v>1.15696104897802E-3</v>
      </c>
      <c r="I3427" s="233">
        <v>8.2925716924553004E-4</v>
      </c>
    </row>
    <row r="3428" spans="1:9" x14ac:dyDescent="0.25">
      <c r="A3428" s="4">
        <v>43799</v>
      </c>
      <c r="B3428" s="231">
        <v>215436</v>
      </c>
      <c r="C3428" s="3" t="s">
        <v>1375</v>
      </c>
      <c r="D3428" s="231">
        <v>385.20000000000005</v>
      </c>
      <c r="E3428" s="231">
        <v>327763.22000000003</v>
      </c>
      <c r="F3428" s="231">
        <v>3</v>
      </c>
      <c r="G3428" s="228">
        <v>2593</v>
      </c>
      <c r="H3428" s="233">
        <v>1.15696104897802E-3</v>
      </c>
      <c r="I3428" s="233">
        <v>1.1752386372088999E-3</v>
      </c>
    </row>
    <row r="3429" spans="1:9" x14ac:dyDescent="0.25">
      <c r="A3429" s="4">
        <v>43802</v>
      </c>
      <c r="B3429" s="231">
        <v>204126</v>
      </c>
      <c r="C3429" s="3" t="s">
        <v>1488</v>
      </c>
      <c r="D3429" s="231">
        <v>90</v>
      </c>
      <c r="E3429" s="231">
        <v>292156.23999999976</v>
      </c>
      <c r="F3429" s="231">
        <v>3</v>
      </c>
      <c r="G3429" s="228">
        <v>2796</v>
      </c>
      <c r="H3429" s="233">
        <v>1.0729613733905601E-3</v>
      </c>
      <c r="I3429" s="233">
        <v>3.0805434790644903E-4</v>
      </c>
    </row>
    <row r="3430" spans="1:9" x14ac:dyDescent="0.25">
      <c r="A3430" s="4">
        <v>43805</v>
      </c>
      <c r="B3430" s="231">
        <v>299210</v>
      </c>
      <c r="C3430" s="3" t="s">
        <v>1232</v>
      </c>
      <c r="D3430" s="231">
        <v>20.399999999999999</v>
      </c>
      <c r="E3430" s="231">
        <v>372994.37999999989</v>
      </c>
      <c r="F3430" s="231">
        <v>3</v>
      </c>
      <c r="G3430" s="228">
        <v>3112</v>
      </c>
      <c r="H3430" s="233">
        <v>9.6401028277635003E-4</v>
      </c>
      <c r="I3430" s="233">
        <v>5.4692513061456903E-5</v>
      </c>
    </row>
    <row r="3431" spans="1:9" x14ac:dyDescent="0.25">
      <c r="A3431" s="4">
        <v>43799</v>
      </c>
      <c r="B3431" s="231">
        <v>278764</v>
      </c>
      <c r="C3431" s="3" t="s">
        <v>1463</v>
      </c>
      <c r="D3431" s="231">
        <v>44.25</v>
      </c>
      <c r="E3431" s="231">
        <v>327763.22000000003</v>
      </c>
      <c r="F3431" s="231">
        <v>3</v>
      </c>
      <c r="G3431" s="228">
        <v>2593</v>
      </c>
      <c r="H3431" s="233">
        <v>1.15696104897802E-3</v>
      </c>
      <c r="I3431" s="233">
        <v>1.3500599609681601E-4</v>
      </c>
    </row>
    <row r="3432" spans="1:9" x14ac:dyDescent="0.25">
      <c r="A3432" s="4">
        <v>43805</v>
      </c>
      <c r="B3432" s="231">
        <v>221023</v>
      </c>
      <c r="C3432" s="3" t="s">
        <v>1431</v>
      </c>
      <c r="D3432" s="231">
        <v>41.349999999999994</v>
      </c>
      <c r="E3432" s="231">
        <v>372994.37999999989</v>
      </c>
      <c r="F3432" s="231">
        <v>3</v>
      </c>
      <c r="G3432" s="228">
        <v>3112</v>
      </c>
      <c r="H3432" s="233">
        <v>9.6401028277635003E-4</v>
      </c>
      <c r="I3432" s="233">
        <v>1.10859579171139E-4</v>
      </c>
    </row>
    <row r="3433" spans="1:9" x14ac:dyDescent="0.25">
      <c r="A3433" s="4">
        <v>43805</v>
      </c>
      <c r="B3433" s="231">
        <v>299207</v>
      </c>
      <c r="C3433" s="3" t="s">
        <v>1230</v>
      </c>
      <c r="D3433" s="231">
        <v>37.03</v>
      </c>
      <c r="E3433" s="231">
        <v>372994.37999999989</v>
      </c>
      <c r="F3433" s="231">
        <v>3</v>
      </c>
      <c r="G3433" s="228">
        <v>3112</v>
      </c>
      <c r="H3433" s="233">
        <v>9.6401028277635003E-4</v>
      </c>
      <c r="I3433" s="233">
        <v>9.9277635228713101E-5</v>
      </c>
    </row>
    <row r="3434" spans="1:9" x14ac:dyDescent="0.25">
      <c r="A3434" s="4">
        <v>43805</v>
      </c>
      <c r="B3434" s="231">
        <v>231874</v>
      </c>
      <c r="C3434" s="3" t="s">
        <v>1101</v>
      </c>
      <c r="D3434" s="231">
        <v>56.37</v>
      </c>
      <c r="E3434" s="231">
        <v>372994.37999999989</v>
      </c>
      <c r="F3434" s="231">
        <v>3</v>
      </c>
      <c r="G3434" s="228">
        <v>3112</v>
      </c>
      <c r="H3434" s="233">
        <v>9.6401028277635003E-4</v>
      </c>
      <c r="I3434" s="233">
        <v>1.51128282415408E-4</v>
      </c>
    </row>
    <row r="3435" spans="1:9" x14ac:dyDescent="0.25">
      <c r="A3435" s="4">
        <v>43805</v>
      </c>
      <c r="B3435" s="231">
        <v>27379</v>
      </c>
      <c r="C3435" s="3" t="s">
        <v>1513</v>
      </c>
      <c r="D3435" s="231">
        <v>114.5</v>
      </c>
      <c r="E3435" s="231">
        <v>372994.37999999989</v>
      </c>
      <c r="F3435" s="231">
        <v>3</v>
      </c>
      <c r="G3435" s="228">
        <v>3112</v>
      </c>
      <c r="H3435" s="233">
        <v>9.6401028277635003E-4</v>
      </c>
      <c r="I3435" s="233">
        <v>3.0697513458513798E-4</v>
      </c>
    </row>
    <row r="3436" spans="1:9" x14ac:dyDescent="0.25">
      <c r="A3436" s="4">
        <v>43802</v>
      </c>
      <c r="B3436" s="231">
        <v>284340</v>
      </c>
      <c r="C3436" s="3" t="s">
        <v>1450</v>
      </c>
      <c r="D3436" s="231">
        <v>78.77</v>
      </c>
      <c r="E3436" s="231">
        <v>292156.23999999976</v>
      </c>
      <c r="F3436" s="231">
        <v>3</v>
      </c>
      <c r="G3436" s="228">
        <v>2796</v>
      </c>
      <c r="H3436" s="233">
        <v>1.0729613733905601E-3</v>
      </c>
      <c r="I3436" s="233">
        <v>2.696160109399E-4</v>
      </c>
    </row>
    <row r="3437" spans="1:9" x14ac:dyDescent="0.25">
      <c r="A3437" s="4">
        <v>43805</v>
      </c>
      <c r="B3437" s="231">
        <v>218570</v>
      </c>
      <c r="C3437" s="3" t="s">
        <v>647</v>
      </c>
      <c r="D3437" s="231">
        <v>166.5</v>
      </c>
      <c r="E3437" s="231">
        <v>372994.37999999989</v>
      </c>
      <c r="F3437" s="231">
        <v>3</v>
      </c>
      <c r="G3437" s="228">
        <v>3112</v>
      </c>
      <c r="H3437" s="233">
        <v>9.6401028277635003E-4</v>
      </c>
      <c r="I3437" s="233">
        <v>4.4638742278100798E-4</v>
      </c>
    </row>
    <row r="3438" spans="1:9" x14ac:dyDescent="0.25">
      <c r="A3438" s="4">
        <v>43804</v>
      </c>
      <c r="B3438" s="231">
        <v>299207</v>
      </c>
      <c r="C3438" s="3" t="s">
        <v>1230</v>
      </c>
      <c r="D3438" s="231">
        <v>15.61</v>
      </c>
      <c r="E3438" s="231">
        <v>301939.66999999952</v>
      </c>
      <c r="F3438" s="231">
        <v>3</v>
      </c>
      <c r="G3438" s="228">
        <v>3036</v>
      </c>
      <c r="H3438" s="233">
        <v>9.8814229249011808E-4</v>
      </c>
      <c r="I3438" s="233">
        <v>5.1699069552536901E-5</v>
      </c>
    </row>
    <row r="3439" spans="1:9" x14ac:dyDescent="0.25">
      <c r="A3439" s="4">
        <v>43805</v>
      </c>
      <c r="B3439" s="231">
        <v>242583</v>
      </c>
      <c r="C3439" s="3" t="s">
        <v>1477</v>
      </c>
      <c r="D3439" s="231">
        <v>86.949999999999989</v>
      </c>
      <c r="E3439" s="231">
        <v>372994.37999999989</v>
      </c>
      <c r="F3439" s="231">
        <v>3</v>
      </c>
      <c r="G3439" s="228">
        <v>3112</v>
      </c>
      <c r="H3439" s="233">
        <v>9.6401028277635003E-4</v>
      </c>
      <c r="I3439" s="233">
        <v>2.3311343189674901E-4</v>
      </c>
    </row>
    <row r="3440" spans="1:9" x14ac:dyDescent="0.25">
      <c r="A3440" s="4">
        <v>43799</v>
      </c>
      <c r="B3440" s="231">
        <v>282149</v>
      </c>
      <c r="C3440" s="3" t="s">
        <v>888</v>
      </c>
      <c r="D3440" s="231">
        <v>98.8</v>
      </c>
      <c r="E3440" s="231">
        <v>327763.22000000003</v>
      </c>
      <c r="F3440" s="231">
        <v>3</v>
      </c>
      <c r="G3440" s="228">
        <v>2593</v>
      </c>
      <c r="H3440" s="233">
        <v>1.15696104897802E-3</v>
      </c>
      <c r="I3440" s="233">
        <v>3.0143711670882402E-4</v>
      </c>
    </row>
    <row r="3441" spans="1:9" x14ac:dyDescent="0.25">
      <c r="A3441" s="4">
        <v>43804</v>
      </c>
      <c r="B3441" s="231">
        <v>244404</v>
      </c>
      <c r="C3441" s="3" t="s">
        <v>1409</v>
      </c>
      <c r="D3441" s="231">
        <v>83.699999999999989</v>
      </c>
      <c r="E3441" s="231">
        <v>301939.66999999952</v>
      </c>
      <c r="F3441" s="231">
        <v>3</v>
      </c>
      <c r="G3441" s="228">
        <v>3036</v>
      </c>
      <c r="H3441" s="233">
        <v>9.8814229249011808E-4</v>
      </c>
      <c r="I3441" s="233">
        <v>2.7720769516638899E-4</v>
      </c>
    </row>
    <row r="3442" spans="1:9" x14ac:dyDescent="0.25">
      <c r="A3442" s="4">
        <v>43805</v>
      </c>
      <c r="B3442" s="231">
        <v>26016</v>
      </c>
      <c r="C3442" s="3" t="s">
        <v>1166</v>
      </c>
      <c r="D3442" s="231">
        <v>899.6</v>
      </c>
      <c r="E3442" s="231">
        <v>372994.37999999989</v>
      </c>
      <c r="F3442" s="231">
        <v>3</v>
      </c>
      <c r="G3442" s="228">
        <v>3112</v>
      </c>
      <c r="H3442" s="233">
        <v>9.6401028277635003E-4</v>
      </c>
      <c r="I3442" s="233">
        <v>2.4118325857885601E-3</v>
      </c>
    </row>
    <row r="3443" spans="1:9" x14ac:dyDescent="0.25">
      <c r="A3443" s="4">
        <v>43804</v>
      </c>
      <c r="B3443" s="231">
        <v>261104</v>
      </c>
      <c r="C3443" s="3" t="s">
        <v>1406</v>
      </c>
      <c r="D3443" s="231">
        <v>114.94999999999999</v>
      </c>
      <c r="E3443" s="231">
        <v>301939.66999999952</v>
      </c>
      <c r="F3443" s="231">
        <v>3</v>
      </c>
      <c r="G3443" s="228">
        <v>3036</v>
      </c>
      <c r="H3443" s="233">
        <v>9.8814229249011808E-4</v>
      </c>
      <c r="I3443" s="233">
        <v>3.8070519186829697E-4</v>
      </c>
    </row>
    <row r="3444" spans="1:9" x14ac:dyDescent="0.25">
      <c r="A3444" s="4">
        <v>43799</v>
      </c>
      <c r="B3444" s="231">
        <v>259902</v>
      </c>
      <c r="C3444" s="3" t="s">
        <v>804</v>
      </c>
      <c r="D3444" s="231">
        <v>296.70000000000005</v>
      </c>
      <c r="E3444" s="231">
        <v>327763.22000000003</v>
      </c>
      <c r="F3444" s="231">
        <v>3</v>
      </c>
      <c r="G3444" s="228">
        <v>2593</v>
      </c>
      <c r="H3444" s="233">
        <v>1.15696104897802E-3</v>
      </c>
      <c r="I3444" s="233">
        <v>9.0522664501526404E-4</v>
      </c>
    </row>
    <row r="3445" spans="1:9" x14ac:dyDescent="0.25">
      <c r="A3445" s="4">
        <v>43805</v>
      </c>
      <c r="B3445" s="231">
        <v>283917</v>
      </c>
      <c r="C3445" s="3" t="s">
        <v>578</v>
      </c>
      <c r="D3445" s="231">
        <v>91.96</v>
      </c>
      <c r="E3445" s="231">
        <v>372994.37999999989</v>
      </c>
      <c r="F3445" s="231">
        <v>3</v>
      </c>
      <c r="G3445" s="228">
        <v>3112</v>
      </c>
      <c r="H3445" s="233">
        <v>9.6401028277635003E-4</v>
      </c>
      <c r="I3445" s="233">
        <v>2.46545269663312E-4</v>
      </c>
    </row>
    <row r="3446" spans="1:9" x14ac:dyDescent="0.25">
      <c r="A3446" s="4">
        <v>43799</v>
      </c>
      <c r="B3446" s="231">
        <v>284340</v>
      </c>
      <c r="C3446" s="3" t="s">
        <v>1450</v>
      </c>
      <c r="D3446" s="231">
        <v>105.2</v>
      </c>
      <c r="E3446" s="231">
        <v>327763.22000000003</v>
      </c>
      <c r="F3446" s="231">
        <v>3</v>
      </c>
      <c r="G3446" s="228">
        <v>2593</v>
      </c>
      <c r="H3446" s="233">
        <v>1.15696104897802E-3</v>
      </c>
      <c r="I3446" s="233">
        <v>3.2096340766971999E-4</v>
      </c>
    </row>
    <row r="3447" spans="1:9" x14ac:dyDescent="0.25">
      <c r="A3447" s="4">
        <v>43805</v>
      </c>
      <c r="B3447" s="231">
        <v>275447</v>
      </c>
      <c r="C3447" s="3" t="s">
        <v>1227</v>
      </c>
      <c r="D3447" s="231">
        <v>31.740000000000002</v>
      </c>
      <c r="E3447" s="231">
        <v>372994.37999999989</v>
      </c>
      <c r="F3447" s="231">
        <v>3</v>
      </c>
      <c r="G3447" s="228">
        <v>3112</v>
      </c>
      <c r="H3447" s="233">
        <v>9.6401028277635003E-4</v>
      </c>
      <c r="I3447" s="233">
        <v>8.5095115910325498E-5</v>
      </c>
    </row>
    <row r="3448" spans="1:9" x14ac:dyDescent="0.25">
      <c r="A3448" s="4">
        <v>43806</v>
      </c>
      <c r="B3448" s="231">
        <v>299205</v>
      </c>
      <c r="C3448" s="3" t="s">
        <v>1228</v>
      </c>
      <c r="D3448" s="231">
        <v>35.33</v>
      </c>
      <c r="E3448" s="231">
        <v>353276.99000000017</v>
      </c>
      <c r="F3448" s="231">
        <v>3</v>
      </c>
      <c r="G3448" s="228">
        <v>2825</v>
      </c>
      <c r="H3448" s="233">
        <v>1.0619469026548699E-3</v>
      </c>
      <c r="I3448" s="233">
        <v>1.00006513302777E-4</v>
      </c>
    </row>
    <row r="3449" spans="1:9" x14ac:dyDescent="0.25">
      <c r="A3449" s="4">
        <v>43806</v>
      </c>
      <c r="B3449" s="231">
        <v>14842</v>
      </c>
      <c r="C3449" s="3" t="s">
        <v>1422</v>
      </c>
      <c r="D3449" s="231">
        <v>94.050000000000011</v>
      </c>
      <c r="E3449" s="231">
        <v>353276.99000000017</v>
      </c>
      <c r="F3449" s="231">
        <v>3</v>
      </c>
      <c r="G3449" s="228">
        <v>2825</v>
      </c>
      <c r="H3449" s="233">
        <v>1.0619469026548699E-3</v>
      </c>
      <c r="I3449" s="233">
        <v>2.6622169759768402E-4</v>
      </c>
    </row>
    <row r="3450" spans="1:9" x14ac:dyDescent="0.25">
      <c r="A3450" s="4">
        <v>43804</v>
      </c>
      <c r="B3450" s="231">
        <v>273726</v>
      </c>
      <c r="C3450" s="3" t="s">
        <v>1433</v>
      </c>
      <c r="D3450" s="231">
        <v>47.86</v>
      </c>
      <c r="E3450" s="231">
        <v>301939.66999999952</v>
      </c>
      <c r="F3450" s="231">
        <v>3</v>
      </c>
      <c r="G3450" s="228">
        <v>3036</v>
      </c>
      <c r="H3450" s="233">
        <v>9.8814229249011808E-4</v>
      </c>
      <c r="I3450" s="233">
        <v>1.5850848614890501E-4</v>
      </c>
    </row>
    <row r="3451" spans="1:9" x14ac:dyDescent="0.25">
      <c r="A3451" s="4">
        <v>43805</v>
      </c>
      <c r="B3451" s="231">
        <v>273726</v>
      </c>
      <c r="C3451" s="3" t="s">
        <v>1433</v>
      </c>
      <c r="D3451" s="231">
        <v>28.48</v>
      </c>
      <c r="E3451" s="231">
        <v>372994.37999999989</v>
      </c>
      <c r="F3451" s="231">
        <v>3</v>
      </c>
      <c r="G3451" s="228">
        <v>3112</v>
      </c>
      <c r="H3451" s="233">
        <v>9.6401028277635003E-4</v>
      </c>
      <c r="I3451" s="233">
        <v>7.6355037842661401E-5</v>
      </c>
    </row>
    <row r="3452" spans="1:9" x14ac:dyDescent="0.25">
      <c r="A3452" s="4">
        <v>43806</v>
      </c>
      <c r="B3452" s="231">
        <v>34731</v>
      </c>
      <c r="C3452" s="3" t="s">
        <v>1458</v>
      </c>
      <c r="D3452" s="231">
        <v>23.12</v>
      </c>
      <c r="E3452" s="231">
        <v>353276.99000000017</v>
      </c>
      <c r="F3452" s="231">
        <v>3</v>
      </c>
      <c r="G3452" s="228">
        <v>2825</v>
      </c>
      <c r="H3452" s="233">
        <v>1.0619469026548699E-3</v>
      </c>
      <c r="I3452" s="233">
        <v>6.5444398176060095E-5</v>
      </c>
    </row>
    <row r="3453" spans="1:9" x14ac:dyDescent="0.25">
      <c r="A3453" s="4">
        <v>43799</v>
      </c>
      <c r="B3453" s="231">
        <v>249712</v>
      </c>
      <c r="C3453" s="3" t="s">
        <v>1038</v>
      </c>
      <c r="D3453" s="231">
        <v>599.54999999999995</v>
      </c>
      <c r="E3453" s="231">
        <v>327763.22000000003</v>
      </c>
      <c r="F3453" s="231">
        <v>3</v>
      </c>
      <c r="G3453" s="228">
        <v>2593</v>
      </c>
      <c r="H3453" s="233">
        <v>1.15696104897802E-3</v>
      </c>
      <c r="I3453" s="233">
        <v>1.8292168352507601E-3</v>
      </c>
    </row>
    <row r="3454" spans="1:9" x14ac:dyDescent="0.25">
      <c r="A3454" s="4">
        <v>43806</v>
      </c>
      <c r="B3454" s="231">
        <v>231874</v>
      </c>
      <c r="C3454" s="3" t="s">
        <v>1101</v>
      </c>
      <c r="D3454" s="231">
        <v>56.209999999999994</v>
      </c>
      <c r="E3454" s="231">
        <v>353276.99000000017</v>
      </c>
      <c r="F3454" s="231">
        <v>3</v>
      </c>
      <c r="G3454" s="228">
        <v>2825</v>
      </c>
      <c r="H3454" s="233">
        <v>1.0619469026548699E-3</v>
      </c>
      <c r="I3454" s="233">
        <v>1.59110277745516E-4</v>
      </c>
    </row>
    <row r="3455" spans="1:9" x14ac:dyDescent="0.25">
      <c r="A3455" s="4">
        <v>43806</v>
      </c>
      <c r="B3455" s="231">
        <v>285308</v>
      </c>
      <c r="C3455" s="3" t="s">
        <v>1545</v>
      </c>
      <c r="D3455" s="231">
        <v>359.70000000000005</v>
      </c>
      <c r="E3455" s="231">
        <v>353276.99000000017</v>
      </c>
      <c r="F3455" s="231">
        <v>3</v>
      </c>
      <c r="G3455" s="228">
        <v>2825</v>
      </c>
      <c r="H3455" s="233">
        <v>1.0619469026548699E-3</v>
      </c>
      <c r="I3455" s="233">
        <v>1.0181812294086899E-3</v>
      </c>
    </row>
    <row r="3456" spans="1:9" x14ac:dyDescent="0.25">
      <c r="A3456" s="4">
        <v>43799</v>
      </c>
      <c r="B3456" s="231">
        <v>220744</v>
      </c>
      <c r="C3456" s="3" t="s">
        <v>1402</v>
      </c>
      <c r="D3456" s="231">
        <v>234.6</v>
      </c>
      <c r="E3456" s="231">
        <v>327763.22000000003</v>
      </c>
      <c r="F3456" s="231">
        <v>3</v>
      </c>
      <c r="G3456" s="228">
        <v>2593</v>
      </c>
      <c r="H3456" s="233">
        <v>1.15696104897802E-3</v>
      </c>
      <c r="I3456" s="233">
        <v>7.1576060303532498E-4</v>
      </c>
    </row>
    <row r="3457" spans="1:9" x14ac:dyDescent="0.25">
      <c r="A3457" s="4">
        <v>43807</v>
      </c>
      <c r="B3457" s="231">
        <v>231874</v>
      </c>
      <c r="C3457" s="3" t="s">
        <v>1101</v>
      </c>
      <c r="D3457" s="231">
        <v>56.419999999999995</v>
      </c>
      <c r="E3457" s="231">
        <v>306098.56000000017</v>
      </c>
      <c r="F3457" s="231">
        <v>3</v>
      </c>
      <c r="G3457" s="228">
        <v>2722</v>
      </c>
      <c r="H3457" s="233">
        <v>1.1021307861866299E-3</v>
      </c>
      <c r="I3457" s="233">
        <v>1.84319717152541E-4</v>
      </c>
    </row>
    <row r="3458" spans="1:9" x14ac:dyDescent="0.25">
      <c r="A3458" s="4">
        <v>43804</v>
      </c>
      <c r="B3458" s="231">
        <v>10373</v>
      </c>
      <c r="C3458" s="3" t="s">
        <v>251</v>
      </c>
      <c r="D3458" s="231">
        <v>239.6</v>
      </c>
      <c r="E3458" s="231">
        <v>301939.66999999952</v>
      </c>
      <c r="F3458" s="231">
        <v>3</v>
      </c>
      <c r="G3458" s="228">
        <v>3036</v>
      </c>
      <c r="H3458" s="233">
        <v>9.8814229249011808E-4</v>
      </c>
      <c r="I3458" s="233">
        <v>7.9353600671286601E-4</v>
      </c>
    </row>
    <row r="3459" spans="1:9" x14ac:dyDescent="0.25">
      <c r="A3459" s="4">
        <v>43807</v>
      </c>
      <c r="B3459" s="231">
        <v>284423</v>
      </c>
      <c r="C3459" s="3" t="s">
        <v>1424</v>
      </c>
      <c r="D3459" s="231">
        <v>157.42000000000002</v>
      </c>
      <c r="E3459" s="231">
        <v>306098.56000000017</v>
      </c>
      <c r="F3459" s="231">
        <v>3</v>
      </c>
      <c r="G3459" s="228">
        <v>2722</v>
      </c>
      <c r="H3459" s="233">
        <v>1.1021307861866299E-3</v>
      </c>
      <c r="I3459" s="233">
        <v>5.1427879961277797E-4</v>
      </c>
    </row>
    <row r="3460" spans="1:9" x14ac:dyDescent="0.25">
      <c r="A3460" s="4">
        <v>43807</v>
      </c>
      <c r="B3460" s="231">
        <v>239232</v>
      </c>
      <c r="C3460" s="3" t="s">
        <v>580</v>
      </c>
      <c r="D3460" s="231">
        <v>92.070000000000007</v>
      </c>
      <c r="E3460" s="231">
        <v>306098.56000000017</v>
      </c>
      <c r="F3460" s="231">
        <v>3</v>
      </c>
      <c r="G3460" s="228">
        <v>2722</v>
      </c>
      <c r="H3460" s="233">
        <v>1.1021307861866299E-3</v>
      </c>
      <c r="I3460" s="233">
        <v>3.0078547249617898E-4</v>
      </c>
    </row>
    <row r="3461" spans="1:9" x14ac:dyDescent="0.25">
      <c r="A3461" s="4">
        <v>43807</v>
      </c>
      <c r="B3461" s="231">
        <v>206347</v>
      </c>
      <c r="C3461" s="3" t="s">
        <v>1514</v>
      </c>
      <c r="D3461" s="231">
        <v>42.59</v>
      </c>
      <c r="E3461" s="231">
        <v>306098.56000000017</v>
      </c>
      <c r="F3461" s="231">
        <v>3</v>
      </c>
      <c r="G3461" s="228">
        <v>2722</v>
      </c>
      <c r="H3461" s="233">
        <v>1.1021307861866299E-3</v>
      </c>
      <c r="I3461" s="233">
        <v>1.39138191306748E-4</v>
      </c>
    </row>
    <row r="3462" spans="1:9" x14ac:dyDescent="0.25">
      <c r="A3462" s="4">
        <v>43807</v>
      </c>
      <c r="B3462" s="231">
        <v>13983</v>
      </c>
      <c r="C3462" s="3" t="s">
        <v>75</v>
      </c>
      <c r="D3462" s="231">
        <v>269.70000000000005</v>
      </c>
      <c r="E3462" s="231">
        <v>306098.56000000017</v>
      </c>
      <c r="F3462" s="231">
        <v>3</v>
      </c>
      <c r="G3462" s="228">
        <v>2722</v>
      </c>
      <c r="H3462" s="233">
        <v>1.1021307861866299E-3</v>
      </c>
      <c r="I3462" s="233">
        <v>8.8108875781709004E-4</v>
      </c>
    </row>
    <row r="3463" spans="1:9" x14ac:dyDescent="0.25">
      <c r="A3463" s="4">
        <v>43799</v>
      </c>
      <c r="B3463" s="231">
        <v>17001</v>
      </c>
      <c r="C3463" s="3" t="s">
        <v>1411</v>
      </c>
      <c r="D3463" s="231">
        <v>79.5</v>
      </c>
      <c r="E3463" s="231">
        <v>327763.22000000003</v>
      </c>
      <c r="F3463" s="231">
        <v>3</v>
      </c>
      <c r="G3463" s="228">
        <v>2593</v>
      </c>
      <c r="H3463" s="233">
        <v>1.15696104897802E-3</v>
      </c>
      <c r="I3463" s="233">
        <v>2.4255314552987399E-4</v>
      </c>
    </row>
    <row r="3464" spans="1:9" x14ac:dyDescent="0.25">
      <c r="A3464" s="4">
        <v>43807</v>
      </c>
      <c r="B3464" s="231">
        <v>290652</v>
      </c>
      <c r="C3464" s="3" t="s">
        <v>719</v>
      </c>
      <c r="D3464" s="231">
        <v>168.71</v>
      </c>
      <c r="E3464" s="231">
        <v>306098.56000000017</v>
      </c>
      <c r="F3464" s="231">
        <v>3</v>
      </c>
      <c r="G3464" s="228">
        <v>2722</v>
      </c>
      <c r="H3464" s="233">
        <v>1.1021307861866299E-3</v>
      </c>
      <c r="I3464" s="233">
        <v>5.5116234457293703E-4</v>
      </c>
    </row>
    <row r="3465" spans="1:9" x14ac:dyDescent="0.25">
      <c r="A3465" s="4">
        <v>43807</v>
      </c>
      <c r="B3465" s="231">
        <v>220025</v>
      </c>
      <c r="C3465" s="3" t="s">
        <v>822</v>
      </c>
      <c r="D3465" s="231">
        <v>81.300000000000011</v>
      </c>
      <c r="E3465" s="231">
        <v>306098.56000000017</v>
      </c>
      <c r="F3465" s="231">
        <v>3</v>
      </c>
      <c r="G3465" s="228">
        <v>2722</v>
      </c>
      <c r="H3465" s="233">
        <v>1.1021307861866299E-3</v>
      </c>
      <c r="I3465" s="233">
        <v>2.6560072677244898E-4</v>
      </c>
    </row>
    <row r="3466" spans="1:9" x14ac:dyDescent="0.25">
      <c r="A3466" s="4">
        <v>43807</v>
      </c>
      <c r="B3466" s="231">
        <v>34730</v>
      </c>
      <c r="C3466" s="3" t="s">
        <v>1457</v>
      </c>
      <c r="D3466" s="231">
        <v>23.14</v>
      </c>
      <c r="E3466" s="231">
        <v>306098.56000000017</v>
      </c>
      <c r="F3466" s="231">
        <v>3</v>
      </c>
      <c r="G3466" s="228">
        <v>2722</v>
      </c>
      <c r="H3466" s="233">
        <v>1.1021307861866299E-3</v>
      </c>
      <c r="I3466" s="233">
        <v>7.5596566021088099E-5</v>
      </c>
    </row>
    <row r="3467" spans="1:9" x14ac:dyDescent="0.25">
      <c r="A3467" s="4">
        <v>43806</v>
      </c>
      <c r="B3467" s="231">
        <v>19914</v>
      </c>
      <c r="C3467" s="3" t="s">
        <v>1506</v>
      </c>
      <c r="D3467" s="231">
        <v>109.64999999999999</v>
      </c>
      <c r="E3467" s="231">
        <v>353276.99000000017</v>
      </c>
      <c r="F3467" s="231">
        <v>3</v>
      </c>
      <c r="G3467" s="228">
        <v>2825</v>
      </c>
      <c r="H3467" s="233">
        <v>1.0619469026548699E-3</v>
      </c>
      <c r="I3467" s="233">
        <v>3.1037968252616699E-4</v>
      </c>
    </row>
    <row r="3468" spans="1:9" x14ac:dyDescent="0.25">
      <c r="A3468" s="4">
        <v>43807</v>
      </c>
      <c r="B3468" s="231">
        <v>286045</v>
      </c>
      <c r="C3468" s="3" t="s">
        <v>1066</v>
      </c>
      <c r="D3468" s="231">
        <v>35.51</v>
      </c>
      <c r="E3468" s="231">
        <v>306098.56000000017</v>
      </c>
      <c r="F3468" s="231">
        <v>3</v>
      </c>
      <c r="G3468" s="228">
        <v>2722</v>
      </c>
      <c r="H3468" s="233">
        <v>1.1021307861866299E-3</v>
      </c>
      <c r="I3468" s="233">
        <v>1.16008386318446E-4</v>
      </c>
    </row>
    <row r="3469" spans="1:9" x14ac:dyDescent="0.25">
      <c r="A3469" s="4">
        <v>43805</v>
      </c>
      <c r="B3469" s="231">
        <v>294428</v>
      </c>
      <c r="C3469" s="3" t="s">
        <v>1500</v>
      </c>
      <c r="D3469" s="231">
        <v>203.59</v>
      </c>
      <c r="E3469" s="231">
        <v>372994.37999999989</v>
      </c>
      <c r="F3469" s="231">
        <v>3</v>
      </c>
      <c r="G3469" s="228">
        <v>3112</v>
      </c>
      <c r="H3469" s="233">
        <v>9.6401028277635003E-4</v>
      </c>
      <c r="I3469" s="233">
        <v>5.45825918342255E-4</v>
      </c>
    </row>
    <row r="3470" spans="1:9" x14ac:dyDescent="0.25">
      <c r="A3470" s="4">
        <v>43807</v>
      </c>
      <c r="B3470" s="231">
        <v>231620</v>
      </c>
      <c r="C3470" s="3" t="s">
        <v>1121</v>
      </c>
      <c r="D3470" s="231">
        <v>35.549999999999997</v>
      </c>
      <c r="E3470" s="231">
        <v>306098.56000000017</v>
      </c>
      <c r="F3470" s="231">
        <v>3</v>
      </c>
      <c r="G3470" s="228">
        <v>2722</v>
      </c>
      <c r="H3470" s="233">
        <v>1.1021307861866299E-3</v>
      </c>
      <c r="I3470" s="233">
        <v>1.16139063182787E-4</v>
      </c>
    </row>
    <row r="3471" spans="1:9" x14ac:dyDescent="0.25">
      <c r="A3471" s="4">
        <v>43807</v>
      </c>
      <c r="B3471" s="231">
        <v>82104</v>
      </c>
      <c r="C3471" s="3" t="s">
        <v>1471</v>
      </c>
      <c r="D3471" s="231">
        <v>86.37</v>
      </c>
      <c r="E3471" s="231">
        <v>306098.56000000017</v>
      </c>
      <c r="F3471" s="231">
        <v>3</v>
      </c>
      <c r="G3471" s="228">
        <v>2722</v>
      </c>
      <c r="H3471" s="233">
        <v>1.1021307861866299E-3</v>
      </c>
      <c r="I3471" s="233">
        <v>2.8216401932763103E-4</v>
      </c>
    </row>
    <row r="3472" spans="1:9" x14ac:dyDescent="0.25">
      <c r="A3472" s="4">
        <v>43806</v>
      </c>
      <c r="B3472" s="231">
        <v>239232</v>
      </c>
      <c r="C3472" s="3" t="s">
        <v>580</v>
      </c>
      <c r="D3472" s="231">
        <v>92.070000000000007</v>
      </c>
      <c r="E3472" s="231">
        <v>353276.99000000017</v>
      </c>
      <c r="F3472" s="231">
        <v>3</v>
      </c>
      <c r="G3472" s="228">
        <v>2825</v>
      </c>
      <c r="H3472" s="233">
        <v>1.0619469026548699E-3</v>
      </c>
      <c r="I3472" s="233">
        <v>2.6061703027983798E-4</v>
      </c>
    </row>
    <row r="3473" spans="1:9" x14ac:dyDescent="0.25">
      <c r="A3473" s="4">
        <v>43805</v>
      </c>
      <c r="B3473" s="231">
        <v>242579</v>
      </c>
      <c r="C3473" s="3" t="s">
        <v>1473</v>
      </c>
      <c r="D3473" s="231">
        <v>60.449999999999996</v>
      </c>
      <c r="E3473" s="231">
        <v>372994.37999999989</v>
      </c>
      <c r="F3473" s="231">
        <v>3</v>
      </c>
      <c r="G3473" s="228">
        <v>3112</v>
      </c>
      <c r="H3473" s="233">
        <v>9.6401028277635003E-4</v>
      </c>
      <c r="I3473" s="233">
        <v>1.62066785027699E-4</v>
      </c>
    </row>
    <row r="3474" spans="1:9" x14ac:dyDescent="0.25">
      <c r="A3474" s="4">
        <v>43806</v>
      </c>
      <c r="B3474" s="231">
        <v>261896</v>
      </c>
      <c r="C3474" s="3" t="s">
        <v>915</v>
      </c>
      <c r="D3474" s="231">
        <v>90.44</v>
      </c>
      <c r="E3474" s="231">
        <v>353276.99000000017</v>
      </c>
      <c r="F3474" s="231">
        <v>3</v>
      </c>
      <c r="G3474" s="228">
        <v>2825</v>
      </c>
      <c r="H3474" s="233">
        <v>1.0619469026548699E-3</v>
      </c>
      <c r="I3474" s="233">
        <v>2.56003086982823E-4</v>
      </c>
    </row>
    <row r="3475" spans="1:9" x14ac:dyDescent="0.25">
      <c r="A3475" s="4">
        <v>43807</v>
      </c>
      <c r="B3475" s="231">
        <v>8500</v>
      </c>
      <c r="C3475" s="3" t="s">
        <v>1456</v>
      </c>
      <c r="D3475" s="231">
        <v>120.69</v>
      </c>
      <c r="E3475" s="231">
        <v>306098.56000000017</v>
      </c>
      <c r="F3475" s="231">
        <v>3</v>
      </c>
      <c r="G3475" s="228">
        <v>2722</v>
      </c>
      <c r="H3475" s="233">
        <v>1.1021307861866299E-3</v>
      </c>
      <c r="I3475" s="233">
        <v>3.9428476893194102E-4</v>
      </c>
    </row>
    <row r="3476" spans="1:9" x14ac:dyDescent="0.25">
      <c r="A3476" s="4">
        <v>43808</v>
      </c>
      <c r="B3476" s="231">
        <v>281930</v>
      </c>
      <c r="C3476" s="3" t="s">
        <v>887</v>
      </c>
      <c r="D3476" s="231">
        <v>131.25</v>
      </c>
      <c r="E3476" s="231">
        <v>293569.31000000052</v>
      </c>
      <c r="F3476" s="231">
        <v>3</v>
      </c>
      <c r="G3476" s="228">
        <v>2963</v>
      </c>
      <c r="H3476" s="233">
        <v>1.0124873439081999E-3</v>
      </c>
      <c r="I3476" s="233">
        <v>4.4708351836913698E-4</v>
      </c>
    </row>
    <row r="3477" spans="1:9" x14ac:dyDescent="0.25">
      <c r="A3477" s="4">
        <v>43808</v>
      </c>
      <c r="B3477" s="231">
        <v>318496</v>
      </c>
      <c r="C3477" s="3" t="s">
        <v>1494</v>
      </c>
      <c r="D3477" s="231">
        <v>115.34</v>
      </c>
      <c r="E3477" s="231">
        <v>293569.31000000052</v>
      </c>
      <c r="F3477" s="231">
        <v>3</v>
      </c>
      <c r="G3477" s="228">
        <v>2963</v>
      </c>
      <c r="H3477" s="233">
        <v>1.0124873439081999E-3</v>
      </c>
      <c r="I3477" s="233">
        <v>3.9288848006625702E-4</v>
      </c>
    </row>
    <row r="3478" spans="1:9" x14ac:dyDescent="0.25">
      <c r="A3478" s="4">
        <v>43807</v>
      </c>
      <c r="B3478" s="231">
        <v>294448</v>
      </c>
      <c r="C3478" s="3" t="s">
        <v>1268</v>
      </c>
      <c r="D3478" s="231">
        <v>123.8</v>
      </c>
      <c r="E3478" s="231">
        <v>306098.56000000017</v>
      </c>
      <c r="F3478" s="231">
        <v>3</v>
      </c>
      <c r="G3478" s="228">
        <v>2722</v>
      </c>
      <c r="H3478" s="233">
        <v>1.1021307861866299E-3</v>
      </c>
      <c r="I3478" s="233">
        <v>4.0444489513443002E-4</v>
      </c>
    </row>
    <row r="3479" spans="1:9" x14ac:dyDescent="0.25">
      <c r="A3479" s="4">
        <v>43809</v>
      </c>
      <c r="B3479" s="231">
        <v>273726</v>
      </c>
      <c r="C3479" s="3" t="s">
        <v>1433</v>
      </c>
      <c r="D3479" s="231">
        <v>28.77</v>
      </c>
      <c r="E3479" s="231">
        <v>294476.04000000056</v>
      </c>
      <c r="F3479" s="231">
        <v>3</v>
      </c>
      <c r="G3479" s="228">
        <v>2886</v>
      </c>
      <c r="H3479" s="233">
        <v>1.03950103950104E-3</v>
      </c>
      <c r="I3479" s="233">
        <v>9.7698950311882597E-5</v>
      </c>
    </row>
    <row r="3480" spans="1:9" x14ac:dyDescent="0.25">
      <c r="A3480" s="4">
        <v>43808</v>
      </c>
      <c r="B3480" s="231">
        <v>273726</v>
      </c>
      <c r="C3480" s="3" t="s">
        <v>1433</v>
      </c>
      <c r="D3480" s="231">
        <v>44.410000000000004</v>
      </c>
      <c r="E3480" s="231">
        <v>293569.31000000052</v>
      </c>
      <c r="F3480" s="231">
        <v>3</v>
      </c>
      <c r="G3480" s="228">
        <v>2963</v>
      </c>
      <c r="H3480" s="233">
        <v>1.0124873439081999E-3</v>
      </c>
      <c r="I3480" s="233">
        <v>1.5127603086303499E-4</v>
      </c>
    </row>
    <row r="3481" spans="1:9" x14ac:dyDescent="0.25">
      <c r="A3481" s="4">
        <v>43808</v>
      </c>
      <c r="B3481" s="231">
        <v>310961</v>
      </c>
      <c r="C3481" s="3" t="s">
        <v>1256</v>
      </c>
      <c r="D3481" s="231">
        <v>77.81</v>
      </c>
      <c r="E3481" s="231">
        <v>293569.31000000052</v>
      </c>
      <c r="F3481" s="231">
        <v>3</v>
      </c>
      <c r="G3481" s="228">
        <v>2963</v>
      </c>
      <c r="H3481" s="233">
        <v>1.0124873439081999E-3</v>
      </c>
      <c r="I3481" s="233">
        <v>2.6504814144230501E-4</v>
      </c>
    </row>
    <row r="3482" spans="1:9" x14ac:dyDescent="0.25">
      <c r="A3482" s="4">
        <v>43808</v>
      </c>
      <c r="B3482" s="231">
        <v>299205</v>
      </c>
      <c r="C3482" s="3" t="s">
        <v>1228</v>
      </c>
      <c r="D3482" s="231">
        <v>35.35</v>
      </c>
      <c r="E3482" s="231">
        <v>293569.31000000052</v>
      </c>
      <c r="F3482" s="231">
        <v>3</v>
      </c>
      <c r="G3482" s="228">
        <v>2963</v>
      </c>
      <c r="H3482" s="233">
        <v>1.0124873439081999E-3</v>
      </c>
      <c r="I3482" s="233">
        <v>1.20414494280754E-4</v>
      </c>
    </row>
    <row r="3483" spans="1:9" x14ac:dyDescent="0.25">
      <c r="A3483" s="4">
        <v>43810</v>
      </c>
      <c r="B3483" s="231">
        <v>242579</v>
      </c>
      <c r="C3483" s="3" t="s">
        <v>1473</v>
      </c>
      <c r="D3483" s="231">
        <v>59.85</v>
      </c>
      <c r="E3483" s="231">
        <v>320283.1199999997</v>
      </c>
      <c r="F3483" s="231">
        <v>3</v>
      </c>
      <c r="G3483" s="228">
        <v>3036</v>
      </c>
      <c r="H3483" s="233">
        <v>9.8814229249011808E-4</v>
      </c>
      <c r="I3483" s="233">
        <v>1.86865920376947E-4</v>
      </c>
    </row>
    <row r="3484" spans="1:9" x14ac:dyDescent="0.25">
      <c r="A3484" s="4">
        <v>43809</v>
      </c>
      <c r="B3484" s="231">
        <v>299205</v>
      </c>
      <c r="C3484" s="3" t="s">
        <v>1228</v>
      </c>
      <c r="D3484" s="231">
        <v>25.25</v>
      </c>
      <c r="E3484" s="231">
        <v>294476.04000000056</v>
      </c>
      <c r="F3484" s="231">
        <v>3</v>
      </c>
      <c r="G3484" s="228">
        <v>2886</v>
      </c>
      <c r="H3484" s="233">
        <v>1.03950103950104E-3</v>
      </c>
      <c r="I3484" s="233">
        <v>8.5745516001912897E-5</v>
      </c>
    </row>
    <row r="3485" spans="1:9" x14ac:dyDescent="0.25">
      <c r="A3485" s="4">
        <v>43810</v>
      </c>
      <c r="B3485" s="231">
        <v>261104</v>
      </c>
      <c r="C3485" s="3" t="s">
        <v>1406</v>
      </c>
      <c r="D3485" s="231">
        <v>77.550000000000011</v>
      </c>
      <c r="E3485" s="231">
        <v>320283.1199999997</v>
      </c>
      <c r="F3485" s="231">
        <v>3</v>
      </c>
      <c r="G3485" s="228">
        <v>3036</v>
      </c>
      <c r="H3485" s="233">
        <v>9.8814229249011808E-4</v>
      </c>
      <c r="I3485" s="233">
        <v>2.4212952590195799E-4</v>
      </c>
    </row>
    <row r="3486" spans="1:9" x14ac:dyDescent="0.25">
      <c r="A3486" s="4">
        <v>43808</v>
      </c>
      <c r="B3486" s="231">
        <v>294448</v>
      </c>
      <c r="C3486" s="3" t="s">
        <v>1268</v>
      </c>
      <c r="D3486" s="231">
        <v>123.75</v>
      </c>
      <c r="E3486" s="231">
        <v>293569.31000000052</v>
      </c>
      <c r="F3486" s="231">
        <v>3</v>
      </c>
      <c r="G3486" s="228">
        <v>2963</v>
      </c>
      <c r="H3486" s="233">
        <v>1.0124873439081999E-3</v>
      </c>
      <c r="I3486" s="233">
        <v>4.21535888748043E-4</v>
      </c>
    </row>
    <row r="3487" spans="1:9" x14ac:dyDescent="0.25">
      <c r="A3487" s="4">
        <v>43809</v>
      </c>
      <c r="B3487" s="231">
        <v>239820</v>
      </c>
      <c r="C3487" s="3" t="s">
        <v>1490</v>
      </c>
      <c r="D3487" s="231">
        <v>117.92999999999999</v>
      </c>
      <c r="E3487" s="231">
        <v>294476.04000000056</v>
      </c>
      <c r="F3487" s="231">
        <v>3</v>
      </c>
      <c r="G3487" s="228">
        <v>2886</v>
      </c>
      <c r="H3487" s="233">
        <v>1.03950103950104E-3</v>
      </c>
      <c r="I3487" s="233">
        <v>4.0047400800418201E-4</v>
      </c>
    </row>
    <row r="3488" spans="1:9" x14ac:dyDescent="0.25">
      <c r="A3488" s="4">
        <v>43809</v>
      </c>
      <c r="B3488" s="231">
        <v>231871</v>
      </c>
      <c r="C3488" s="3" t="s">
        <v>1095</v>
      </c>
      <c r="D3488" s="231">
        <v>75.16</v>
      </c>
      <c r="E3488" s="231">
        <v>294476.04000000056</v>
      </c>
      <c r="F3488" s="231">
        <v>3</v>
      </c>
      <c r="G3488" s="228">
        <v>2886</v>
      </c>
      <c r="H3488" s="233">
        <v>1.03950103950104E-3</v>
      </c>
      <c r="I3488" s="233">
        <v>2.5523298941401099E-4</v>
      </c>
    </row>
    <row r="3489" spans="1:9" x14ac:dyDescent="0.25">
      <c r="A3489" s="4">
        <v>43808</v>
      </c>
      <c r="B3489" s="231">
        <v>499</v>
      </c>
      <c r="C3489" s="3" t="s">
        <v>1464</v>
      </c>
      <c r="D3489" s="231">
        <v>35.94</v>
      </c>
      <c r="E3489" s="231">
        <v>293569.31000000052</v>
      </c>
      <c r="F3489" s="231">
        <v>3</v>
      </c>
      <c r="G3489" s="228">
        <v>2963</v>
      </c>
      <c r="H3489" s="233">
        <v>1.0124873439081999E-3</v>
      </c>
      <c r="I3489" s="233">
        <v>1.2242424114427999E-4</v>
      </c>
    </row>
    <row r="3490" spans="1:9" x14ac:dyDescent="0.25">
      <c r="A3490" s="4">
        <v>43808</v>
      </c>
      <c r="B3490" s="231">
        <v>8500</v>
      </c>
      <c r="C3490" s="3" t="s">
        <v>1456</v>
      </c>
      <c r="D3490" s="231">
        <v>119.52000000000001</v>
      </c>
      <c r="E3490" s="231">
        <v>293569.31000000052</v>
      </c>
      <c r="F3490" s="231">
        <v>3</v>
      </c>
      <c r="G3490" s="228">
        <v>2963</v>
      </c>
      <c r="H3490" s="233">
        <v>1.0124873439081999E-3</v>
      </c>
      <c r="I3490" s="233">
        <v>4.0712702564174602E-4</v>
      </c>
    </row>
    <row r="3491" spans="1:9" x14ac:dyDescent="0.25">
      <c r="A3491" s="4">
        <v>43809</v>
      </c>
      <c r="B3491" s="231">
        <v>147100</v>
      </c>
      <c r="C3491" s="3" t="s">
        <v>76</v>
      </c>
      <c r="D3491" s="231">
        <v>359.6</v>
      </c>
      <c r="E3491" s="231">
        <v>294476.04000000056</v>
      </c>
      <c r="F3491" s="231">
        <v>3</v>
      </c>
      <c r="G3491" s="228">
        <v>2886</v>
      </c>
      <c r="H3491" s="233">
        <v>1.03950103950104E-3</v>
      </c>
      <c r="I3491" s="233">
        <v>1.2211519823480399E-3</v>
      </c>
    </row>
    <row r="3492" spans="1:9" x14ac:dyDescent="0.25">
      <c r="A3492" s="4">
        <v>43810</v>
      </c>
      <c r="B3492" s="231">
        <v>46116</v>
      </c>
      <c r="C3492" s="3" t="s">
        <v>1423</v>
      </c>
      <c r="D3492" s="231">
        <v>55.18</v>
      </c>
      <c r="E3492" s="231">
        <v>320283.1199999997</v>
      </c>
      <c r="F3492" s="231">
        <v>3</v>
      </c>
      <c r="G3492" s="228">
        <v>3036</v>
      </c>
      <c r="H3492" s="233">
        <v>9.8814229249011808E-4</v>
      </c>
      <c r="I3492" s="233">
        <v>1.7228507078362399E-4</v>
      </c>
    </row>
    <row r="3493" spans="1:9" x14ac:dyDescent="0.25">
      <c r="A3493" s="4">
        <v>43808</v>
      </c>
      <c r="B3493" s="231">
        <v>294428</v>
      </c>
      <c r="C3493" s="3" t="s">
        <v>1500</v>
      </c>
      <c r="D3493" s="231">
        <v>145.86000000000001</v>
      </c>
      <c r="E3493" s="231">
        <v>293569.31000000052</v>
      </c>
      <c r="F3493" s="231">
        <v>3</v>
      </c>
      <c r="G3493" s="228">
        <v>2963</v>
      </c>
      <c r="H3493" s="233">
        <v>1.0124873439081999E-3</v>
      </c>
      <c r="I3493" s="233">
        <v>4.9685030087102695E-4</v>
      </c>
    </row>
    <row r="3494" spans="1:9" x14ac:dyDescent="0.25">
      <c r="A3494" s="4">
        <v>43798</v>
      </c>
      <c r="B3494" s="231">
        <v>221025</v>
      </c>
      <c r="C3494" s="3" t="s">
        <v>1432</v>
      </c>
      <c r="D3494" s="231">
        <v>28.77</v>
      </c>
      <c r="E3494" s="231">
        <v>325288.59000000037</v>
      </c>
      <c r="F3494" s="231">
        <v>3</v>
      </c>
      <c r="G3494" s="228">
        <v>2673</v>
      </c>
      <c r="H3494" s="233">
        <v>1.12233445566779E-3</v>
      </c>
      <c r="I3494" s="233">
        <v>8.84445408921351E-5</v>
      </c>
    </row>
    <row r="3495" spans="1:9" x14ac:dyDescent="0.25">
      <c r="A3495" s="4">
        <v>43810</v>
      </c>
      <c r="B3495" s="231">
        <v>234442</v>
      </c>
      <c r="C3495" s="3" t="s">
        <v>1107</v>
      </c>
      <c r="D3495" s="231">
        <v>28.349999999999998</v>
      </c>
      <c r="E3495" s="231">
        <v>320283.1199999997</v>
      </c>
      <c r="F3495" s="231">
        <v>3</v>
      </c>
      <c r="G3495" s="228">
        <v>3036</v>
      </c>
      <c r="H3495" s="233">
        <v>9.8814229249011808E-4</v>
      </c>
      <c r="I3495" s="233">
        <v>8.8515435968027401E-5</v>
      </c>
    </row>
    <row r="3496" spans="1:9" x14ac:dyDescent="0.25">
      <c r="A3496" s="4">
        <v>43808</v>
      </c>
      <c r="B3496" s="231">
        <v>242585</v>
      </c>
      <c r="C3496" s="3" t="s">
        <v>1479</v>
      </c>
      <c r="D3496" s="231">
        <v>65.62</v>
      </c>
      <c r="E3496" s="231">
        <v>293569.31000000052</v>
      </c>
      <c r="F3496" s="231">
        <v>3</v>
      </c>
      <c r="G3496" s="228">
        <v>2963</v>
      </c>
      <c r="H3496" s="233">
        <v>1.0124873439081999E-3</v>
      </c>
      <c r="I3496" s="233">
        <v>2.2352472743148799E-4</v>
      </c>
    </row>
    <row r="3497" spans="1:9" x14ac:dyDescent="0.25">
      <c r="A3497" s="4">
        <v>43811</v>
      </c>
      <c r="B3497" s="231">
        <v>318496</v>
      </c>
      <c r="C3497" s="3" t="s">
        <v>1494</v>
      </c>
      <c r="D3497" s="231">
        <v>115.35000000000001</v>
      </c>
      <c r="E3497" s="231">
        <v>319909.85000000033</v>
      </c>
      <c r="F3497" s="231">
        <v>3</v>
      </c>
      <c r="G3497" s="228">
        <v>3031</v>
      </c>
      <c r="H3497" s="233">
        <v>9.8977235235895807E-4</v>
      </c>
      <c r="I3497" s="233">
        <v>3.60570329422492E-4</v>
      </c>
    </row>
    <row r="3498" spans="1:9" x14ac:dyDescent="0.25">
      <c r="A3498" s="4">
        <v>43808</v>
      </c>
      <c r="B3498" s="231">
        <v>147100</v>
      </c>
      <c r="C3498" s="3" t="s">
        <v>76</v>
      </c>
      <c r="D3498" s="231">
        <v>359.6</v>
      </c>
      <c r="E3498" s="231">
        <v>293569.31000000052</v>
      </c>
      <c r="F3498" s="231">
        <v>3</v>
      </c>
      <c r="G3498" s="228">
        <v>2963</v>
      </c>
      <c r="H3498" s="233">
        <v>1.0124873439081999E-3</v>
      </c>
      <c r="I3498" s="233">
        <v>1.2249236815660299E-3</v>
      </c>
    </row>
    <row r="3499" spans="1:9" x14ac:dyDescent="0.25">
      <c r="A3499" s="4">
        <v>43811</v>
      </c>
      <c r="B3499" s="231">
        <v>200691</v>
      </c>
      <c r="C3499" s="3" t="s">
        <v>78</v>
      </c>
      <c r="D3499" s="231">
        <v>269.70000000000005</v>
      </c>
      <c r="E3499" s="231">
        <v>319909.85000000033</v>
      </c>
      <c r="F3499" s="231">
        <v>3</v>
      </c>
      <c r="G3499" s="228">
        <v>3031</v>
      </c>
      <c r="H3499" s="233">
        <v>9.8977235235895807E-4</v>
      </c>
      <c r="I3499" s="233">
        <v>8.4305000299303001E-4</v>
      </c>
    </row>
    <row r="3500" spans="1:9" x14ac:dyDescent="0.25">
      <c r="A3500" s="4">
        <v>43811</v>
      </c>
      <c r="B3500" s="231">
        <v>19914</v>
      </c>
      <c r="C3500" s="3" t="s">
        <v>1506</v>
      </c>
      <c r="D3500" s="231">
        <v>109.64999999999999</v>
      </c>
      <c r="E3500" s="231">
        <v>319909.85000000033</v>
      </c>
      <c r="F3500" s="231">
        <v>3</v>
      </c>
      <c r="G3500" s="228">
        <v>3031</v>
      </c>
      <c r="H3500" s="233">
        <v>9.8977235235895807E-4</v>
      </c>
      <c r="I3500" s="233">
        <v>3.4275280989316202E-4</v>
      </c>
    </row>
    <row r="3501" spans="1:9" x14ac:dyDescent="0.25">
      <c r="A3501" s="4">
        <v>43811</v>
      </c>
      <c r="B3501" s="231">
        <v>290687</v>
      </c>
      <c r="C3501" s="3" t="s">
        <v>1253</v>
      </c>
      <c r="D3501" s="231">
        <v>130.35000000000002</v>
      </c>
      <c r="E3501" s="231">
        <v>319909.85000000033</v>
      </c>
      <c r="F3501" s="231">
        <v>3</v>
      </c>
      <c r="G3501" s="228">
        <v>3031</v>
      </c>
      <c r="H3501" s="233">
        <v>9.8977235235895807E-4</v>
      </c>
      <c r="I3501" s="233">
        <v>4.0745853871020202E-4</v>
      </c>
    </row>
    <row r="3502" spans="1:9" x14ac:dyDescent="0.25">
      <c r="A3502" s="4">
        <v>43811</v>
      </c>
      <c r="B3502" s="231">
        <v>220025</v>
      </c>
      <c r="C3502" s="3" t="s">
        <v>822</v>
      </c>
      <c r="D3502" s="231">
        <v>108.4</v>
      </c>
      <c r="E3502" s="231">
        <v>319909.85000000033</v>
      </c>
      <c r="F3502" s="231">
        <v>3</v>
      </c>
      <c r="G3502" s="228">
        <v>3031</v>
      </c>
      <c r="H3502" s="233">
        <v>9.8977235235895807E-4</v>
      </c>
      <c r="I3502" s="233">
        <v>3.3884545911918597E-4</v>
      </c>
    </row>
    <row r="3503" spans="1:9" x14ac:dyDescent="0.25">
      <c r="A3503" s="4">
        <v>43813</v>
      </c>
      <c r="B3503" s="231">
        <v>299206</v>
      </c>
      <c r="C3503" s="3" t="s">
        <v>1229</v>
      </c>
      <c r="D3503" s="231">
        <v>21.130000000000003</v>
      </c>
      <c r="E3503" s="231">
        <v>345596.96000000025</v>
      </c>
      <c r="F3503" s="231">
        <v>3</v>
      </c>
      <c r="G3503" s="228">
        <v>2796</v>
      </c>
      <c r="H3503" s="233">
        <v>1.0729613733905601E-3</v>
      </c>
      <c r="I3503" s="233">
        <v>6.11405841069898E-5</v>
      </c>
    </row>
    <row r="3504" spans="1:9" x14ac:dyDescent="0.25">
      <c r="A3504" s="4">
        <v>43812</v>
      </c>
      <c r="B3504" s="231">
        <v>232108</v>
      </c>
      <c r="C3504" s="3" t="s">
        <v>1117</v>
      </c>
      <c r="D3504" s="231">
        <v>29.97</v>
      </c>
      <c r="E3504" s="231">
        <v>367675.13999999996</v>
      </c>
      <c r="F3504" s="231">
        <v>3</v>
      </c>
      <c r="G3504" s="228">
        <v>3100</v>
      </c>
      <c r="H3504" s="233">
        <v>9.6774193548387097E-4</v>
      </c>
      <c r="I3504" s="233">
        <v>8.1512174034937504E-5</v>
      </c>
    </row>
    <row r="3505" spans="1:9" x14ac:dyDescent="0.25">
      <c r="A3505" s="4">
        <v>43811</v>
      </c>
      <c r="B3505" s="231">
        <v>289094</v>
      </c>
      <c r="C3505" s="3" t="s">
        <v>1403</v>
      </c>
      <c r="D3505" s="231">
        <v>145</v>
      </c>
      <c r="E3505" s="231">
        <v>319909.85000000033</v>
      </c>
      <c r="F3505" s="231">
        <v>3</v>
      </c>
      <c r="G3505" s="228">
        <v>3031</v>
      </c>
      <c r="H3505" s="233">
        <v>9.8977235235895807E-4</v>
      </c>
      <c r="I3505" s="233">
        <v>4.5325268978119897E-4</v>
      </c>
    </row>
    <row r="3506" spans="1:9" x14ac:dyDescent="0.25">
      <c r="A3506" s="4">
        <v>43812</v>
      </c>
      <c r="B3506" s="231">
        <v>316202</v>
      </c>
      <c r="C3506" s="3" t="s">
        <v>118</v>
      </c>
      <c r="D3506" s="231">
        <v>68.89</v>
      </c>
      <c r="E3506" s="231">
        <v>367675.13999999996</v>
      </c>
      <c r="F3506" s="231">
        <v>3</v>
      </c>
      <c r="G3506" s="228">
        <v>3100</v>
      </c>
      <c r="H3506" s="233">
        <v>9.6774193548387097E-4</v>
      </c>
      <c r="I3506" s="233">
        <v>1.87366488797692E-4</v>
      </c>
    </row>
    <row r="3507" spans="1:9" x14ac:dyDescent="0.25">
      <c r="A3507" s="4">
        <v>43813</v>
      </c>
      <c r="B3507" s="231">
        <v>111794</v>
      </c>
      <c r="C3507" s="3" t="s">
        <v>1098</v>
      </c>
      <c r="D3507" s="231">
        <v>78.72</v>
      </c>
      <c r="E3507" s="231">
        <v>345596.96000000025</v>
      </c>
      <c r="F3507" s="231">
        <v>3</v>
      </c>
      <c r="G3507" s="228">
        <v>2796</v>
      </c>
      <c r="H3507" s="233">
        <v>1.0729613733905601E-3</v>
      </c>
      <c r="I3507" s="233">
        <v>2.2777978139622499E-4</v>
      </c>
    </row>
    <row r="3508" spans="1:9" x14ac:dyDescent="0.25">
      <c r="A3508" s="4">
        <v>43812</v>
      </c>
      <c r="B3508" s="231">
        <v>14807</v>
      </c>
      <c r="C3508" s="3" t="s">
        <v>1421</v>
      </c>
      <c r="D3508" s="231">
        <v>94.050000000000011</v>
      </c>
      <c r="E3508" s="231">
        <v>367675.13999999996</v>
      </c>
      <c r="F3508" s="231">
        <v>3</v>
      </c>
      <c r="G3508" s="228">
        <v>3100</v>
      </c>
      <c r="H3508" s="233">
        <v>9.6774193548387097E-4</v>
      </c>
      <c r="I3508" s="233">
        <v>2.55796462061591E-4</v>
      </c>
    </row>
    <row r="3509" spans="1:9" x14ac:dyDescent="0.25">
      <c r="A3509" s="4">
        <v>43812</v>
      </c>
      <c r="B3509" s="231">
        <v>268206</v>
      </c>
      <c r="C3509" s="3" t="s">
        <v>879</v>
      </c>
      <c r="D3509" s="231">
        <v>105.97999999999999</v>
      </c>
      <c r="E3509" s="231">
        <v>367675.13999999996</v>
      </c>
      <c r="F3509" s="231">
        <v>3</v>
      </c>
      <c r="G3509" s="228">
        <v>3100</v>
      </c>
      <c r="H3509" s="233">
        <v>9.6774193548387097E-4</v>
      </c>
      <c r="I3509" s="233">
        <v>2.8824358372447998E-4</v>
      </c>
    </row>
    <row r="3510" spans="1:9" x14ac:dyDescent="0.25">
      <c r="A3510" s="4">
        <v>43808</v>
      </c>
      <c r="B3510" s="231">
        <v>231875</v>
      </c>
      <c r="C3510" s="3" t="s">
        <v>1123</v>
      </c>
      <c r="D3510" s="231">
        <v>56.139999999999993</v>
      </c>
      <c r="E3510" s="231">
        <v>293569.31000000052</v>
      </c>
      <c r="F3510" s="231">
        <v>3</v>
      </c>
      <c r="G3510" s="228">
        <v>2963</v>
      </c>
      <c r="H3510" s="233">
        <v>1.0124873439081999E-3</v>
      </c>
      <c r="I3510" s="233">
        <v>1.9123252359042501E-4</v>
      </c>
    </row>
    <row r="3511" spans="1:9" x14ac:dyDescent="0.25">
      <c r="A3511" s="4">
        <v>43809</v>
      </c>
      <c r="B3511" s="231">
        <v>278764</v>
      </c>
      <c r="C3511" s="3" t="s">
        <v>1463</v>
      </c>
      <c r="D3511" s="231">
        <v>34.47</v>
      </c>
      <c r="E3511" s="231">
        <v>294476.04000000056</v>
      </c>
      <c r="F3511" s="231">
        <v>3</v>
      </c>
      <c r="G3511" s="228">
        <v>2886</v>
      </c>
      <c r="H3511" s="233">
        <v>1.03950103950104E-3</v>
      </c>
      <c r="I3511" s="233">
        <v>1.17055363825186E-4</v>
      </c>
    </row>
    <row r="3512" spans="1:9" x14ac:dyDescent="0.25">
      <c r="A3512" s="4">
        <v>43813</v>
      </c>
      <c r="B3512" s="231">
        <v>239232</v>
      </c>
      <c r="C3512" s="3" t="s">
        <v>580</v>
      </c>
      <c r="D3512" s="231">
        <v>92.070000000000007</v>
      </c>
      <c r="E3512" s="231">
        <v>345596.96000000025</v>
      </c>
      <c r="F3512" s="231">
        <v>3</v>
      </c>
      <c r="G3512" s="228">
        <v>2796</v>
      </c>
      <c r="H3512" s="233">
        <v>1.0729613733905601E-3</v>
      </c>
      <c r="I3512" s="233">
        <v>2.6640859340892301E-4</v>
      </c>
    </row>
    <row r="3513" spans="1:9" x14ac:dyDescent="0.25">
      <c r="A3513" s="4">
        <v>43813</v>
      </c>
      <c r="B3513" s="231">
        <v>294428</v>
      </c>
      <c r="C3513" s="3" t="s">
        <v>1500</v>
      </c>
      <c r="D3513" s="231">
        <v>128.49</v>
      </c>
      <c r="E3513" s="231">
        <v>345596.96000000025</v>
      </c>
      <c r="F3513" s="231">
        <v>3</v>
      </c>
      <c r="G3513" s="228">
        <v>2796</v>
      </c>
      <c r="H3513" s="233">
        <v>1.0729613733905601E-3</v>
      </c>
      <c r="I3513" s="233">
        <v>3.7179146483232899E-4</v>
      </c>
    </row>
    <row r="3514" spans="1:9" x14ac:dyDescent="0.25">
      <c r="A3514" s="4">
        <v>43808</v>
      </c>
      <c r="B3514" s="231">
        <v>202861</v>
      </c>
      <c r="C3514" s="3" t="s">
        <v>697</v>
      </c>
      <c r="D3514" s="231">
        <v>142.32999999999998</v>
      </c>
      <c r="E3514" s="231">
        <v>293569.31000000052</v>
      </c>
      <c r="F3514" s="231">
        <v>3</v>
      </c>
      <c r="G3514" s="228">
        <v>2963</v>
      </c>
      <c r="H3514" s="233">
        <v>1.0124873439081999E-3</v>
      </c>
      <c r="I3514" s="233">
        <v>4.8482588319603202E-4</v>
      </c>
    </row>
    <row r="3515" spans="1:9" x14ac:dyDescent="0.25">
      <c r="A3515" s="4">
        <v>43808</v>
      </c>
      <c r="B3515" s="231">
        <v>289094</v>
      </c>
      <c r="C3515" s="3" t="s">
        <v>1403</v>
      </c>
      <c r="D3515" s="231">
        <v>108.85</v>
      </c>
      <c r="E3515" s="231">
        <v>293569.31000000052</v>
      </c>
      <c r="F3515" s="231">
        <v>3</v>
      </c>
      <c r="G3515" s="228">
        <v>2963</v>
      </c>
      <c r="H3515" s="233">
        <v>1.0124873439081999E-3</v>
      </c>
      <c r="I3515" s="233">
        <v>3.70781264567471E-4</v>
      </c>
    </row>
    <row r="3516" spans="1:9" x14ac:dyDescent="0.25">
      <c r="A3516" s="4">
        <v>43813</v>
      </c>
      <c r="B3516" s="231">
        <v>225895</v>
      </c>
      <c r="C3516" s="3" t="s">
        <v>1538</v>
      </c>
      <c r="D3516" s="231">
        <v>42.900000000000006</v>
      </c>
      <c r="E3516" s="231">
        <v>345596.96000000025</v>
      </c>
      <c r="F3516" s="231">
        <v>3</v>
      </c>
      <c r="G3516" s="228">
        <v>2796</v>
      </c>
      <c r="H3516" s="233">
        <v>1.0729613733905601E-3</v>
      </c>
      <c r="I3516" s="233">
        <v>1.2413303635541199E-4</v>
      </c>
    </row>
    <row r="3517" spans="1:9" x14ac:dyDescent="0.25">
      <c r="A3517" s="4">
        <v>43808</v>
      </c>
      <c r="B3517" s="231">
        <v>290652</v>
      </c>
      <c r="C3517" s="3" t="s">
        <v>719</v>
      </c>
      <c r="D3517" s="231">
        <v>126.39</v>
      </c>
      <c r="E3517" s="231">
        <v>293569.31000000052</v>
      </c>
      <c r="F3517" s="231">
        <v>3</v>
      </c>
      <c r="G3517" s="228">
        <v>2963</v>
      </c>
      <c r="H3517" s="233">
        <v>1.0124873439081999E-3</v>
      </c>
      <c r="I3517" s="233">
        <v>4.3052865437466801E-4</v>
      </c>
    </row>
    <row r="3518" spans="1:9" x14ac:dyDescent="0.25">
      <c r="A3518" s="4">
        <v>43813</v>
      </c>
      <c r="B3518" s="231">
        <v>288466</v>
      </c>
      <c r="C3518" s="3" t="s">
        <v>1466</v>
      </c>
      <c r="D3518" s="231">
        <v>95.87</v>
      </c>
      <c r="E3518" s="231">
        <v>345596.96000000025</v>
      </c>
      <c r="F3518" s="231">
        <v>3</v>
      </c>
      <c r="G3518" s="228">
        <v>2796</v>
      </c>
      <c r="H3518" s="233">
        <v>1.0729613733905601E-3</v>
      </c>
      <c r="I3518" s="233">
        <v>2.7740406049867999E-4</v>
      </c>
    </row>
    <row r="3519" spans="1:9" x14ac:dyDescent="0.25">
      <c r="A3519" s="4">
        <v>43810</v>
      </c>
      <c r="B3519" s="231">
        <v>291700</v>
      </c>
      <c r="C3519" s="3" t="s">
        <v>721</v>
      </c>
      <c r="D3519" s="231">
        <v>373.17</v>
      </c>
      <c r="E3519" s="231">
        <v>320283.1199999997</v>
      </c>
      <c r="F3519" s="231">
        <v>3</v>
      </c>
      <c r="G3519" s="228">
        <v>3036</v>
      </c>
      <c r="H3519" s="233">
        <v>9.8814229249011808E-4</v>
      </c>
      <c r="I3519" s="233">
        <v>1.1651254052976599E-3</v>
      </c>
    </row>
    <row r="3520" spans="1:9" x14ac:dyDescent="0.25">
      <c r="A3520" s="4">
        <v>43810</v>
      </c>
      <c r="B3520" s="231">
        <v>220744</v>
      </c>
      <c r="C3520" s="3" t="s">
        <v>1402</v>
      </c>
      <c r="D3520" s="231">
        <v>283.8</v>
      </c>
      <c r="E3520" s="231">
        <v>320283.1199999997</v>
      </c>
      <c r="F3520" s="231">
        <v>3</v>
      </c>
      <c r="G3520" s="228">
        <v>3036</v>
      </c>
      <c r="H3520" s="233">
        <v>9.8814229249011808E-4</v>
      </c>
      <c r="I3520" s="233">
        <v>8.8609103096035904E-4</v>
      </c>
    </row>
    <row r="3521" spans="1:9" x14ac:dyDescent="0.25">
      <c r="A3521" s="4">
        <v>43810</v>
      </c>
      <c r="B3521" s="231">
        <v>283917</v>
      </c>
      <c r="C3521" s="3" t="s">
        <v>578</v>
      </c>
      <c r="D3521" s="231">
        <v>56.400000000000006</v>
      </c>
      <c r="E3521" s="231">
        <v>320283.1199999997</v>
      </c>
      <c r="F3521" s="231">
        <v>3</v>
      </c>
      <c r="G3521" s="228">
        <v>3036</v>
      </c>
      <c r="H3521" s="233">
        <v>9.8814229249011808E-4</v>
      </c>
      <c r="I3521" s="233">
        <v>1.7609420065596999E-4</v>
      </c>
    </row>
    <row r="3522" spans="1:9" x14ac:dyDescent="0.25">
      <c r="A3522" s="4">
        <v>43813</v>
      </c>
      <c r="B3522" s="231">
        <v>284340</v>
      </c>
      <c r="C3522" s="3" t="s">
        <v>1450</v>
      </c>
      <c r="D3522" s="231">
        <v>78.69</v>
      </c>
      <c r="E3522" s="231">
        <v>345596.96000000025</v>
      </c>
      <c r="F3522" s="231">
        <v>3</v>
      </c>
      <c r="G3522" s="228">
        <v>2796</v>
      </c>
      <c r="H3522" s="233">
        <v>1.0729613733905601E-3</v>
      </c>
      <c r="I3522" s="233">
        <v>2.2769297507709501E-4</v>
      </c>
    </row>
    <row r="3523" spans="1:9" x14ac:dyDescent="0.25">
      <c r="A3523" s="4">
        <v>43811</v>
      </c>
      <c r="B3523" s="231">
        <v>82707</v>
      </c>
      <c r="C3523" s="3" t="s">
        <v>1455</v>
      </c>
      <c r="D3523" s="231">
        <v>119</v>
      </c>
      <c r="E3523" s="231">
        <v>319909.85000000033</v>
      </c>
      <c r="F3523" s="231">
        <v>3</v>
      </c>
      <c r="G3523" s="228">
        <v>3031</v>
      </c>
      <c r="H3523" s="233">
        <v>9.8977235235895807E-4</v>
      </c>
      <c r="I3523" s="233">
        <v>3.71979793682501E-4</v>
      </c>
    </row>
    <row r="3524" spans="1:9" x14ac:dyDescent="0.25">
      <c r="A3524" s="4">
        <v>43813</v>
      </c>
      <c r="B3524" s="231">
        <v>283111</v>
      </c>
      <c r="C3524" s="3" t="s">
        <v>1092</v>
      </c>
      <c r="D3524" s="231">
        <v>93.5</v>
      </c>
      <c r="E3524" s="231">
        <v>345596.96000000025</v>
      </c>
      <c r="F3524" s="231">
        <v>3</v>
      </c>
      <c r="G3524" s="228">
        <v>2796</v>
      </c>
      <c r="H3524" s="233">
        <v>1.0729613733905601E-3</v>
      </c>
      <c r="I3524" s="233">
        <v>2.7054636128743701E-4</v>
      </c>
    </row>
    <row r="3525" spans="1:9" x14ac:dyDescent="0.25">
      <c r="A3525" s="4">
        <v>43809</v>
      </c>
      <c r="B3525" s="231">
        <v>221025</v>
      </c>
      <c r="C3525" s="3" t="s">
        <v>1432</v>
      </c>
      <c r="D3525" s="231">
        <v>47.95</v>
      </c>
      <c r="E3525" s="231">
        <v>294476.04000000056</v>
      </c>
      <c r="F3525" s="231">
        <v>3</v>
      </c>
      <c r="G3525" s="228">
        <v>2886</v>
      </c>
      <c r="H3525" s="233">
        <v>1.03950103950104E-3</v>
      </c>
      <c r="I3525" s="233">
        <v>1.6283158385313801E-4</v>
      </c>
    </row>
    <row r="3526" spans="1:9" x14ac:dyDescent="0.25">
      <c r="A3526" s="4">
        <v>43813</v>
      </c>
      <c r="B3526" s="231">
        <v>247779</v>
      </c>
      <c r="C3526" s="3" t="s">
        <v>1503</v>
      </c>
      <c r="D3526" s="231">
        <v>254.57999999999998</v>
      </c>
      <c r="E3526" s="231">
        <v>345596.96000000025</v>
      </c>
      <c r="F3526" s="231">
        <v>3</v>
      </c>
      <c r="G3526" s="228">
        <v>2796</v>
      </c>
      <c r="H3526" s="233">
        <v>1.0729613733905601E-3</v>
      </c>
      <c r="I3526" s="233">
        <v>7.3663842413428603E-4</v>
      </c>
    </row>
    <row r="3527" spans="1:9" x14ac:dyDescent="0.25">
      <c r="A3527" s="4">
        <v>43810</v>
      </c>
      <c r="B3527" s="231">
        <v>275447</v>
      </c>
      <c r="C3527" s="3" t="s">
        <v>1227</v>
      </c>
      <c r="D3527" s="231">
        <v>21.16</v>
      </c>
      <c r="E3527" s="231">
        <v>320283.1199999997</v>
      </c>
      <c r="F3527" s="231">
        <v>3</v>
      </c>
      <c r="G3527" s="228">
        <v>3036</v>
      </c>
      <c r="H3527" s="233">
        <v>9.8814229249011808E-4</v>
      </c>
      <c r="I3527" s="233">
        <v>6.6066547621991496E-5</v>
      </c>
    </row>
    <row r="3528" spans="1:9" x14ac:dyDescent="0.25">
      <c r="A3528" s="4">
        <v>43808</v>
      </c>
      <c r="B3528" s="231">
        <v>46116</v>
      </c>
      <c r="C3528" s="3" t="s">
        <v>1423</v>
      </c>
      <c r="D3528" s="231">
        <v>91.5</v>
      </c>
      <c r="E3528" s="231">
        <v>293569.31000000052</v>
      </c>
      <c r="F3528" s="231">
        <v>3</v>
      </c>
      <c r="G3528" s="228">
        <v>2963</v>
      </c>
      <c r="H3528" s="233">
        <v>1.0124873439081999E-3</v>
      </c>
      <c r="I3528" s="233">
        <v>3.1168108137734102E-4</v>
      </c>
    </row>
    <row r="3529" spans="1:9" x14ac:dyDescent="0.25">
      <c r="A3529" s="4">
        <v>43813</v>
      </c>
      <c r="B3529" s="231">
        <v>318497</v>
      </c>
      <c r="C3529" s="3" t="s">
        <v>1493</v>
      </c>
      <c r="D3529" s="231">
        <v>115.35000000000001</v>
      </c>
      <c r="E3529" s="231">
        <v>345596.96000000025</v>
      </c>
      <c r="F3529" s="231">
        <v>3</v>
      </c>
      <c r="G3529" s="228">
        <v>2796</v>
      </c>
      <c r="H3529" s="233">
        <v>1.0729613733905601E-3</v>
      </c>
      <c r="I3529" s="233">
        <v>3.3377029705353899E-4</v>
      </c>
    </row>
    <row r="3530" spans="1:9" x14ac:dyDescent="0.25">
      <c r="A3530" s="4">
        <v>43809</v>
      </c>
      <c r="B3530" s="231">
        <v>242585</v>
      </c>
      <c r="C3530" s="3" t="s">
        <v>1479</v>
      </c>
      <c r="D3530" s="231">
        <v>67.650000000000006</v>
      </c>
      <c r="E3530" s="231">
        <v>294476.04000000056</v>
      </c>
      <c r="F3530" s="231">
        <v>3</v>
      </c>
      <c r="G3530" s="228">
        <v>2886</v>
      </c>
      <c r="H3530" s="233">
        <v>1.03950103950104E-3</v>
      </c>
      <c r="I3530" s="233">
        <v>2.29730065644729E-4</v>
      </c>
    </row>
    <row r="3531" spans="1:9" x14ac:dyDescent="0.25">
      <c r="A3531" s="4">
        <v>43813</v>
      </c>
      <c r="B3531" s="231">
        <v>10373</v>
      </c>
      <c r="C3531" s="3" t="s">
        <v>251</v>
      </c>
      <c r="D3531" s="231">
        <v>239.43</v>
      </c>
      <c r="E3531" s="231">
        <v>345596.96000000025</v>
      </c>
      <c r="F3531" s="231">
        <v>3</v>
      </c>
      <c r="G3531" s="228">
        <v>2796</v>
      </c>
      <c r="H3531" s="233">
        <v>1.0729613733905601E-3</v>
      </c>
      <c r="I3531" s="233">
        <v>6.9280123297380805E-4</v>
      </c>
    </row>
    <row r="3532" spans="1:9" x14ac:dyDescent="0.25">
      <c r="A3532" s="4">
        <v>43810</v>
      </c>
      <c r="B3532" s="231">
        <v>239820</v>
      </c>
      <c r="C3532" s="3" t="s">
        <v>1490</v>
      </c>
      <c r="D3532" s="231">
        <v>153.76</v>
      </c>
      <c r="E3532" s="231">
        <v>320283.1199999997</v>
      </c>
      <c r="F3532" s="231">
        <v>3</v>
      </c>
      <c r="G3532" s="228">
        <v>3036</v>
      </c>
      <c r="H3532" s="233">
        <v>9.8814229249011808E-4</v>
      </c>
      <c r="I3532" s="233">
        <v>4.8007525341953801E-4</v>
      </c>
    </row>
    <row r="3533" spans="1:9" x14ac:dyDescent="0.25">
      <c r="A3533" s="4">
        <v>43811</v>
      </c>
      <c r="B3533" s="231">
        <v>315661</v>
      </c>
      <c r="C3533" s="3" t="s">
        <v>827</v>
      </c>
      <c r="D3533" s="231">
        <v>55.790000000000006</v>
      </c>
      <c r="E3533" s="231">
        <v>319909.85000000033</v>
      </c>
      <c r="F3533" s="231">
        <v>3</v>
      </c>
      <c r="G3533" s="228">
        <v>3031</v>
      </c>
      <c r="H3533" s="233">
        <v>9.8977235235895807E-4</v>
      </c>
      <c r="I3533" s="233">
        <v>1.7439287974408999E-4</v>
      </c>
    </row>
    <row r="3534" spans="1:9" x14ac:dyDescent="0.25">
      <c r="A3534" s="4">
        <v>43811</v>
      </c>
      <c r="B3534" s="231">
        <v>317139</v>
      </c>
      <c r="C3534" s="3" t="s">
        <v>1502</v>
      </c>
      <c r="D3534" s="231">
        <v>163.75</v>
      </c>
      <c r="E3534" s="231">
        <v>319909.85000000033</v>
      </c>
      <c r="F3534" s="231">
        <v>3</v>
      </c>
      <c r="G3534" s="228">
        <v>3031</v>
      </c>
      <c r="H3534" s="233">
        <v>9.8977235235895807E-4</v>
      </c>
      <c r="I3534" s="233">
        <v>5.1186295139083696E-4</v>
      </c>
    </row>
    <row r="3535" spans="1:9" x14ac:dyDescent="0.25">
      <c r="A3535" s="4">
        <v>43811</v>
      </c>
      <c r="B3535" s="231">
        <v>299206</v>
      </c>
      <c r="C3535" s="3" t="s">
        <v>1229</v>
      </c>
      <c r="D3535" s="231">
        <v>15.870000000000001</v>
      </c>
      <c r="E3535" s="231">
        <v>319909.85000000033</v>
      </c>
      <c r="F3535" s="231">
        <v>3</v>
      </c>
      <c r="G3535" s="228">
        <v>3031</v>
      </c>
      <c r="H3535" s="233">
        <v>9.8977235235895807E-4</v>
      </c>
      <c r="I3535" s="233">
        <v>4.96077254263974E-5</v>
      </c>
    </row>
    <row r="3536" spans="1:9" x14ac:dyDescent="0.25">
      <c r="A3536" s="4">
        <v>43811</v>
      </c>
      <c r="B3536" s="231">
        <v>284340</v>
      </c>
      <c r="C3536" s="3" t="s">
        <v>1450</v>
      </c>
      <c r="D3536" s="231">
        <v>78.599999999999994</v>
      </c>
      <c r="E3536" s="231">
        <v>319909.85000000033</v>
      </c>
      <c r="F3536" s="231">
        <v>3</v>
      </c>
      <c r="G3536" s="228">
        <v>3031</v>
      </c>
      <c r="H3536" s="233">
        <v>9.8977235235895807E-4</v>
      </c>
      <c r="I3536" s="233">
        <v>2.4569421666760201E-4</v>
      </c>
    </row>
    <row r="3537" spans="1:9" x14ac:dyDescent="0.25">
      <c r="A3537" s="4">
        <v>43812</v>
      </c>
      <c r="B3537" s="231">
        <v>102710</v>
      </c>
      <c r="C3537" s="3" t="s">
        <v>77</v>
      </c>
      <c r="D3537" s="231">
        <v>449.5</v>
      </c>
      <c r="E3537" s="231">
        <v>367675.13999999996</v>
      </c>
      <c r="F3537" s="231">
        <v>3</v>
      </c>
      <c r="G3537" s="228">
        <v>3100</v>
      </c>
      <c r="H3537" s="233">
        <v>9.6774193548387097E-4</v>
      </c>
      <c r="I3537" s="233">
        <v>1.2225466209110599E-3</v>
      </c>
    </row>
    <row r="3538" spans="1:9" x14ac:dyDescent="0.25">
      <c r="A3538" s="4">
        <v>43810</v>
      </c>
      <c r="B3538" s="231">
        <v>299210</v>
      </c>
      <c r="C3538" s="3" t="s">
        <v>1232</v>
      </c>
      <c r="D3538" s="231">
        <v>30.299999999999997</v>
      </c>
      <c r="E3538" s="231">
        <v>320283.1199999997</v>
      </c>
      <c r="F3538" s="231">
        <v>3</v>
      </c>
      <c r="G3538" s="228">
        <v>3036</v>
      </c>
      <c r="H3538" s="233">
        <v>9.8814229249011808E-4</v>
      </c>
      <c r="I3538" s="233">
        <v>9.4603799288579498E-5</v>
      </c>
    </row>
    <row r="3539" spans="1:9" x14ac:dyDescent="0.25">
      <c r="A3539" s="4">
        <v>43810</v>
      </c>
      <c r="B3539" s="231">
        <v>299206</v>
      </c>
      <c r="C3539" s="3" t="s">
        <v>1229</v>
      </c>
      <c r="D3539" s="231">
        <v>21.14</v>
      </c>
      <c r="E3539" s="231">
        <v>320283.1199999997</v>
      </c>
      <c r="F3539" s="231">
        <v>3</v>
      </c>
      <c r="G3539" s="228">
        <v>3036</v>
      </c>
      <c r="H3539" s="233">
        <v>9.8814229249011808E-4</v>
      </c>
      <c r="I3539" s="233">
        <v>6.6004102869985805E-5</v>
      </c>
    </row>
    <row r="3540" spans="1:9" x14ac:dyDescent="0.25">
      <c r="A3540" s="4">
        <v>43811</v>
      </c>
      <c r="B3540" s="231">
        <v>284423</v>
      </c>
      <c r="C3540" s="3" t="s">
        <v>1424</v>
      </c>
      <c r="D3540" s="231">
        <v>157.69999999999999</v>
      </c>
      <c r="E3540" s="231">
        <v>319909.85000000033</v>
      </c>
      <c r="F3540" s="231">
        <v>3</v>
      </c>
      <c r="G3540" s="228">
        <v>3031</v>
      </c>
      <c r="H3540" s="233">
        <v>9.8977235235895807E-4</v>
      </c>
      <c r="I3540" s="233">
        <v>4.9295137364479299E-4</v>
      </c>
    </row>
    <row r="3541" spans="1:9" x14ac:dyDescent="0.25">
      <c r="A3541" s="4">
        <v>43809</v>
      </c>
      <c r="B3541" s="231">
        <v>299210</v>
      </c>
      <c r="C3541" s="3" t="s">
        <v>1232</v>
      </c>
      <c r="D3541" s="231">
        <v>25.25</v>
      </c>
      <c r="E3541" s="231">
        <v>294476.04000000056</v>
      </c>
      <c r="F3541" s="231">
        <v>3</v>
      </c>
      <c r="G3541" s="228">
        <v>2886</v>
      </c>
      <c r="H3541" s="233">
        <v>1.03950103950104E-3</v>
      </c>
      <c r="I3541" s="233">
        <v>8.5745516001912897E-5</v>
      </c>
    </row>
    <row r="3542" spans="1:9" x14ac:dyDescent="0.25">
      <c r="A3542" s="4">
        <v>43812</v>
      </c>
      <c r="B3542" s="231">
        <v>294428</v>
      </c>
      <c r="C3542" s="3" t="s">
        <v>1500</v>
      </c>
      <c r="D3542" s="231">
        <v>87.259999999999991</v>
      </c>
      <c r="E3542" s="231">
        <v>367675.13999999996</v>
      </c>
      <c r="F3542" s="231">
        <v>3</v>
      </c>
      <c r="G3542" s="228">
        <v>3100</v>
      </c>
      <c r="H3542" s="233">
        <v>9.6774193548387097E-4</v>
      </c>
      <c r="I3542" s="233">
        <v>2.3732907261556999E-4</v>
      </c>
    </row>
    <row r="3543" spans="1:9" x14ac:dyDescent="0.25">
      <c r="A3543" s="4">
        <v>43813</v>
      </c>
      <c r="B3543" s="231">
        <v>259902</v>
      </c>
      <c r="C3543" s="3" t="s">
        <v>804</v>
      </c>
      <c r="D3543" s="231">
        <v>356</v>
      </c>
      <c r="E3543" s="231">
        <v>345596.96000000025</v>
      </c>
      <c r="F3543" s="231">
        <v>3</v>
      </c>
      <c r="G3543" s="228">
        <v>2796</v>
      </c>
      <c r="H3543" s="233">
        <v>1.0729613733905601E-3</v>
      </c>
      <c r="I3543" s="233">
        <v>1.03010165367195E-3</v>
      </c>
    </row>
    <row r="3544" spans="1:9" x14ac:dyDescent="0.25">
      <c r="A3544" s="4">
        <v>43813</v>
      </c>
      <c r="B3544" s="231">
        <v>27379</v>
      </c>
      <c r="C3544" s="3" t="s">
        <v>1513</v>
      </c>
      <c r="D3544" s="231">
        <v>114.44999999999999</v>
      </c>
      <c r="E3544" s="231">
        <v>345596.96000000025</v>
      </c>
      <c r="F3544" s="231">
        <v>3</v>
      </c>
      <c r="G3544" s="228">
        <v>2796</v>
      </c>
      <c r="H3544" s="233">
        <v>1.0729613733905601E-3</v>
      </c>
      <c r="I3544" s="233">
        <v>3.3116610747964902E-4</v>
      </c>
    </row>
    <row r="3545" spans="1:9" x14ac:dyDescent="0.25">
      <c r="A3545" s="4">
        <v>43809</v>
      </c>
      <c r="B3545" s="231">
        <v>242580</v>
      </c>
      <c r="C3545" s="3" t="s">
        <v>1474</v>
      </c>
      <c r="D3545" s="231">
        <v>57.98</v>
      </c>
      <c r="E3545" s="231">
        <v>294476.04000000056</v>
      </c>
      <c r="F3545" s="231">
        <v>3</v>
      </c>
      <c r="G3545" s="228">
        <v>2886</v>
      </c>
      <c r="H3545" s="233">
        <v>1.03950103950104E-3</v>
      </c>
      <c r="I3545" s="233">
        <v>1.9689207991251099E-4</v>
      </c>
    </row>
    <row r="3546" spans="1:9" x14ac:dyDescent="0.25">
      <c r="A3546" s="4">
        <v>43809</v>
      </c>
      <c r="B3546" s="231">
        <v>146677</v>
      </c>
      <c r="C3546" s="3" t="s">
        <v>1527</v>
      </c>
      <c r="D3546" s="231">
        <v>65.070000000000007</v>
      </c>
      <c r="E3546" s="231">
        <v>294476.04000000056</v>
      </c>
      <c r="F3546" s="231">
        <v>3</v>
      </c>
      <c r="G3546" s="228">
        <v>2886</v>
      </c>
      <c r="H3546" s="233">
        <v>1.03950103950104E-3</v>
      </c>
      <c r="I3546" s="233">
        <v>2.2096874163344499E-4</v>
      </c>
    </row>
    <row r="3547" spans="1:9" x14ac:dyDescent="0.25">
      <c r="A3547" s="4">
        <v>43811</v>
      </c>
      <c r="B3547" s="231">
        <v>27379</v>
      </c>
      <c r="C3547" s="3" t="s">
        <v>1513</v>
      </c>
      <c r="D3547" s="231">
        <v>114.44999999999999</v>
      </c>
      <c r="E3547" s="231">
        <v>319909.85000000033</v>
      </c>
      <c r="F3547" s="231">
        <v>3</v>
      </c>
      <c r="G3547" s="228">
        <v>3031</v>
      </c>
      <c r="H3547" s="233">
        <v>9.8977235235895807E-4</v>
      </c>
      <c r="I3547" s="233">
        <v>3.5775703686522902E-4</v>
      </c>
    </row>
    <row r="3548" spans="1:9" x14ac:dyDescent="0.25">
      <c r="A3548" s="4">
        <v>43808</v>
      </c>
      <c r="B3548" s="231">
        <v>66210</v>
      </c>
      <c r="C3548" s="3" t="s">
        <v>1281</v>
      </c>
      <c r="D3548" s="231">
        <v>180.98000000000002</v>
      </c>
      <c r="E3548" s="231">
        <v>293569.31000000052</v>
      </c>
      <c r="F3548" s="231">
        <v>3</v>
      </c>
      <c r="G3548" s="228">
        <v>2963</v>
      </c>
      <c r="H3548" s="233">
        <v>1.0124873439081999E-3</v>
      </c>
      <c r="I3548" s="233">
        <v>6.1648133451006699E-4</v>
      </c>
    </row>
    <row r="3549" spans="1:9" x14ac:dyDescent="0.25">
      <c r="A3549" s="4">
        <v>43813</v>
      </c>
      <c r="B3549" s="231">
        <v>290672</v>
      </c>
      <c r="C3549" s="3" t="s">
        <v>1017</v>
      </c>
      <c r="D3549" s="231">
        <v>37.049999999999997</v>
      </c>
      <c r="E3549" s="231">
        <v>345596.96000000025</v>
      </c>
      <c r="F3549" s="231">
        <v>3</v>
      </c>
      <c r="G3549" s="228">
        <v>2796</v>
      </c>
      <c r="H3549" s="233">
        <v>1.0729613733905601E-3</v>
      </c>
      <c r="I3549" s="233">
        <v>1.0720580412512901E-4</v>
      </c>
    </row>
    <row r="3550" spans="1:9" x14ac:dyDescent="0.25">
      <c r="A3550" s="4">
        <v>43812</v>
      </c>
      <c r="B3550" s="231">
        <v>289094</v>
      </c>
      <c r="C3550" s="3" t="s">
        <v>1403</v>
      </c>
      <c r="D3550" s="231">
        <v>181.25</v>
      </c>
      <c r="E3550" s="231">
        <v>367675.13999999996</v>
      </c>
      <c r="F3550" s="231">
        <v>3</v>
      </c>
      <c r="G3550" s="228">
        <v>3100</v>
      </c>
      <c r="H3550" s="233">
        <v>9.6774193548387097E-4</v>
      </c>
      <c r="I3550" s="233">
        <v>4.9296234714155595E-4</v>
      </c>
    </row>
    <row r="3551" spans="1:9" x14ac:dyDescent="0.25">
      <c r="A3551" s="4">
        <v>43812</v>
      </c>
      <c r="B3551" s="231">
        <v>221025</v>
      </c>
      <c r="C3551" s="3" t="s">
        <v>1432</v>
      </c>
      <c r="D3551" s="231">
        <v>28.77</v>
      </c>
      <c r="E3551" s="231">
        <v>367675.13999999996</v>
      </c>
      <c r="F3551" s="231">
        <v>3</v>
      </c>
      <c r="G3551" s="228">
        <v>3100</v>
      </c>
      <c r="H3551" s="233">
        <v>9.6774193548387097E-4</v>
      </c>
      <c r="I3551" s="233">
        <v>7.8248423322827896E-5</v>
      </c>
    </row>
    <row r="3552" spans="1:9" x14ac:dyDescent="0.25">
      <c r="A3552" s="4">
        <v>43809</v>
      </c>
      <c r="B3552" s="231">
        <v>284341</v>
      </c>
      <c r="C3552" s="3" t="s">
        <v>1449</v>
      </c>
      <c r="D3552" s="231">
        <v>225</v>
      </c>
      <c r="E3552" s="231">
        <v>294476.04000000056</v>
      </c>
      <c r="F3552" s="231">
        <v>3</v>
      </c>
      <c r="G3552" s="228">
        <v>2886</v>
      </c>
      <c r="H3552" s="233">
        <v>1.03950103950104E-3</v>
      </c>
      <c r="I3552" s="233">
        <v>7.6406895447249097E-4</v>
      </c>
    </row>
    <row r="3553" spans="1:9" x14ac:dyDescent="0.25">
      <c r="A3553" s="4">
        <v>43809</v>
      </c>
      <c r="B3553" s="231">
        <v>239232</v>
      </c>
      <c r="C3553" s="3" t="s">
        <v>580</v>
      </c>
      <c r="D3553" s="231">
        <v>122.76</v>
      </c>
      <c r="E3553" s="231">
        <v>294476.04000000056</v>
      </c>
      <c r="F3553" s="231">
        <v>3</v>
      </c>
      <c r="G3553" s="228">
        <v>2886</v>
      </c>
      <c r="H3553" s="233">
        <v>1.03950103950104E-3</v>
      </c>
      <c r="I3553" s="233">
        <v>4.1687602156019102E-4</v>
      </c>
    </row>
    <row r="3554" spans="1:9" x14ac:dyDescent="0.25">
      <c r="A3554" s="4">
        <v>43812</v>
      </c>
      <c r="B3554" s="231">
        <v>27379</v>
      </c>
      <c r="C3554" s="3" t="s">
        <v>1513</v>
      </c>
      <c r="D3554" s="231">
        <v>114.38</v>
      </c>
      <c r="E3554" s="231">
        <v>367675.13999999996</v>
      </c>
      <c r="F3554" s="231">
        <v>3</v>
      </c>
      <c r="G3554" s="228">
        <v>3100</v>
      </c>
      <c r="H3554" s="233">
        <v>9.6774193548387097E-4</v>
      </c>
      <c r="I3554" s="233">
        <v>3.1108983870924801E-4</v>
      </c>
    </row>
    <row r="3555" spans="1:9" x14ac:dyDescent="0.25">
      <c r="A3555" s="4">
        <v>43814</v>
      </c>
      <c r="B3555" s="231">
        <v>119910</v>
      </c>
      <c r="C3555" s="3" t="s">
        <v>1094</v>
      </c>
      <c r="D3555" s="231">
        <v>78.260000000000005</v>
      </c>
      <c r="E3555" s="231">
        <v>313743.64000000036</v>
      </c>
      <c r="F3555" s="231">
        <v>3</v>
      </c>
      <c r="G3555" s="228">
        <v>2655</v>
      </c>
      <c r="H3555" s="233">
        <v>1.1299435028248601E-3</v>
      </c>
      <c r="I3555" s="233">
        <v>2.4943931931177901E-4</v>
      </c>
    </row>
    <row r="3556" spans="1:9" x14ac:dyDescent="0.25">
      <c r="A3556" s="4">
        <v>43811</v>
      </c>
      <c r="B3556" s="231">
        <v>14806</v>
      </c>
      <c r="C3556" s="3" t="s">
        <v>1420</v>
      </c>
      <c r="D3556" s="231">
        <v>140.44</v>
      </c>
      <c r="E3556" s="231">
        <v>319909.85000000033</v>
      </c>
      <c r="F3556" s="231">
        <v>3</v>
      </c>
      <c r="G3556" s="228">
        <v>3031</v>
      </c>
      <c r="H3556" s="233">
        <v>9.8977235235895807E-4</v>
      </c>
      <c r="I3556" s="233">
        <v>4.3899867415773502E-4</v>
      </c>
    </row>
    <row r="3557" spans="1:9" x14ac:dyDescent="0.25">
      <c r="A3557" s="4">
        <v>43813</v>
      </c>
      <c r="B3557" s="231">
        <v>17002</v>
      </c>
      <c r="C3557" s="3" t="s">
        <v>1410</v>
      </c>
      <c r="D3557" s="231">
        <v>77.900000000000006</v>
      </c>
      <c r="E3557" s="231">
        <v>345596.96000000025</v>
      </c>
      <c r="F3557" s="231">
        <v>3</v>
      </c>
      <c r="G3557" s="228">
        <v>2796</v>
      </c>
      <c r="H3557" s="233">
        <v>1.0729613733905601E-3</v>
      </c>
      <c r="I3557" s="233">
        <v>2.2540707534001399E-4</v>
      </c>
    </row>
    <row r="3558" spans="1:9" x14ac:dyDescent="0.25">
      <c r="A3558" s="4">
        <v>43813</v>
      </c>
      <c r="B3558" s="231">
        <v>316263</v>
      </c>
      <c r="C3558" s="3" t="s">
        <v>1122</v>
      </c>
      <c r="D3558" s="231">
        <v>55.83</v>
      </c>
      <c r="E3558" s="231">
        <v>345596.96000000025</v>
      </c>
      <c r="F3558" s="231">
        <v>3</v>
      </c>
      <c r="G3558" s="228">
        <v>2796</v>
      </c>
      <c r="H3558" s="233">
        <v>1.0729613733905601E-3</v>
      </c>
      <c r="I3558" s="233">
        <v>1.6154655990029501E-4</v>
      </c>
    </row>
    <row r="3559" spans="1:9" x14ac:dyDescent="0.25">
      <c r="A3559" s="4">
        <v>43814</v>
      </c>
      <c r="B3559" s="231">
        <v>200691</v>
      </c>
      <c r="C3559" s="3" t="s">
        <v>78</v>
      </c>
      <c r="D3559" s="231">
        <v>269.70000000000005</v>
      </c>
      <c r="E3559" s="231">
        <v>313743.64000000036</v>
      </c>
      <c r="F3559" s="231">
        <v>3</v>
      </c>
      <c r="G3559" s="228">
        <v>2655</v>
      </c>
      <c r="H3559" s="233">
        <v>1.1299435028248601E-3</v>
      </c>
      <c r="I3559" s="233">
        <v>8.5961901889070904E-4</v>
      </c>
    </row>
    <row r="3560" spans="1:9" x14ac:dyDescent="0.25">
      <c r="A3560" s="4">
        <v>43812</v>
      </c>
      <c r="B3560" s="231">
        <v>242579</v>
      </c>
      <c r="C3560" s="3" t="s">
        <v>1473</v>
      </c>
      <c r="D3560" s="231">
        <v>60.449999999999996</v>
      </c>
      <c r="E3560" s="231">
        <v>367675.13999999996</v>
      </c>
      <c r="F3560" s="231">
        <v>3</v>
      </c>
      <c r="G3560" s="228">
        <v>3100</v>
      </c>
      <c r="H3560" s="233">
        <v>9.6774193548387097E-4</v>
      </c>
      <c r="I3560" s="233">
        <v>1.6441144212252199E-4</v>
      </c>
    </row>
    <row r="3561" spans="1:9" x14ac:dyDescent="0.25">
      <c r="A3561" s="4">
        <v>43814</v>
      </c>
      <c r="B3561" s="231">
        <v>318497</v>
      </c>
      <c r="C3561" s="3" t="s">
        <v>1493</v>
      </c>
      <c r="D3561" s="231">
        <v>115.33000000000001</v>
      </c>
      <c r="E3561" s="231">
        <v>313743.64000000036</v>
      </c>
      <c r="F3561" s="231">
        <v>3</v>
      </c>
      <c r="G3561" s="228">
        <v>2655</v>
      </c>
      <c r="H3561" s="233">
        <v>1.1299435028248601E-3</v>
      </c>
      <c r="I3561" s="233">
        <v>3.6759310881967201E-4</v>
      </c>
    </row>
    <row r="3562" spans="1:9" x14ac:dyDescent="0.25">
      <c r="A3562" s="4">
        <v>43813</v>
      </c>
      <c r="B3562" s="231">
        <v>282375</v>
      </c>
      <c r="C3562" s="3" t="s">
        <v>1417</v>
      </c>
      <c r="D3562" s="231">
        <v>46.5</v>
      </c>
      <c r="E3562" s="231">
        <v>345596.96000000025</v>
      </c>
      <c r="F3562" s="231">
        <v>3</v>
      </c>
      <c r="G3562" s="228">
        <v>2796</v>
      </c>
      <c r="H3562" s="233">
        <v>1.0729613733905601E-3</v>
      </c>
      <c r="I3562" s="233">
        <v>1.34549794650971E-4</v>
      </c>
    </row>
    <row r="3563" spans="1:9" x14ac:dyDescent="0.25">
      <c r="A3563" s="4">
        <v>43814</v>
      </c>
      <c r="B3563" s="231">
        <v>273726</v>
      </c>
      <c r="C3563" s="3" t="s">
        <v>1433</v>
      </c>
      <c r="D3563" s="231">
        <v>28.77</v>
      </c>
      <c r="E3563" s="231">
        <v>313743.64000000036</v>
      </c>
      <c r="F3563" s="231">
        <v>3</v>
      </c>
      <c r="G3563" s="228">
        <v>2655</v>
      </c>
      <c r="H3563" s="233">
        <v>1.1299435028248601E-3</v>
      </c>
      <c r="I3563" s="233">
        <v>9.1699069979553894E-5</v>
      </c>
    </row>
    <row r="3564" spans="1:9" x14ac:dyDescent="0.25">
      <c r="A3564" s="4">
        <v>43813</v>
      </c>
      <c r="B3564" s="231">
        <v>231619</v>
      </c>
      <c r="C3564" s="3" t="s">
        <v>1093</v>
      </c>
      <c r="D3564" s="231">
        <v>35.269999999999996</v>
      </c>
      <c r="E3564" s="231">
        <v>345596.96000000025</v>
      </c>
      <c r="F3564" s="231">
        <v>3</v>
      </c>
      <c r="G3564" s="228">
        <v>2796</v>
      </c>
      <c r="H3564" s="233">
        <v>1.0729613733905601E-3</v>
      </c>
      <c r="I3564" s="233">
        <v>1.02055295856769E-4</v>
      </c>
    </row>
    <row r="3565" spans="1:9" x14ac:dyDescent="0.25">
      <c r="A3565" s="4">
        <v>43814</v>
      </c>
      <c r="B3565" s="231">
        <v>102710</v>
      </c>
      <c r="C3565" s="3" t="s">
        <v>77</v>
      </c>
      <c r="D3565" s="231">
        <v>809.1</v>
      </c>
      <c r="E3565" s="231">
        <v>313743.64000000036</v>
      </c>
      <c r="F3565" s="231">
        <v>3</v>
      </c>
      <c r="G3565" s="228">
        <v>2655</v>
      </c>
      <c r="H3565" s="233">
        <v>1.1299435028248601E-3</v>
      </c>
      <c r="I3565" s="233">
        <v>2.57885705667213E-3</v>
      </c>
    </row>
    <row r="3566" spans="1:9" x14ac:dyDescent="0.25">
      <c r="A3566" s="4">
        <v>43809</v>
      </c>
      <c r="B3566" s="231">
        <v>34730</v>
      </c>
      <c r="C3566" s="3" t="s">
        <v>1457</v>
      </c>
      <c r="D3566" s="231">
        <v>23.21</v>
      </c>
      <c r="E3566" s="231">
        <v>294476.04000000056</v>
      </c>
      <c r="F3566" s="231">
        <v>3</v>
      </c>
      <c r="G3566" s="228">
        <v>2886</v>
      </c>
      <c r="H3566" s="233">
        <v>1.03950103950104E-3</v>
      </c>
      <c r="I3566" s="233">
        <v>7.8817957481362399E-5</v>
      </c>
    </row>
    <row r="3567" spans="1:9" x14ac:dyDescent="0.25">
      <c r="A3567" s="4">
        <v>43812</v>
      </c>
      <c r="B3567" s="231">
        <v>231618</v>
      </c>
      <c r="C3567" s="3" t="s">
        <v>1106</v>
      </c>
      <c r="D3567" s="231">
        <v>56.339999999999996</v>
      </c>
      <c r="E3567" s="231">
        <v>367675.13999999996</v>
      </c>
      <c r="F3567" s="231">
        <v>3</v>
      </c>
      <c r="G3567" s="228">
        <v>3100</v>
      </c>
      <c r="H3567" s="233">
        <v>9.6774193548387097E-4</v>
      </c>
      <c r="I3567" s="233">
        <v>1.5323309593354601E-4</v>
      </c>
    </row>
    <row r="3568" spans="1:9" x14ac:dyDescent="0.25">
      <c r="A3568" s="4">
        <v>43812</v>
      </c>
      <c r="B3568" s="231">
        <v>284340</v>
      </c>
      <c r="C3568" s="3" t="s">
        <v>1450</v>
      </c>
      <c r="D3568" s="231">
        <v>78.819999999999993</v>
      </c>
      <c r="E3568" s="231">
        <v>367675.13999999996</v>
      </c>
      <c r="F3568" s="231">
        <v>3</v>
      </c>
      <c r="G3568" s="228">
        <v>3100</v>
      </c>
      <c r="H3568" s="233">
        <v>9.6774193548387097E-4</v>
      </c>
      <c r="I3568" s="233">
        <v>2.14374025940399E-4</v>
      </c>
    </row>
    <row r="3569" spans="1:9" x14ac:dyDescent="0.25">
      <c r="A3569" s="4">
        <v>43812</v>
      </c>
      <c r="B3569" s="231">
        <v>299210</v>
      </c>
      <c r="C3569" s="3" t="s">
        <v>1232</v>
      </c>
      <c r="D3569" s="231">
        <v>20.13</v>
      </c>
      <c r="E3569" s="231">
        <v>367675.13999999996</v>
      </c>
      <c r="F3569" s="231">
        <v>3</v>
      </c>
      <c r="G3569" s="228">
        <v>3100</v>
      </c>
      <c r="H3569" s="233">
        <v>9.6774193548387097E-4</v>
      </c>
      <c r="I3569" s="233">
        <v>5.4749418195638702E-5</v>
      </c>
    </row>
    <row r="3570" spans="1:9" x14ac:dyDescent="0.25">
      <c r="A3570" s="4">
        <v>43808</v>
      </c>
      <c r="B3570" s="231">
        <v>27379</v>
      </c>
      <c r="C3570" s="3" t="s">
        <v>1513</v>
      </c>
      <c r="D3570" s="231">
        <v>114.41</v>
      </c>
      <c r="E3570" s="231">
        <v>293569.31000000052</v>
      </c>
      <c r="F3570" s="231">
        <v>3</v>
      </c>
      <c r="G3570" s="228">
        <v>2963</v>
      </c>
      <c r="H3570" s="233">
        <v>1.0124873439081999E-3</v>
      </c>
      <c r="I3570" s="233">
        <v>3.8972057399324099E-4</v>
      </c>
    </row>
    <row r="3571" spans="1:9" x14ac:dyDescent="0.25">
      <c r="A3571" s="4">
        <v>43814</v>
      </c>
      <c r="B3571" s="231">
        <v>284340</v>
      </c>
      <c r="C3571" s="3" t="s">
        <v>1450</v>
      </c>
      <c r="D3571" s="231">
        <v>104.89999999999999</v>
      </c>
      <c r="E3571" s="231">
        <v>313743.64000000036</v>
      </c>
      <c r="F3571" s="231">
        <v>3</v>
      </c>
      <c r="G3571" s="228">
        <v>2655</v>
      </c>
      <c r="H3571" s="233">
        <v>1.1299435028248601E-3</v>
      </c>
      <c r="I3571" s="233">
        <v>3.3434940705092802E-4</v>
      </c>
    </row>
    <row r="3572" spans="1:9" x14ac:dyDescent="0.25">
      <c r="A3572" s="4">
        <v>43809</v>
      </c>
      <c r="B3572" s="231">
        <v>283344</v>
      </c>
      <c r="C3572" s="3" t="s">
        <v>1434</v>
      </c>
      <c r="D3572" s="231">
        <v>31.650000000000002</v>
      </c>
      <c r="E3572" s="231">
        <v>294476.04000000056</v>
      </c>
      <c r="F3572" s="231">
        <v>3</v>
      </c>
      <c r="G3572" s="228">
        <v>2886</v>
      </c>
      <c r="H3572" s="233">
        <v>1.03950103950104E-3</v>
      </c>
      <c r="I3572" s="233">
        <v>1.0747903292913E-4</v>
      </c>
    </row>
    <row r="3573" spans="1:9" x14ac:dyDescent="0.25">
      <c r="A3573" s="4">
        <v>43812</v>
      </c>
      <c r="B3573" s="231">
        <v>261104</v>
      </c>
      <c r="C3573" s="3" t="s">
        <v>1406</v>
      </c>
      <c r="D3573" s="231">
        <v>70.150000000000006</v>
      </c>
      <c r="E3573" s="231">
        <v>367675.13999999996</v>
      </c>
      <c r="F3573" s="231">
        <v>3</v>
      </c>
      <c r="G3573" s="228">
        <v>3100</v>
      </c>
      <c r="H3573" s="233">
        <v>9.6774193548387097E-4</v>
      </c>
      <c r="I3573" s="233">
        <v>1.9079342704540799E-4</v>
      </c>
    </row>
    <row r="3574" spans="1:9" x14ac:dyDescent="0.25">
      <c r="A3574" s="4">
        <v>43814</v>
      </c>
      <c r="B3574" s="231">
        <v>282375</v>
      </c>
      <c r="C3574" s="3" t="s">
        <v>1417</v>
      </c>
      <c r="D3574" s="231">
        <v>46.36</v>
      </c>
      <c r="E3574" s="231">
        <v>313743.64000000036</v>
      </c>
      <c r="F3574" s="231">
        <v>3</v>
      </c>
      <c r="G3574" s="228">
        <v>2655</v>
      </c>
      <c r="H3574" s="233">
        <v>1.1299435028248601E-3</v>
      </c>
      <c r="I3574" s="233">
        <v>1.4776395148599601E-4</v>
      </c>
    </row>
    <row r="3575" spans="1:9" x14ac:dyDescent="0.25">
      <c r="A3575" s="4">
        <v>43811</v>
      </c>
      <c r="B3575" s="231">
        <v>233183</v>
      </c>
      <c r="C3575" s="3" t="s">
        <v>1547</v>
      </c>
      <c r="D3575" s="231">
        <v>72.27</v>
      </c>
      <c r="E3575" s="231">
        <v>319909.85000000033</v>
      </c>
      <c r="F3575" s="231">
        <v>3</v>
      </c>
      <c r="G3575" s="228">
        <v>3031</v>
      </c>
      <c r="H3575" s="233">
        <v>9.8977235235895807E-4</v>
      </c>
      <c r="I3575" s="233">
        <v>2.25907392348188E-4</v>
      </c>
    </row>
    <row r="3576" spans="1:9" x14ac:dyDescent="0.25">
      <c r="A3576" s="4">
        <v>43814</v>
      </c>
      <c r="B3576" s="231">
        <v>19914</v>
      </c>
      <c r="C3576" s="3" t="s">
        <v>1506</v>
      </c>
      <c r="D3576" s="231">
        <v>109.63</v>
      </c>
      <c r="E3576" s="231">
        <v>313743.64000000036</v>
      </c>
      <c r="F3576" s="231">
        <v>3</v>
      </c>
      <c r="G3576" s="228">
        <v>2655</v>
      </c>
      <c r="H3576" s="233">
        <v>1.1299435028248601E-3</v>
      </c>
      <c r="I3576" s="233">
        <v>3.4942540986647501E-4</v>
      </c>
    </row>
    <row r="3577" spans="1:9" x14ac:dyDescent="0.25">
      <c r="A3577" s="4">
        <v>43813</v>
      </c>
      <c r="B3577" s="231">
        <v>299205</v>
      </c>
      <c r="C3577" s="3" t="s">
        <v>1228</v>
      </c>
      <c r="D3577" s="231">
        <v>25.25</v>
      </c>
      <c r="E3577" s="231">
        <v>345596.96000000025</v>
      </c>
      <c r="F3577" s="231">
        <v>3</v>
      </c>
      <c r="G3577" s="228">
        <v>2796</v>
      </c>
      <c r="H3577" s="233">
        <v>1.0729613733905601E-3</v>
      </c>
      <c r="I3577" s="233">
        <v>7.3061985267463005E-5</v>
      </c>
    </row>
    <row r="3578" spans="1:9" x14ac:dyDescent="0.25">
      <c r="A3578" s="4">
        <v>43811</v>
      </c>
      <c r="B3578" s="231">
        <v>239820</v>
      </c>
      <c r="C3578" s="3" t="s">
        <v>1490</v>
      </c>
      <c r="D3578" s="231">
        <v>157.07</v>
      </c>
      <c r="E3578" s="231">
        <v>319909.85000000033</v>
      </c>
      <c r="F3578" s="231">
        <v>3</v>
      </c>
      <c r="G3578" s="228">
        <v>3031</v>
      </c>
      <c r="H3578" s="233">
        <v>9.8977235235895807E-4</v>
      </c>
      <c r="I3578" s="233">
        <v>4.9098206885470996E-4</v>
      </c>
    </row>
    <row r="3579" spans="1:9" x14ac:dyDescent="0.25">
      <c r="A3579" s="4">
        <v>43813</v>
      </c>
      <c r="B3579" s="231">
        <v>290687</v>
      </c>
      <c r="C3579" s="3" t="s">
        <v>1253</v>
      </c>
      <c r="D3579" s="231">
        <v>130.35000000000002</v>
      </c>
      <c r="E3579" s="231">
        <v>345596.96000000025</v>
      </c>
      <c r="F3579" s="231">
        <v>3</v>
      </c>
      <c r="G3579" s="228">
        <v>2796</v>
      </c>
      <c r="H3579" s="233">
        <v>1.0729613733905601E-3</v>
      </c>
      <c r="I3579" s="233">
        <v>3.7717345661836802E-4</v>
      </c>
    </row>
    <row r="3580" spans="1:9" x14ac:dyDescent="0.25">
      <c r="A3580" s="4">
        <v>43810</v>
      </c>
      <c r="B3580" s="231">
        <v>231619</v>
      </c>
      <c r="C3580" s="3" t="s">
        <v>1093</v>
      </c>
      <c r="D3580" s="231">
        <v>35.14</v>
      </c>
      <c r="E3580" s="231">
        <v>320283.1199999997</v>
      </c>
      <c r="F3580" s="231">
        <v>3</v>
      </c>
      <c r="G3580" s="228">
        <v>3036</v>
      </c>
      <c r="H3580" s="233">
        <v>9.8814229249011808E-4</v>
      </c>
      <c r="I3580" s="233">
        <v>1.0971542927394999E-4</v>
      </c>
    </row>
    <row r="3581" spans="1:9" x14ac:dyDescent="0.25">
      <c r="A3581" s="4">
        <v>43814</v>
      </c>
      <c r="B3581" s="231">
        <v>316263</v>
      </c>
      <c r="C3581" s="3" t="s">
        <v>1122</v>
      </c>
      <c r="D3581" s="231">
        <v>52.36</v>
      </c>
      <c r="E3581" s="231">
        <v>313743.64000000036</v>
      </c>
      <c r="F3581" s="231">
        <v>3</v>
      </c>
      <c r="G3581" s="228">
        <v>2655</v>
      </c>
      <c r="H3581" s="233">
        <v>1.1299435028248601E-3</v>
      </c>
      <c r="I3581" s="233">
        <v>1.6688784512094E-4</v>
      </c>
    </row>
    <row r="3582" spans="1:9" x14ac:dyDescent="0.25">
      <c r="A3582" s="4">
        <v>43814</v>
      </c>
      <c r="B3582" s="231">
        <v>299206</v>
      </c>
      <c r="C3582" s="3" t="s">
        <v>1229</v>
      </c>
      <c r="D3582" s="231">
        <v>21.13</v>
      </c>
      <c r="E3582" s="231">
        <v>313743.64000000036</v>
      </c>
      <c r="F3582" s="231">
        <v>3</v>
      </c>
      <c r="G3582" s="228">
        <v>2655</v>
      </c>
      <c r="H3582" s="233">
        <v>1.1299435028248601E-3</v>
      </c>
      <c r="I3582" s="233">
        <v>6.7347978751059194E-5</v>
      </c>
    </row>
    <row r="3583" spans="1:9" x14ac:dyDescent="0.25">
      <c r="A3583" s="4">
        <v>43813</v>
      </c>
      <c r="B3583" s="231">
        <v>147100</v>
      </c>
      <c r="C3583" s="3" t="s">
        <v>76</v>
      </c>
      <c r="D3583" s="231">
        <v>359.6</v>
      </c>
      <c r="E3583" s="231">
        <v>345596.96000000025</v>
      </c>
      <c r="F3583" s="231">
        <v>3</v>
      </c>
      <c r="G3583" s="228">
        <v>2796</v>
      </c>
      <c r="H3583" s="233">
        <v>1.0729613733905601E-3</v>
      </c>
      <c r="I3583" s="233">
        <v>1.0405184119675101E-3</v>
      </c>
    </row>
    <row r="3584" spans="1:9" x14ac:dyDescent="0.25">
      <c r="A3584" s="4">
        <v>43814</v>
      </c>
      <c r="B3584" s="231">
        <v>22583</v>
      </c>
      <c r="C3584" s="3" t="s">
        <v>1440</v>
      </c>
      <c r="D3584" s="231">
        <v>70.259999999999991</v>
      </c>
      <c r="E3584" s="231">
        <v>313743.64000000036</v>
      </c>
      <c r="F3584" s="231">
        <v>3</v>
      </c>
      <c r="G3584" s="228">
        <v>2655</v>
      </c>
      <c r="H3584" s="233">
        <v>1.1299435028248601E-3</v>
      </c>
      <c r="I3584" s="233">
        <v>2.23940794465188E-4</v>
      </c>
    </row>
    <row r="3585" spans="1:9" x14ac:dyDescent="0.25">
      <c r="A3585" s="4">
        <v>43809</v>
      </c>
      <c r="B3585" s="231">
        <v>231619</v>
      </c>
      <c r="C3585" s="3" t="s">
        <v>1093</v>
      </c>
      <c r="D3585" s="231">
        <v>35.6</v>
      </c>
      <c r="E3585" s="231">
        <v>294476.04000000056</v>
      </c>
      <c r="F3585" s="231">
        <v>3</v>
      </c>
      <c r="G3585" s="228">
        <v>2886</v>
      </c>
      <c r="H3585" s="233">
        <v>1.03950103950104E-3</v>
      </c>
      <c r="I3585" s="233">
        <v>1.2089268790764799E-4</v>
      </c>
    </row>
    <row r="3586" spans="1:9" x14ac:dyDescent="0.25">
      <c r="A3586" s="4">
        <v>43811</v>
      </c>
      <c r="B3586" s="231">
        <v>146677</v>
      </c>
      <c r="C3586" s="3" t="s">
        <v>1527</v>
      </c>
      <c r="D3586" s="231">
        <v>43.269999999999996</v>
      </c>
      <c r="E3586" s="231">
        <v>319909.85000000033</v>
      </c>
      <c r="F3586" s="231">
        <v>3</v>
      </c>
      <c r="G3586" s="228">
        <v>3031</v>
      </c>
      <c r="H3586" s="233">
        <v>9.8977235235895807E-4</v>
      </c>
      <c r="I3586" s="233">
        <v>1.35256854391948E-4</v>
      </c>
    </row>
    <row r="3587" spans="1:9" x14ac:dyDescent="0.25">
      <c r="A3587" s="4">
        <v>43814</v>
      </c>
      <c r="B3587" s="231">
        <v>316202</v>
      </c>
      <c r="C3587" s="3" t="s">
        <v>118</v>
      </c>
      <c r="D3587" s="231">
        <v>72.180000000000007</v>
      </c>
      <c r="E3587" s="231">
        <v>313743.64000000036</v>
      </c>
      <c r="F3587" s="231">
        <v>3</v>
      </c>
      <c r="G3587" s="228">
        <v>2655</v>
      </c>
      <c r="H3587" s="233">
        <v>1.1299435028248601E-3</v>
      </c>
      <c r="I3587" s="233">
        <v>2.3006044042836999E-4</v>
      </c>
    </row>
    <row r="3588" spans="1:9" x14ac:dyDescent="0.25">
      <c r="A3588" s="4">
        <v>43814</v>
      </c>
      <c r="B3588" s="231">
        <v>283917</v>
      </c>
      <c r="C3588" s="3" t="s">
        <v>578</v>
      </c>
      <c r="D3588" s="231">
        <v>209.25</v>
      </c>
      <c r="E3588" s="231">
        <v>313743.64000000036</v>
      </c>
      <c r="F3588" s="231">
        <v>3</v>
      </c>
      <c r="G3588" s="228">
        <v>2655</v>
      </c>
      <c r="H3588" s="233">
        <v>1.1299435028248601E-3</v>
      </c>
      <c r="I3588" s="233">
        <v>6.6694579051865298E-4</v>
      </c>
    </row>
    <row r="3589" spans="1:9" x14ac:dyDescent="0.25">
      <c r="A3589" s="4">
        <v>43809</v>
      </c>
      <c r="B3589" s="231">
        <v>283917</v>
      </c>
      <c r="C3589" s="3" t="s">
        <v>578</v>
      </c>
      <c r="D3589" s="231">
        <v>169.2</v>
      </c>
      <c r="E3589" s="231">
        <v>294476.04000000056</v>
      </c>
      <c r="F3589" s="231">
        <v>3</v>
      </c>
      <c r="G3589" s="228">
        <v>2886</v>
      </c>
      <c r="H3589" s="233">
        <v>1.03950103950104E-3</v>
      </c>
      <c r="I3589" s="233">
        <v>5.7457985376331404E-4</v>
      </c>
    </row>
    <row r="3590" spans="1:9" x14ac:dyDescent="0.25">
      <c r="A3590" s="4">
        <v>43810</v>
      </c>
      <c r="B3590" s="231">
        <v>10373</v>
      </c>
      <c r="C3590" s="3" t="s">
        <v>251</v>
      </c>
      <c r="D3590" s="231">
        <v>239.6</v>
      </c>
      <c r="E3590" s="231">
        <v>320283.1199999997</v>
      </c>
      <c r="F3590" s="231">
        <v>3</v>
      </c>
      <c r="G3590" s="228">
        <v>3036</v>
      </c>
      <c r="H3590" s="233">
        <v>9.8814229249011808E-4</v>
      </c>
      <c r="I3590" s="233">
        <v>7.4808812902784304E-4</v>
      </c>
    </row>
    <row r="3591" spans="1:9" x14ac:dyDescent="0.25">
      <c r="A3591" s="4">
        <v>43814</v>
      </c>
      <c r="B3591" s="231">
        <v>249726</v>
      </c>
      <c r="C3591" s="3" t="s">
        <v>1384</v>
      </c>
      <c r="D3591" s="231">
        <v>356</v>
      </c>
      <c r="E3591" s="231">
        <v>313743.64000000036</v>
      </c>
      <c r="F3591" s="231">
        <v>3</v>
      </c>
      <c r="G3591" s="228">
        <v>2655</v>
      </c>
      <c r="H3591" s="233">
        <v>1.1299435028248601E-3</v>
      </c>
      <c r="I3591" s="233">
        <v>1.13468435567331E-3</v>
      </c>
    </row>
    <row r="3592" spans="1:9" x14ac:dyDescent="0.25">
      <c r="A3592" s="4">
        <v>43814</v>
      </c>
      <c r="B3592" s="231">
        <v>231871</v>
      </c>
      <c r="C3592" s="3" t="s">
        <v>1095</v>
      </c>
      <c r="D3592" s="231">
        <v>56.37</v>
      </c>
      <c r="E3592" s="231">
        <v>313743.64000000036</v>
      </c>
      <c r="F3592" s="231">
        <v>3</v>
      </c>
      <c r="G3592" s="228">
        <v>2655</v>
      </c>
      <c r="H3592" s="233">
        <v>1.1299435028248601E-3</v>
      </c>
      <c r="I3592" s="233">
        <v>1.7966898070029399E-4</v>
      </c>
    </row>
    <row r="3593" spans="1:9" x14ac:dyDescent="0.25">
      <c r="A3593" s="4">
        <v>43814</v>
      </c>
      <c r="B3593" s="231">
        <v>231619</v>
      </c>
      <c r="C3593" s="3" t="s">
        <v>1093</v>
      </c>
      <c r="D3593" s="231">
        <v>47.36</v>
      </c>
      <c r="E3593" s="231">
        <v>313743.64000000036</v>
      </c>
      <c r="F3593" s="231">
        <v>3</v>
      </c>
      <c r="G3593" s="228">
        <v>2655</v>
      </c>
      <c r="H3593" s="233">
        <v>1.1299435028248601E-3</v>
      </c>
      <c r="I3593" s="233">
        <v>1.5095126709181999E-4</v>
      </c>
    </row>
    <row r="3594" spans="1:9" x14ac:dyDescent="0.25">
      <c r="A3594" s="4">
        <v>43814</v>
      </c>
      <c r="B3594" s="231">
        <v>34732</v>
      </c>
      <c r="C3594" s="3" t="s">
        <v>1459</v>
      </c>
      <c r="D3594" s="231">
        <v>30.88</v>
      </c>
      <c r="E3594" s="231">
        <v>313743.64000000036</v>
      </c>
      <c r="F3594" s="231">
        <v>3</v>
      </c>
      <c r="G3594" s="228">
        <v>2655</v>
      </c>
      <c r="H3594" s="233">
        <v>1.1299435028248601E-3</v>
      </c>
      <c r="I3594" s="233">
        <v>9.8424305907842397E-5</v>
      </c>
    </row>
    <row r="3595" spans="1:9" x14ac:dyDescent="0.25">
      <c r="A3595" s="4">
        <v>43814</v>
      </c>
      <c r="B3595" s="231">
        <v>17002</v>
      </c>
      <c r="C3595" s="3" t="s">
        <v>1410</v>
      </c>
      <c r="D3595" s="231">
        <v>79.349999999999994</v>
      </c>
      <c r="E3595" s="231">
        <v>313743.64000000036</v>
      </c>
      <c r="F3595" s="231">
        <v>3</v>
      </c>
      <c r="G3595" s="228">
        <v>2655</v>
      </c>
      <c r="H3595" s="233">
        <v>1.1299435028248601E-3</v>
      </c>
      <c r="I3595" s="233">
        <v>2.5291349332212697E-4</v>
      </c>
    </row>
    <row r="3596" spans="1:9" x14ac:dyDescent="0.25">
      <c r="A3596" s="4">
        <v>43810</v>
      </c>
      <c r="B3596" s="231">
        <v>318496</v>
      </c>
      <c r="C3596" s="3" t="s">
        <v>1494</v>
      </c>
      <c r="D3596" s="231">
        <v>115.35000000000001</v>
      </c>
      <c r="E3596" s="231">
        <v>320283.1199999997</v>
      </c>
      <c r="F3596" s="231">
        <v>3</v>
      </c>
      <c r="G3596" s="228">
        <v>3036</v>
      </c>
      <c r="H3596" s="233">
        <v>9.8814229249011808E-4</v>
      </c>
      <c r="I3596" s="233">
        <v>3.6015010719266203E-4</v>
      </c>
    </row>
    <row r="3597" spans="1:9" x14ac:dyDescent="0.25">
      <c r="A3597" s="4">
        <v>43815</v>
      </c>
      <c r="B3597" s="231">
        <v>284340</v>
      </c>
      <c r="C3597" s="3" t="s">
        <v>1450</v>
      </c>
      <c r="D3597" s="231">
        <v>78.900000000000006</v>
      </c>
      <c r="E3597" s="231">
        <v>308399.98000000033</v>
      </c>
      <c r="F3597" s="231">
        <v>3</v>
      </c>
      <c r="G3597" s="228">
        <v>3115</v>
      </c>
      <c r="H3597" s="233">
        <v>9.6308186195826601E-4</v>
      </c>
      <c r="I3597" s="233">
        <v>2.5583659246670499E-4</v>
      </c>
    </row>
    <row r="3598" spans="1:9" x14ac:dyDescent="0.25">
      <c r="A3598" s="4">
        <v>43816</v>
      </c>
      <c r="B3598" s="231">
        <v>273726</v>
      </c>
      <c r="C3598" s="3" t="s">
        <v>1433</v>
      </c>
      <c r="D3598" s="231">
        <v>65.98</v>
      </c>
      <c r="E3598" s="231">
        <v>308078.1700000001</v>
      </c>
      <c r="F3598" s="231">
        <v>3</v>
      </c>
      <c r="G3598" s="228">
        <v>3116</v>
      </c>
      <c r="H3598" s="233">
        <v>9.62772785622593E-4</v>
      </c>
      <c r="I3598" s="233">
        <v>2.14166424060491E-4</v>
      </c>
    </row>
    <row r="3599" spans="1:9" x14ac:dyDescent="0.25">
      <c r="A3599" s="4">
        <v>43816</v>
      </c>
      <c r="B3599" s="231">
        <v>261896</v>
      </c>
      <c r="C3599" s="3" t="s">
        <v>915</v>
      </c>
      <c r="D3599" s="231">
        <v>90.34</v>
      </c>
      <c r="E3599" s="231">
        <v>308078.1700000001</v>
      </c>
      <c r="F3599" s="231">
        <v>3</v>
      </c>
      <c r="G3599" s="228">
        <v>3116</v>
      </c>
      <c r="H3599" s="233">
        <v>9.62772785622593E-4</v>
      </c>
      <c r="I3599" s="233">
        <v>2.9323726507463998E-4</v>
      </c>
    </row>
    <row r="3600" spans="1:9" x14ac:dyDescent="0.25">
      <c r="A3600" s="4">
        <v>43816</v>
      </c>
      <c r="B3600" s="231">
        <v>257012</v>
      </c>
      <c r="C3600" s="3" t="s">
        <v>1445</v>
      </c>
      <c r="D3600" s="231">
        <v>35.159999999999997</v>
      </c>
      <c r="E3600" s="231">
        <v>308078.1700000001</v>
      </c>
      <c r="F3600" s="231">
        <v>3</v>
      </c>
      <c r="G3600" s="228">
        <v>3116</v>
      </c>
      <c r="H3600" s="233">
        <v>9.62772785622593E-4</v>
      </c>
      <c r="I3600" s="233">
        <v>1.14126878902195E-4</v>
      </c>
    </row>
    <row r="3601" spans="1:9" x14ac:dyDescent="0.25">
      <c r="A3601" s="4">
        <v>43816</v>
      </c>
      <c r="B3601" s="231">
        <v>257009</v>
      </c>
      <c r="C3601" s="3" t="s">
        <v>1442</v>
      </c>
      <c r="D3601" s="231">
        <v>61.529999999999994</v>
      </c>
      <c r="E3601" s="231">
        <v>308078.1700000001</v>
      </c>
      <c r="F3601" s="231">
        <v>3</v>
      </c>
      <c r="G3601" s="228">
        <v>3116</v>
      </c>
      <c r="H3601" s="233">
        <v>9.62772785622593E-4</v>
      </c>
      <c r="I3601" s="233">
        <v>1.99722038078842E-4</v>
      </c>
    </row>
    <row r="3602" spans="1:9" x14ac:dyDescent="0.25">
      <c r="A3602" s="4">
        <v>43816</v>
      </c>
      <c r="B3602" s="231">
        <v>111794</v>
      </c>
      <c r="C3602" s="3" t="s">
        <v>1098</v>
      </c>
      <c r="D3602" s="231">
        <v>78.8</v>
      </c>
      <c r="E3602" s="231">
        <v>308078.1700000001</v>
      </c>
      <c r="F3602" s="231">
        <v>3</v>
      </c>
      <c r="G3602" s="228">
        <v>3116</v>
      </c>
      <c r="H3602" s="233">
        <v>9.62772785622593E-4</v>
      </c>
      <c r="I3602" s="233">
        <v>2.5577923940537598E-4</v>
      </c>
    </row>
    <row r="3603" spans="1:9" x14ac:dyDescent="0.25">
      <c r="A3603" s="4">
        <v>43817</v>
      </c>
      <c r="B3603" s="231">
        <v>278764</v>
      </c>
      <c r="C3603" s="3" t="s">
        <v>1463</v>
      </c>
      <c r="D3603" s="231">
        <v>26.549999999999997</v>
      </c>
      <c r="E3603" s="231">
        <v>340131.36000000051</v>
      </c>
      <c r="F3603" s="231">
        <v>3</v>
      </c>
      <c r="G3603" s="228">
        <v>3133</v>
      </c>
      <c r="H3603" s="233">
        <v>9.57548675390999E-4</v>
      </c>
      <c r="I3603" s="233">
        <v>7.8058077326359905E-5</v>
      </c>
    </row>
    <row r="3604" spans="1:9" x14ac:dyDescent="0.25">
      <c r="A3604" s="4">
        <v>43816</v>
      </c>
      <c r="B3604" s="231">
        <v>232108</v>
      </c>
      <c r="C3604" s="3" t="s">
        <v>1117</v>
      </c>
      <c r="D3604" s="231">
        <v>29.71</v>
      </c>
      <c r="E3604" s="231">
        <v>308078.1700000001</v>
      </c>
      <c r="F3604" s="231">
        <v>3</v>
      </c>
      <c r="G3604" s="228">
        <v>3116</v>
      </c>
      <c r="H3604" s="233">
        <v>9.62772785622593E-4</v>
      </c>
      <c r="I3604" s="233">
        <v>9.6436563486468406E-5</v>
      </c>
    </row>
    <row r="3605" spans="1:9" x14ac:dyDescent="0.25">
      <c r="A3605" s="4">
        <v>43817</v>
      </c>
      <c r="B3605" s="231">
        <v>257010</v>
      </c>
      <c r="C3605" s="3" t="s">
        <v>1443</v>
      </c>
      <c r="D3605" s="231">
        <v>69.39</v>
      </c>
      <c r="E3605" s="231">
        <v>340131.36000000051</v>
      </c>
      <c r="F3605" s="231">
        <v>3</v>
      </c>
      <c r="G3605" s="228">
        <v>3133</v>
      </c>
      <c r="H3605" s="233">
        <v>9.57548675390999E-4</v>
      </c>
      <c r="I3605" s="233">
        <v>2.04009415656351E-4</v>
      </c>
    </row>
    <row r="3606" spans="1:9" x14ac:dyDescent="0.25">
      <c r="A3606" s="4">
        <v>43816</v>
      </c>
      <c r="B3606" s="231">
        <v>318497</v>
      </c>
      <c r="C3606" s="3" t="s">
        <v>1493</v>
      </c>
      <c r="D3606" s="231">
        <v>115.35000000000001</v>
      </c>
      <c r="E3606" s="231">
        <v>308078.1700000001</v>
      </c>
      <c r="F3606" s="231">
        <v>3</v>
      </c>
      <c r="G3606" s="228">
        <v>3116</v>
      </c>
      <c r="H3606" s="233">
        <v>9.62772785622593E-4</v>
      </c>
      <c r="I3606" s="233">
        <v>3.7441796022094002E-4</v>
      </c>
    </row>
    <row r="3607" spans="1:9" x14ac:dyDescent="0.25">
      <c r="A3607" s="4">
        <v>43815</v>
      </c>
      <c r="B3607" s="231">
        <v>310961</v>
      </c>
      <c r="C3607" s="3" t="s">
        <v>1256</v>
      </c>
      <c r="D3607" s="231">
        <v>75.75</v>
      </c>
      <c r="E3607" s="231">
        <v>308399.98000000033</v>
      </c>
      <c r="F3607" s="231">
        <v>3</v>
      </c>
      <c r="G3607" s="228">
        <v>3115</v>
      </c>
      <c r="H3607" s="233">
        <v>9.6308186195826601E-4</v>
      </c>
      <c r="I3607" s="233">
        <v>2.4562258402221701E-4</v>
      </c>
    </row>
    <row r="3608" spans="1:9" x14ac:dyDescent="0.25">
      <c r="A3608" s="4">
        <v>43816</v>
      </c>
      <c r="B3608" s="231">
        <v>290475</v>
      </c>
      <c r="C3608" s="3" t="s">
        <v>1190</v>
      </c>
      <c r="D3608" s="231">
        <v>77.81</v>
      </c>
      <c r="E3608" s="231">
        <v>308078.1700000001</v>
      </c>
      <c r="F3608" s="231">
        <v>3</v>
      </c>
      <c r="G3608" s="228">
        <v>3116</v>
      </c>
      <c r="H3608" s="233">
        <v>9.62772785622593E-4</v>
      </c>
      <c r="I3608" s="233">
        <v>2.5256576926563801E-4</v>
      </c>
    </row>
    <row r="3609" spans="1:9" x14ac:dyDescent="0.25">
      <c r="A3609" s="4">
        <v>43815</v>
      </c>
      <c r="B3609" s="231">
        <v>147100</v>
      </c>
      <c r="C3609" s="3" t="s">
        <v>76</v>
      </c>
      <c r="D3609" s="231">
        <v>269.70000000000005</v>
      </c>
      <c r="E3609" s="231">
        <v>308399.98000000033</v>
      </c>
      <c r="F3609" s="231">
        <v>3</v>
      </c>
      <c r="G3609" s="228">
        <v>3115</v>
      </c>
      <c r="H3609" s="233">
        <v>9.6308186195826601E-4</v>
      </c>
      <c r="I3609" s="233">
        <v>8.7451367538999105E-4</v>
      </c>
    </row>
    <row r="3610" spans="1:9" x14ac:dyDescent="0.25">
      <c r="A3610" s="4">
        <v>43817</v>
      </c>
      <c r="B3610" s="231">
        <v>22581</v>
      </c>
      <c r="C3610" s="3" t="s">
        <v>1439</v>
      </c>
      <c r="D3610" s="231">
        <v>34.33</v>
      </c>
      <c r="E3610" s="231">
        <v>340131.36000000051</v>
      </c>
      <c r="F3610" s="231">
        <v>3</v>
      </c>
      <c r="G3610" s="228">
        <v>3133</v>
      </c>
      <c r="H3610" s="233">
        <v>9.57548675390999E-4</v>
      </c>
      <c r="I3610" s="233">
        <v>1.0093159301747399E-4</v>
      </c>
    </row>
    <row r="3611" spans="1:9" x14ac:dyDescent="0.25">
      <c r="A3611" s="4">
        <v>43816</v>
      </c>
      <c r="B3611" s="231">
        <v>233184</v>
      </c>
      <c r="C3611" s="3" t="s">
        <v>1551</v>
      </c>
      <c r="D3611" s="231">
        <v>72.289999999999992</v>
      </c>
      <c r="E3611" s="231">
        <v>308078.1700000001</v>
      </c>
      <c r="F3611" s="231">
        <v>3</v>
      </c>
      <c r="G3611" s="228">
        <v>3116</v>
      </c>
      <c r="H3611" s="233">
        <v>9.62772785622593E-4</v>
      </c>
      <c r="I3611" s="233">
        <v>2.34648238789525E-4</v>
      </c>
    </row>
    <row r="3612" spans="1:9" x14ac:dyDescent="0.25">
      <c r="A3612" s="4">
        <v>43816</v>
      </c>
      <c r="B3612" s="231">
        <v>284330</v>
      </c>
      <c r="C3612" s="3" t="s">
        <v>1426</v>
      </c>
      <c r="D3612" s="231">
        <v>187.62</v>
      </c>
      <c r="E3612" s="231">
        <v>308078.1700000001</v>
      </c>
      <c r="F3612" s="231">
        <v>3</v>
      </c>
      <c r="G3612" s="228">
        <v>3116</v>
      </c>
      <c r="H3612" s="233">
        <v>9.62772785622593E-4</v>
      </c>
      <c r="I3612" s="233">
        <v>6.0900128042178396E-4</v>
      </c>
    </row>
    <row r="3613" spans="1:9" x14ac:dyDescent="0.25">
      <c r="A3613" s="4">
        <v>43815</v>
      </c>
      <c r="B3613" s="231">
        <v>257011</v>
      </c>
      <c r="C3613" s="3" t="s">
        <v>1444</v>
      </c>
      <c r="D3613" s="231">
        <v>34.79</v>
      </c>
      <c r="E3613" s="231">
        <v>308399.98000000033</v>
      </c>
      <c r="F3613" s="231">
        <v>3</v>
      </c>
      <c r="G3613" s="228">
        <v>3115</v>
      </c>
      <c r="H3613" s="233">
        <v>9.6308186195826601E-4</v>
      </c>
      <c r="I3613" s="233">
        <v>1.12808048820236E-4</v>
      </c>
    </row>
    <row r="3614" spans="1:9" x14ac:dyDescent="0.25">
      <c r="A3614" s="4">
        <v>43816</v>
      </c>
      <c r="B3614" s="231">
        <v>116892</v>
      </c>
      <c r="C3614" s="3" t="s">
        <v>799</v>
      </c>
      <c r="D3614" s="231">
        <v>203.85000000000002</v>
      </c>
      <c r="E3614" s="231">
        <v>308078.1700000001</v>
      </c>
      <c r="F3614" s="231">
        <v>3</v>
      </c>
      <c r="G3614" s="228">
        <v>3116</v>
      </c>
      <c r="H3614" s="233">
        <v>9.62772785622593E-4</v>
      </c>
      <c r="I3614" s="233">
        <v>6.6168271513687596E-4</v>
      </c>
    </row>
    <row r="3615" spans="1:9" x14ac:dyDescent="0.25">
      <c r="A3615" s="4">
        <v>43798</v>
      </c>
      <c r="B3615" s="231">
        <v>257009</v>
      </c>
      <c r="C3615" s="3" t="s">
        <v>1442</v>
      </c>
      <c r="D3615" s="231">
        <v>34.880000000000003</v>
      </c>
      <c r="E3615" s="231">
        <v>325288.59000000037</v>
      </c>
      <c r="F3615" s="231">
        <v>3</v>
      </c>
      <c r="G3615" s="228">
        <v>2673</v>
      </c>
      <c r="H3615" s="233">
        <v>1.12233445566779E-3</v>
      </c>
      <c r="I3615" s="233">
        <v>1.07227861881045E-4</v>
      </c>
    </row>
    <row r="3616" spans="1:9" x14ac:dyDescent="0.25">
      <c r="A3616" s="4">
        <v>43817</v>
      </c>
      <c r="B3616" s="231">
        <v>243980</v>
      </c>
      <c r="C3616" s="3" t="s">
        <v>1391</v>
      </c>
      <c r="D3616" s="231">
        <v>375.6</v>
      </c>
      <c r="E3616" s="231">
        <v>340131.36000000051</v>
      </c>
      <c r="F3616" s="231">
        <v>3</v>
      </c>
      <c r="G3616" s="228">
        <v>3133</v>
      </c>
      <c r="H3616" s="233">
        <v>9.57548675390999E-4</v>
      </c>
      <c r="I3616" s="233">
        <v>1.1042792408203701E-3</v>
      </c>
    </row>
    <row r="3617" spans="1:9" x14ac:dyDescent="0.25">
      <c r="A3617" s="4">
        <v>43817</v>
      </c>
      <c r="B3617" s="231">
        <v>10373</v>
      </c>
      <c r="C3617" s="3" t="s">
        <v>251</v>
      </c>
      <c r="D3617" s="231">
        <v>419.3</v>
      </c>
      <c r="E3617" s="231">
        <v>340131.36000000051</v>
      </c>
      <c r="F3617" s="231">
        <v>3</v>
      </c>
      <c r="G3617" s="228">
        <v>3133</v>
      </c>
      <c r="H3617" s="233">
        <v>9.57548675390999E-4</v>
      </c>
      <c r="I3617" s="233">
        <v>1.2327590140468101E-3</v>
      </c>
    </row>
    <row r="3618" spans="1:9" x14ac:dyDescent="0.25">
      <c r="A3618" s="4">
        <v>43817</v>
      </c>
      <c r="B3618" s="231">
        <v>273726</v>
      </c>
      <c r="C3618" s="3" t="s">
        <v>1433</v>
      </c>
      <c r="D3618" s="231">
        <v>46.34</v>
      </c>
      <c r="E3618" s="231">
        <v>340131.36000000051</v>
      </c>
      <c r="F3618" s="231">
        <v>3</v>
      </c>
      <c r="G3618" s="228">
        <v>3133</v>
      </c>
      <c r="H3618" s="233">
        <v>9.57548675390999E-4</v>
      </c>
      <c r="I3618" s="233">
        <v>1.3624148035041499E-4</v>
      </c>
    </row>
    <row r="3619" spans="1:9" x14ac:dyDescent="0.25">
      <c r="A3619" s="4">
        <v>43817</v>
      </c>
      <c r="B3619" s="231">
        <v>239232</v>
      </c>
      <c r="C3619" s="3" t="s">
        <v>580</v>
      </c>
      <c r="D3619" s="231">
        <v>92.070000000000007</v>
      </c>
      <c r="E3619" s="231">
        <v>340131.36000000051</v>
      </c>
      <c r="F3619" s="231">
        <v>3</v>
      </c>
      <c r="G3619" s="228">
        <v>3133</v>
      </c>
      <c r="H3619" s="233">
        <v>9.57548675390999E-4</v>
      </c>
      <c r="I3619" s="233">
        <v>2.70689535948699E-4</v>
      </c>
    </row>
    <row r="3620" spans="1:9" x14ac:dyDescent="0.25">
      <c r="A3620" s="4">
        <v>43817</v>
      </c>
      <c r="B3620" s="231">
        <v>261896</v>
      </c>
      <c r="C3620" s="3" t="s">
        <v>915</v>
      </c>
      <c r="D3620" s="231">
        <v>120.6</v>
      </c>
      <c r="E3620" s="231">
        <v>340131.36000000051</v>
      </c>
      <c r="F3620" s="231">
        <v>3</v>
      </c>
      <c r="G3620" s="228">
        <v>3133</v>
      </c>
      <c r="H3620" s="233">
        <v>9.57548675390999E-4</v>
      </c>
      <c r="I3620" s="233">
        <v>3.5456889361804202E-4</v>
      </c>
    </row>
    <row r="3621" spans="1:9" x14ac:dyDescent="0.25">
      <c r="A3621" s="4">
        <v>43815</v>
      </c>
      <c r="B3621" s="231">
        <v>269105</v>
      </c>
      <c r="C3621" s="3" t="s">
        <v>1451</v>
      </c>
      <c r="D3621" s="231">
        <v>44.129999999999995</v>
      </c>
      <c r="E3621" s="231">
        <v>308399.98000000033</v>
      </c>
      <c r="F3621" s="231">
        <v>3</v>
      </c>
      <c r="G3621" s="228">
        <v>3115</v>
      </c>
      <c r="H3621" s="233">
        <v>9.6308186195826601E-4</v>
      </c>
      <c r="I3621" s="233">
        <v>1.4309339449373499E-4</v>
      </c>
    </row>
    <row r="3622" spans="1:9" x14ac:dyDescent="0.25">
      <c r="A3622" s="4">
        <v>43818</v>
      </c>
      <c r="B3622" s="231">
        <v>34733</v>
      </c>
      <c r="C3622" s="3" t="s">
        <v>1460</v>
      </c>
      <c r="D3622" s="231">
        <v>51.980000000000004</v>
      </c>
      <c r="E3622" s="231">
        <v>340033.04000000126</v>
      </c>
      <c r="F3622" s="231">
        <v>3</v>
      </c>
      <c r="G3622" s="228">
        <v>3137</v>
      </c>
      <c r="H3622" s="233">
        <v>9.5632770162575704E-4</v>
      </c>
      <c r="I3622" s="233">
        <v>1.5286749781726999E-4</v>
      </c>
    </row>
    <row r="3623" spans="1:9" x14ac:dyDescent="0.25">
      <c r="A3623" s="4">
        <v>43816</v>
      </c>
      <c r="B3623" s="231">
        <v>202861</v>
      </c>
      <c r="C3623" s="3" t="s">
        <v>697</v>
      </c>
      <c r="D3623" s="231">
        <v>124.36</v>
      </c>
      <c r="E3623" s="231">
        <v>308078.1700000001</v>
      </c>
      <c r="F3623" s="231">
        <v>3</v>
      </c>
      <c r="G3623" s="228">
        <v>3116</v>
      </c>
      <c r="H3623" s="233">
        <v>9.62772785622593E-4</v>
      </c>
      <c r="I3623" s="233">
        <v>4.0366378442198599E-4</v>
      </c>
    </row>
    <row r="3624" spans="1:9" x14ac:dyDescent="0.25">
      <c r="A3624" s="4">
        <v>43816</v>
      </c>
      <c r="B3624" s="231">
        <v>317139</v>
      </c>
      <c r="C3624" s="3" t="s">
        <v>1502</v>
      </c>
      <c r="D3624" s="231">
        <v>227.70999999999998</v>
      </c>
      <c r="E3624" s="231">
        <v>308078.1700000001</v>
      </c>
      <c r="F3624" s="231">
        <v>3</v>
      </c>
      <c r="G3624" s="228">
        <v>3116</v>
      </c>
      <c r="H3624" s="233">
        <v>9.62772785622593E-4</v>
      </c>
      <c r="I3624" s="233">
        <v>7.3913059143398496E-4</v>
      </c>
    </row>
    <row r="3625" spans="1:9" x14ac:dyDescent="0.25">
      <c r="A3625" s="4">
        <v>43818</v>
      </c>
      <c r="B3625" s="231">
        <v>152901</v>
      </c>
      <c r="C3625" s="3" t="s">
        <v>892</v>
      </c>
      <c r="D3625" s="231">
        <v>38.950000000000003</v>
      </c>
      <c r="E3625" s="231">
        <v>340033.04000000126</v>
      </c>
      <c r="F3625" s="231">
        <v>3</v>
      </c>
      <c r="G3625" s="228">
        <v>3137</v>
      </c>
      <c r="H3625" s="233">
        <v>9.5632770162575704E-4</v>
      </c>
      <c r="I3625" s="233">
        <v>1.1454769218897E-4</v>
      </c>
    </row>
    <row r="3626" spans="1:9" x14ac:dyDescent="0.25">
      <c r="A3626" s="4">
        <v>43818</v>
      </c>
      <c r="B3626" s="231">
        <v>231619</v>
      </c>
      <c r="C3626" s="3" t="s">
        <v>1093</v>
      </c>
      <c r="D3626" s="231">
        <v>42.900000000000006</v>
      </c>
      <c r="E3626" s="231">
        <v>340033.04000000126</v>
      </c>
      <c r="F3626" s="231">
        <v>3</v>
      </c>
      <c r="G3626" s="228">
        <v>3137</v>
      </c>
      <c r="H3626" s="233">
        <v>9.5632770162575704E-4</v>
      </c>
      <c r="I3626" s="233">
        <v>1.2616421039555401E-4</v>
      </c>
    </row>
    <row r="3627" spans="1:9" x14ac:dyDescent="0.25">
      <c r="A3627" s="4">
        <v>43818</v>
      </c>
      <c r="B3627" s="231">
        <v>315660</v>
      </c>
      <c r="C3627" s="3" t="s">
        <v>826</v>
      </c>
      <c r="D3627" s="231">
        <v>44.7</v>
      </c>
      <c r="E3627" s="231">
        <v>340033.04000000126</v>
      </c>
      <c r="F3627" s="231">
        <v>3</v>
      </c>
      <c r="G3627" s="228">
        <v>3137</v>
      </c>
      <c r="H3627" s="233">
        <v>9.5632770162575704E-4</v>
      </c>
      <c r="I3627" s="233">
        <v>1.31457813628934E-4</v>
      </c>
    </row>
    <row r="3628" spans="1:9" x14ac:dyDescent="0.25">
      <c r="A3628" s="4">
        <v>43815</v>
      </c>
      <c r="B3628" s="231">
        <v>242590</v>
      </c>
      <c r="C3628" s="3" t="s">
        <v>1483</v>
      </c>
      <c r="D3628" s="231">
        <v>86.07</v>
      </c>
      <c r="E3628" s="231">
        <v>308399.98000000033</v>
      </c>
      <c r="F3628" s="231">
        <v>3</v>
      </c>
      <c r="G3628" s="228">
        <v>3115</v>
      </c>
      <c r="H3628" s="233">
        <v>9.6308186195826601E-4</v>
      </c>
      <c r="I3628" s="233">
        <v>2.7908562121177802E-4</v>
      </c>
    </row>
    <row r="3629" spans="1:9" x14ac:dyDescent="0.25">
      <c r="A3629" s="4">
        <v>43818</v>
      </c>
      <c r="B3629" s="231">
        <v>168727</v>
      </c>
      <c r="C3629" s="3" t="s">
        <v>1510</v>
      </c>
      <c r="D3629" s="231">
        <v>142.88999999999999</v>
      </c>
      <c r="E3629" s="231">
        <v>340033.04000000126</v>
      </c>
      <c r="F3629" s="231">
        <v>3</v>
      </c>
      <c r="G3629" s="228">
        <v>3137</v>
      </c>
      <c r="H3629" s="233">
        <v>9.5632770162575704E-4</v>
      </c>
      <c r="I3629" s="233">
        <v>4.2022387000980699E-4</v>
      </c>
    </row>
    <row r="3630" spans="1:9" x14ac:dyDescent="0.25">
      <c r="A3630" s="4">
        <v>43818</v>
      </c>
      <c r="B3630" s="231">
        <v>34732</v>
      </c>
      <c r="C3630" s="3" t="s">
        <v>1459</v>
      </c>
      <c r="D3630" s="231">
        <v>15.41</v>
      </c>
      <c r="E3630" s="231">
        <v>340033.04000000126</v>
      </c>
      <c r="F3630" s="231">
        <v>3</v>
      </c>
      <c r="G3630" s="228">
        <v>3137</v>
      </c>
      <c r="H3630" s="233">
        <v>9.5632770162575704E-4</v>
      </c>
      <c r="I3630" s="233">
        <v>4.5319125459102299E-5</v>
      </c>
    </row>
    <row r="3631" spans="1:9" x14ac:dyDescent="0.25">
      <c r="A3631" s="4">
        <v>43818</v>
      </c>
      <c r="B3631" s="231">
        <v>316263</v>
      </c>
      <c r="C3631" s="3" t="s">
        <v>1122</v>
      </c>
      <c r="D3631" s="231">
        <v>42.900000000000006</v>
      </c>
      <c r="E3631" s="231">
        <v>340033.04000000126</v>
      </c>
      <c r="F3631" s="231">
        <v>3</v>
      </c>
      <c r="G3631" s="228">
        <v>3137</v>
      </c>
      <c r="H3631" s="233">
        <v>9.5632770162575704E-4</v>
      </c>
      <c r="I3631" s="233">
        <v>1.2616421039555401E-4</v>
      </c>
    </row>
    <row r="3632" spans="1:9" x14ac:dyDescent="0.25">
      <c r="A3632" s="4">
        <v>43818</v>
      </c>
      <c r="B3632" s="231">
        <v>281929</v>
      </c>
      <c r="C3632" s="3" t="s">
        <v>886</v>
      </c>
      <c r="D3632" s="231">
        <v>56.699999999999996</v>
      </c>
      <c r="E3632" s="231">
        <v>340033.04000000126</v>
      </c>
      <c r="F3632" s="231">
        <v>3</v>
      </c>
      <c r="G3632" s="228">
        <v>3137</v>
      </c>
      <c r="H3632" s="233">
        <v>9.5632770162575704E-4</v>
      </c>
      <c r="I3632" s="233">
        <v>1.6674850185146599E-4</v>
      </c>
    </row>
    <row r="3633" spans="1:9" x14ac:dyDescent="0.25">
      <c r="A3633" s="4">
        <v>43818</v>
      </c>
      <c r="B3633" s="231">
        <v>243980</v>
      </c>
      <c r="C3633" s="3" t="s">
        <v>1391</v>
      </c>
      <c r="D3633" s="231">
        <v>375.6</v>
      </c>
      <c r="E3633" s="231">
        <v>340033.04000000126</v>
      </c>
      <c r="F3633" s="231">
        <v>3</v>
      </c>
      <c r="G3633" s="228">
        <v>3137</v>
      </c>
      <c r="H3633" s="233">
        <v>9.5632770162575704E-4</v>
      </c>
      <c r="I3633" s="233">
        <v>1.1045985413652699E-3</v>
      </c>
    </row>
    <row r="3634" spans="1:9" x14ac:dyDescent="0.25">
      <c r="A3634" s="4">
        <v>43818</v>
      </c>
      <c r="B3634" s="231">
        <v>8500</v>
      </c>
      <c r="C3634" s="3" t="s">
        <v>1456</v>
      </c>
      <c r="D3634" s="231">
        <v>119.2</v>
      </c>
      <c r="E3634" s="231">
        <v>340033.04000000126</v>
      </c>
      <c r="F3634" s="231">
        <v>3</v>
      </c>
      <c r="G3634" s="228">
        <v>3137</v>
      </c>
      <c r="H3634" s="233">
        <v>9.5632770162575704E-4</v>
      </c>
      <c r="I3634" s="233">
        <v>3.5055416967715697E-4</v>
      </c>
    </row>
    <row r="3635" spans="1:9" x14ac:dyDescent="0.25">
      <c r="A3635" s="4">
        <v>43815</v>
      </c>
      <c r="B3635" s="231">
        <v>294428</v>
      </c>
      <c r="C3635" s="3" t="s">
        <v>1500</v>
      </c>
      <c r="D3635" s="231">
        <v>237.17</v>
      </c>
      <c r="E3635" s="231">
        <v>308399.98000000033</v>
      </c>
      <c r="F3635" s="231">
        <v>3</v>
      </c>
      <c r="G3635" s="228">
        <v>3115</v>
      </c>
      <c r="H3635" s="233">
        <v>9.6308186195826601E-4</v>
      </c>
      <c r="I3635" s="233">
        <v>7.6903377231087901E-4</v>
      </c>
    </row>
    <row r="3636" spans="1:9" x14ac:dyDescent="0.25">
      <c r="A3636" s="4">
        <v>43817</v>
      </c>
      <c r="B3636" s="231">
        <v>206347</v>
      </c>
      <c r="C3636" s="3" t="s">
        <v>1514</v>
      </c>
      <c r="D3636" s="231">
        <v>42.75</v>
      </c>
      <c r="E3636" s="231">
        <v>340131.36000000051</v>
      </c>
      <c r="F3636" s="231">
        <v>3</v>
      </c>
      <c r="G3636" s="228">
        <v>3133</v>
      </c>
      <c r="H3636" s="233">
        <v>9.57548675390999E-4</v>
      </c>
      <c r="I3636" s="233">
        <v>1.2568673467803701E-4</v>
      </c>
    </row>
    <row r="3637" spans="1:9" x14ac:dyDescent="0.25">
      <c r="A3637" s="4">
        <v>43819</v>
      </c>
      <c r="B3637" s="231">
        <v>119910</v>
      </c>
      <c r="C3637" s="3" t="s">
        <v>1094</v>
      </c>
      <c r="D3637" s="231">
        <v>56.099999999999994</v>
      </c>
      <c r="E3637" s="231">
        <v>339515.13000000076</v>
      </c>
      <c r="F3637" s="231">
        <v>3</v>
      </c>
      <c r="G3637" s="228">
        <v>2969</v>
      </c>
      <c r="H3637" s="233">
        <v>1.01044122600202E-3</v>
      </c>
      <c r="I3637" s="233">
        <v>1.65235640603115E-4</v>
      </c>
    </row>
    <row r="3638" spans="1:9" x14ac:dyDescent="0.25">
      <c r="A3638" s="4">
        <v>43819</v>
      </c>
      <c r="B3638" s="231">
        <v>315633</v>
      </c>
      <c r="C3638" s="3" t="s">
        <v>1405</v>
      </c>
      <c r="D3638" s="231">
        <v>44.7</v>
      </c>
      <c r="E3638" s="231">
        <v>339515.13000000076</v>
      </c>
      <c r="F3638" s="231">
        <v>3</v>
      </c>
      <c r="G3638" s="228">
        <v>2969</v>
      </c>
      <c r="H3638" s="233">
        <v>1.01044122600202E-3</v>
      </c>
      <c r="I3638" s="233">
        <v>1.3165834465167999E-4</v>
      </c>
    </row>
    <row r="3639" spans="1:9" x14ac:dyDescent="0.25">
      <c r="A3639" s="4">
        <v>43819</v>
      </c>
      <c r="B3639" s="231">
        <v>315632</v>
      </c>
      <c r="C3639" s="3" t="s">
        <v>1404</v>
      </c>
      <c r="D3639" s="231">
        <v>44.7</v>
      </c>
      <c r="E3639" s="231">
        <v>339515.13000000076</v>
      </c>
      <c r="F3639" s="231">
        <v>3</v>
      </c>
      <c r="G3639" s="228">
        <v>2969</v>
      </c>
      <c r="H3639" s="233">
        <v>1.01044122600202E-3</v>
      </c>
      <c r="I3639" s="233">
        <v>1.3165834465167999E-4</v>
      </c>
    </row>
    <row r="3640" spans="1:9" x14ac:dyDescent="0.25">
      <c r="A3640" s="4">
        <v>43817</v>
      </c>
      <c r="B3640" s="231">
        <v>242580</v>
      </c>
      <c r="C3640" s="3" t="s">
        <v>1474</v>
      </c>
      <c r="D3640" s="231">
        <v>86.070000000000007</v>
      </c>
      <c r="E3640" s="231">
        <v>340131.36000000051</v>
      </c>
      <c r="F3640" s="231">
        <v>3</v>
      </c>
      <c r="G3640" s="228">
        <v>3133</v>
      </c>
      <c r="H3640" s="233">
        <v>9.57548675390999E-4</v>
      </c>
      <c r="I3640" s="233">
        <v>2.5304929248511499E-4</v>
      </c>
    </row>
    <row r="3641" spans="1:9" x14ac:dyDescent="0.25">
      <c r="A3641" s="4">
        <v>43816</v>
      </c>
      <c r="B3641" s="231">
        <v>290687</v>
      </c>
      <c r="C3641" s="3" t="s">
        <v>1253</v>
      </c>
      <c r="D3641" s="231">
        <v>140.69999999999999</v>
      </c>
      <c r="E3641" s="231">
        <v>308078.1700000001</v>
      </c>
      <c r="F3641" s="231">
        <v>3</v>
      </c>
      <c r="G3641" s="228">
        <v>3116</v>
      </c>
      <c r="H3641" s="233">
        <v>9.62772785622593E-4</v>
      </c>
      <c r="I3641" s="233">
        <v>4.5670227137482698E-4</v>
      </c>
    </row>
    <row r="3642" spans="1:9" x14ac:dyDescent="0.25">
      <c r="A3642" s="4">
        <v>43819</v>
      </c>
      <c r="B3642" s="231">
        <v>231620</v>
      </c>
      <c r="C3642" s="3" t="s">
        <v>1121</v>
      </c>
      <c r="D3642" s="231">
        <v>42.67</v>
      </c>
      <c r="E3642" s="231">
        <v>339515.13000000076</v>
      </c>
      <c r="F3642" s="231">
        <v>3</v>
      </c>
      <c r="G3642" s="228">
        <v>2969</v>
      </c>
      <c r="H3642" s="233">
        <v>1.01044122600202E-3</v>
      </c>
      <c r="I3642" s="233">
        <v>1.2567922967085399E-4</v>
      </c>
    </row>
    <row r="3643" spans="1:9" x14ac:dyDescent="0.25">
      <c r="A3643" s="4">
        <v>43818</v>
      </c>
      <c r="B3643" s="231">
        <v>242584</v>
      </c>
      <c r="C3643" s="3" t="s">
        <v>1478</v>
      </c>
      <c r="D3643" s="231">
        <v>61.54</v>
      </c>
      <c r="E3643" s="231">
        <v>340033.04000000126</v>
      </c>
      <c r="F3643" s="231">
        <v>3</v>
      </c>
      <c r="G3643" s="228">
        <v>3137</v>
      </c>
      <c r="H3643" s="233">
        <v>9.5632770162575704E-4</v>
      </c>
      <c r="I3643" s="233">
        <v>1.8098241276788801E-4</v>
      </c>
    </row>
    <row r="3644" spans="1:9" x14ac:dyDescent="0.25">
      <c r="A3644" s="4">
        <v>43818</v>
      </c>
      <c r="B3644" s="231">
        <v>290687</v>
      </c>
      <c r="C3644" s="3" t="s">
        <v>1253</v>
      </c>
      <c r="D3644" s="231">
        <v>159.6</v>
      </c>
      <c r="E3644" s="231">
        <v>340033.04000000126</v>
      </c>
      <c r="F3644" s="231">
        <v>3</v>
      </c>
      <c r="G3644" s="228">
        <v>3137</v>
      </c>
      <c r="H3644" s="233">
        <v>9.5632770162575704E-4</v>
      </c>
      <c r="I3644" s="233">
        <v>4.6936615335968398E-4</v>
      </c>
    </row>
    <row r="3645" spans="1:9" x14ac:dyDescent="0.25">
      <c r="A3645" s="4">
        <v>43819</v>
      </c>
      <c r="B3645" s="231">
        <v>242581</v>
      </c>
      <c r="C3645" s="3" t="s">
        <v>1475</v>
      </c>
      <c r="D3645" s="231">
        <v>48.94</v>
      </c>
      <c r="E3645" s="231">
        <v>339515.13000000076</v>
      </c>
      <c r="F3645" s="231">
        <v>3</v>
      </c>
      <c r="G3645" s="228">
        <v>2969</v>
      </c>
      <c r="H3645" s="233">
        <v>1.01044122600202E-3</v>
      </c>
      <c r="I3645" s="233">
        <v>1.44146742444143E-4</v>
      </c>
    </row>
    <row r="3646" spans="1:9" x14ac:dyDescent="0.25">
      <c r="A3646" s="4">
        <v>43816</v>
      </c>
      <c r="B3646" s="231">
        <v>318496</v>
      </c>
      <c r="C3646" s="3" t="s">
        <v>1494</v>
      </c>
      <c r="D3646" s="231">
        <v>115.35000000000001</v>
      </c>
      <c r="E3646" s="231">
        <v>308078.1700000001</v>
      </c>
      <c r="F3646" s="231">
        <v>3</v>
      </c>
      <c r="G3646" s="228">
        <v>3116</v>
      </c>
      <c r="H3646" s="233">
        <v>9.62772785622593E-4</v>
      </c>
      <c r="I3646" s="233">
        <v>3.7441796022094002E-4</v>
      </c>
    </row>
    <row r="3647" spans="1:9" x14ac:dyDescent="0.25">
      <c r="A3647" s="4">
        <v>43819</v>
      </c>
      <c r="B3647" s="231">
        <v>221022</v>
      </c>
      <c r="C3647" s="3" t="s">
        <v>1430</v>
      </c>
      <c r="D3647" s="231">
        <v>31.6</v>
      </c>
      <c r="E3647" s="231">
        <v>339515.13000000076</v>
      </c>
      <c r="F3647" s="231">
        <v>3</v>
      </c>
      <c r="G3647" s="228">
        <v>2969</v>
      </c>
      <c r="H3647" s="233">
        <v>1.01044122600202E-3</v>
      </c>
      <c r="I3647" s="233">
        <v>9.3073908075907906E-5</v>
      </c>
    </row>
    <row r="3648" spans="1:9" x14ac:dyDescent="0.25">
      <c r="A3648" s="4">
        <v>43815</v>
      </c>
      <c r="B3648" s="231">
        <v>286045</v>
      </c>
      <c r="C3648" s="3" t="s">
        <v>1066</v>
      </c>
      <c r="D3648" s="231">
        <v>35.549999999999997</v>
      </c>
      <c r="E3648" s="231">
        <v>308399.98000000033</v>
      </c>
      <c r="F3648" s="231">
        <v>3</v>
      </c>
      <c r="G3648" s="228">
        <v>3115</v>
      </c>
      <c r="H3648" s="233">
        <v>9.6308186195826601E-4</v>
      </c>
      <c r="I3648" s="233">
        <v>1.1527238101636701E-4</v>
      </c>
    </row>
    <row r="3649" spans="1:9" x14ac:dyDescent="0.25">
      <c r="A3649" s="4">
        <v>43819</v>
      </c>
      <c r="B3649" s="231">
        <v>282375</v>
      </c>
      <c r="C3649" s="3" t="s">
        <v>1417</v>
      </c>
      <c r="D3649" s="231">
        <v>47.6</v>
      </c>
      <c r="E3649" s="231">
        <v>339515.13000000076</v>
      </c>
      <c r="F3649" s="231">
        <v>3</v>
      </c>
      <c r="G3649" s="228">
        <v>2969</v>
      </c>
      <c r="H3649" s="233">
        <v>1.01044122600202E-3</v>
      </c>
      <c r="I3649" s="233">
        <v>1.40199937481431E-4</v>
      </c>
    </row>
    <row r="3650" spans="1:9" x14ac:dyDescent="0.25">
      <c r="A3650" s="4">
        <v>43815</v>
      </c>
      <c r="B3650" s="231">
        <v>14842</v>
      </c>
      <c r="C3650" s="3" t="s">
        <v>1422</v>
      </c>
      <c r="D3650" s="231">
        <v>94.050000000000011</v>
      </c>
      <c r="E3650" s="231">
        <v>308399.98000000033</v>
      </c>
      <c r="F3650" s="231">
        <v>3</v>
      </c>
      <c r="G3650" s="228">
        <v>3115</v>
      </c>
      <c r="H3650" s="233">
        <v>9.6308186195826601E-4</v>
      </c>
      <c r="I3650" s="233">
        <v>3.0496110927114798E-4</v>
      </c>
    </row>
    <row r="3651" spans="1:9" x14ac:dyDescent="0.25">
      <c r="A3651" s="4">
        <v>43816</v>
      </c>
      <c r="B3651" s="231">
        <v>220744</v>
      </c>
      <c r="C3651" s="3" t="s">
        <v>1402</v>
      </c>
      <c r="D3651" s="231">
        <v>277</v>
      </c>
      <c r="E3651" s="231">
        <v>308078.1700000001</v>
      </c>
      <c r="F3651" s="231">
        <v>3</v>
      </c>
      <c r="G3651" s="228">
        <v>3116</v>
      </c>
      <c r="H3651" s="233">
        <v>9.62772785622593E-4</v>
      </c>
      <c r="I3651" s="233">
        <v>8.9912245323970795E-4</v>
      </c>
    </row>
    <row r="3652" spans="1:9" x14ac:dyDescent="0.25">
      <c r="A3652" s="4">
        <v>43819</v>
      </c>
      <c r="B3652" s="231">
        <v>22583</v>
      </c>
      <c r="C3652" s="3" t="s">
        <v>1440</v>
      </c>
      <c r="D3652" s="231">
        <v>26.72</v>
      </c>
      <c r="E3652" s="231">
        <v>339515.13000000076</v>
      </c>
      <c r="F3652" s="231">
        <v>3</v>
      </c>
      <c r="G3652" s="228">
        <v>2969</v>
      </c>
      <c r="H3652" s="233">
        <v>1.01044122600202E-3</v>
      </c>
      <c r="I3652" s="233">
        <v>7.8700469107223405E-5</v>
      </c>
    </row>
    <row r="3653" spans="1:9" x14ac:dyDescent="0.25">
      <c r="A3653" s="4">
        <v>43818</v>
      </c>
      <c r="B3653" s="231">
        <v>35506</v>
      </c>
      <c r="C3653" s="3" t="s">
        <v>1467</v>
      </c>
      <c r="D3653" s="231">
        <v>145.11000000000001</v>
      </c>
      <c r="E3653" s="231">
        <v>340033.04000000126</v>
      </c>
      <c r="F3653" s="231">
        <v>3</v>
      </c>
      <c r="G3653" s="228">
        <v>3137</v>
      </c>
      <c r="H3653" s="233">
        <v>9.5632770162575704E-4</v>
      </c>
      <c r="I3653" s="233">
        <v>4.2675264733097498E-4</v>
      </c>
    </row>
    <row r="3654" spans="1:9" x14ac:dyDescent="0.25">
      <c r="A3654" s="4">
        <v>43819</v>
      </c>
      <c r="B3654" s="231">
        <v>248335</v>
      </c>
      <c r="C3654" s="3" t="s">
        <v>1416</v>
      </c>
      <c r="D3654" s="231">
        <v>35.700000000000003</v>
      </c>
      <c r="E3654" s="231">
        <v>339515.13000000076</v>
      </c>
      <c r="F3654" s="231">
        <v>3</v>
      </c>
      <c r="G3654" s="228">
        <v>2969</v>
      </c>
      <c r="H3654" s="233">
        <v>1.01044122600202E-3</v>
      </c>
      <c r="I3654" s="233">
        <v>1.0514995311107299E-4</v>
      </c>
    </row>
    <row r="3655" spans="1:9" x14ac:dyDescent="0.25">
      <c r="A3655" s="4">
        <v>43816</v>
      </c>
      <c r="B3655" s="231">
        <v>261104</v>
      </c>
      <c r="C3655" s="3" t="s">
        <v>1406</v>
      </c>
      <c r="D3655" s="231">
        <v>110.74</v>
      </c>
      <c r="E3655" s="231">
        <v>308078.1700000001</v>
      </c>
      <c r="F3655" s="231">
        <v>3</v>
      </c>
      <c r="G3655" s="228">
        <v>3116</v>
      </c>
      <c r="H3655" s="233">
        <v>9.62772785622593E-4</v>
      </c>
      <c r="I3655" s="233">
        <v>3.5945422552983899E-4</v>
      </c>
    </row>
    <row r="3656" spans="1:9" x14ac:dyDescent="0.25">
      <c r="A3656" s="4">
        <v>43818</v>
      </c>
      <c r="B3656" s="231">
        <v>231874</v>
      </c>
      <c r="C3656" s="3" t="s">
        <v>1101</v>
      </c>
      <c r="D3656" s="231">
        <v>42.900000000000006</v>
      </c>
      <c r="E3656" s="231">
        <v>340033.04000000126</v>
      </c>
      <c r="F3656" s="231">
        <v>3</v>
      </c>
      <c r="G3656" s="228">
        <v>3137</v>
      </c>
      <c r="H3656" s="233">
        <v>9.5632770162575704E-4</v>
      </c>
      <c r="I3656" s="233">
        <v>1.2616421039555401E-4</v>
      </c>
    </row>
    <row r="3657" spans="1:9" x14ac:dyDescent="0.25">
      <c r="A3657" s="4">
        <v>43818</v>
      </c>
      <c r="B3657" s="231">
        <v>283917</v>
      </c>
      <c r="C3657" s="3" t="s">
        <v>578</v>
      </c>
      <c r="D3657" s="231">
        <v>170.1</v>
      </c>
      <c r="E3657" s="231">
        <v>340033.04000000126</v>
      </c>
      <c r="F3657" s="231">
        <v>3</v>
      </c>
      <c r="G3657" s="228">
        <v>3137</v>
      </c>
      <c r="H3657" s="233">
        <v>9.5632770162575704E-4</v>
      </c>
      <c r="I3657" s="233">
        <v>5.0024550555439996E-4</v>
      </c>
    </row>
    <row r="3658" spans="1:9" x14ac:dyDescent="0.25">
      <c r="A3658" s="4">
        <v>43818</v>
      </c>
      <c r="B3658" s="231">
        <v>19914</v>
      </c>
      <c r="C3658" s="3" t="s">
        <v>1506</v>
      </c>
      <c r="D3658" s="231">
        <v>132.98000000000002</v>
      </c>
      <c r="E3658" s="231">
        <v>340033.04000000126</v>
      </c>
      <c r="F3658" s="231">
        <v>3</v>
      </c>
      <c r="G3658" s="228">
        <v>3137</v>
      </c>
      <c r="H3658" s="233">
        <v>9.5632770162575704E-4</v>
      </c>
      <c r="I3658" s="233">
        <v>3.9107964331936502E-4</v>
      </c>
    </row>
    <row r="3659" spans="1:9" x14ac:dyDescent="0.25">
      <c r="A3659" s="4">
        <v>43816</v>
      </c>
      <c r="B3659" s="231">
        <v>14807</v>
      </c>
      <c r="C3659" s="3" t="s">
        <v>1421</v>
      </c>
      <c r="D3659" s="231">
        <v>94.050000000000011</v>
      </c>
      <c r="E3659" s="231">
        <v>308078.1700000001</v>
      </c>
      <c r="F3659" s="231">
        <v>3</v>
      </c>
      <c r="G3659" s="228">
        <v>3116</v>
      </c>
      <c r="H3659" s="233">
        <v>9.62772785622593E-4</v>
      </c>
      <c r="I3659" s="233">
        <v>3.0527966327507098E-4</v>
      </c>
    </row>
    <row r="3660" spans="1:9" x14ac:dyDescent="0.25">
      <c r="A3660" s="4">
        <v>43818</v>
      </c>
      <c r="B3660" s="231">
        <v>104869</v>
      </c>
      <c r="C3660" s="3" t="s">
        <v>1368</v>
      </c>
      <c r="D3660" s="231">
        <v>268.20000000000005</v>
      </c>
      <c r="E3660" s="231">
        <v>340033.04000000126</v>
      </c>
      <c r="F3660" s="231">
        <v>3</v>
      </c>
      <c r="G3660" s="228">
        <v>3137</v>
      </c>
      <c r="H3660" s="233">
        <v>9.5632770162575704E-4</v>
      </c>
      <c r="I3660" s="233">
        <v>7.88746881773604E-4</v>
      </c>
    </row>
    <row r="3661" spans="1:9" x14ac:dyDescent="0.25">
      <c r="A3661" s="4">
        <v>43819</v>
      </c>
      <c r="B3661" s="231">
        <v>243980</v>
      </c>
      <c r="C3661" s="3" t="s">
        <v>1391</v>
      </c>
      <c r="D3661" s="231">
        <v>375.6</v>
      </c>
      <c r="E3661" s="231">
        <v>339515.13000000076</v>
      </c>
      <c r="F3661" s="231">
        <v>3</v>
      </c>
      <c r="G3661" s="228">
        <v>2969</v>
      </c>
      <c r="H3661" s="233">
        <v>1.01044122600202E-3</v>
      </c>
      <c r="I3661" s="233">
        <v>1.10628354029465E-3</v>
      </c>
    </row>
    <row r="3662" spans="1:9" x14ac:dyDescent="0.25">
      <c r="A3662" s="4">
        <v>43819</v>
      </c>
      <c r="B3662" s="231">
        <v>284220</v>
      </c>
      <c r="C3662" s="3" t="s">
        <v>1511</v>
      </c>
      <c r="D3662" s="231">
        <v>145.5</v>
      </c>
      <c r="E3662" s="231">
        <v>339515.13000000076</v>
      </c>
      <c r="F3662" s="231">
        <v>3</v>
      </c>
      <c r="G3662" s="228">
        <v>2969</v>
      </c>
      <c r="H3662" s="233">
        <v>1.01044122600202E-3</v>
      </c>
      <c r="I3662" s="233">
        <v>4.2855232990647498E-4</v>
      </c>
    </row>
    <row r="3663" spans="1:9" x14ac:dyDescent="0.25">
      <c r="A3663" s="4">
        <v>43816</v>
      </c>
      <c r="B3663" s="231">
        <v>239820</v>
      </c>
      <c r="C3663" s="3" t="s">
        <v>1490</v>
      </c>
      <c r="D3663" s="231">
        <v>152.05000000000001</v>
      </c>
      <c r="E3663" s="231">
        <v>308078.1700000001</v>
      </c>
      <c r="F3663" s="231">
        <v>3</v>
      </c>
      <c r="G3663" s="228">
        <v>3116</v>
      </c>
      <c r="H3663" s="233">
        <v>9.62772785622593E-4</v>
      </c>
      <c r="I3663" s="233">
        <v>4.93543570451616E-4</v>
      </c>
    </row>
    <row r="3664" spans="1:9" x14ac:dyDescent="0.25">
      <c r="A3664" s="4">
        <v>43818</v>
      </c>
      <c r="B3664" s="231">
        <v>231618</v>
      </c>
      <c r="C3664" s="3" t="s">
        <v>1106</v>
      </c>
      <c r="D3664" s="231">
        <v>42.900000000000006</v>
      </c>
      <c r="E3664" s="231">
        <v>340033.04000000126</v>
      </c>
      <c r="F3664" s="231">
        <v>3</v>
      </c>
      <c r="G3664" s="228">
        <v>3137</v>
      </c>
      <c r="H3664" s="233">
        <v>9.5632770162575704E-4</v>
      </c>
      <c r="I3664" s="233">
        <v>1.2616421039555401E-4</v>
      </c>
    </row>
    <row r="3665" spans="1:9" x14ac:dyDescent="0.25">
      <c r="A3665" s="4">
        <v>43815</v>
      </c>
      <c r="B3665" s="231">
        <v>289094</v>
      </c>
      <c r="C3665" s="3" t="s">
        <v>1403</v>
      </c>
      <c r="D3665" s="231">
        <v>147.19999999999999</v>
      </c>
      <c r="E3665" s="231">
        <v>308399.98000000033</v>
      </c>
      <c r="F3665" s="231">
        <v>3</v>
      </c>
      <c r="G3665" s="228">
        <v>3115</v>
      </c>
      <c r="H3665" s="233">
        <v>9.6308186195826601E-4</v>
      </c>
      <c r="I3665" s="233">
        <v>4.7730223588211601E-4</v>
      </c>
    </row>
    <row r="3666" spans="1:9" x14ac:dyDescent="0.25">
      <c r="A3666" s="4">
        <v>43819</v>
      </c>
      <c r="B3666" s="231">
        <v>309741</v>
      </c>
      <c r="C3666" s="3" t="s">
        <v>1369</v>
      </c>
      <c r="D3666" s="231">
        <v>164.7</v>
      </c>
      <c r="E3666" s="231">
        <v>339515.13000000076</v>
      </c>
      <c r="F3666" s="231">
        <v>3</v>
      </c>
      <c r="G3666" s="228">
        <v>2969</v>
      </c>
      <c r="H3666" s="233">
        <v>1.01044122600202E-3</v>
      </c>
      <c r="I3666" s="233">
        <v>4.8510356519310198E-4</v>
      </c>
    </row>
    <row r="3667" spans="1:9" x14ac:dyDescent="0.25">
      <c r="A3667" s="4">
        <v>43816</v>
      </c>
      <c r="B3667" s="231">
        <v>206347</v>
      </c>
      <c r="C3667" s="3" t="s">
        <v>1514</v>
      </c>
      <c r="D3667" s="231">
        <v>28.55</v>
      </c>
      <c r="E3667" s="231">
        <v>308078.1700000001</v>
      </c>
      <c r="F3667" s="231">
        <v>3</v>
      </c>
      <c r="G3667" s="228">
        <v>3116</v>
      </c>
      <c r="H3667" s="233">
        <v>9.62772785622593E-4</v>
      </c>
      <c r="I3667" s="233">
        <v>9.2671285342937396E-5</v>
      </c>
    </row>
    <row r="3668" spans="1:9" x14ac:dyDescent="0.25">
      <c r="A3668" s="4">
        <v>43817</v>
      </c>
      <c r="B3668" s="231">
        <v>315660</v>
      </c>
      <c r="C3668" s="3" t="s">
        <v>826</v>
      </c>
      <c r="D3668" s="231">
        <v>74.36</v>
      </c>
      <c r="E3668" s="231">
        <v>340131.36000000051</v>
      </c>
      <c r="F3668" s="231">
        <v>3</v>
      </c>
      <c r="G3668" s="228">
        <v>3133</v>
      </c>
      <c r="H3668" s="233">
        <v>9.57548675390999E-4</v>
      </c>
      <c r="I3668" s="233">
        <v>2.1862141732535299E-4</v>
      </c>
    </row>
    <row r="3669" spans="1:9" x14ac:dyDescent="0.25">
      <c r="A3669" s="4">
        <v>43817</v>
      </c>
      <c r="B3669" s="231">
        <v>202861</v>
      </c>
      <c r="C3669" s="3" t="s">
        <v>697</v>
      </c>
      <c r="D3669" s="231">
        <v>229.01999999999998</v>
      </c>
      <c r="E3669" s="231">
        <v>340131.36000000051</v>
      </c>
      <c r="F3669" s="231">
        <v>3</v>
      </c>
      <c r="G3669" s="228">
        <v>3133</v>
      </c>
      <c r="H3669" s="233">
        <v>9.57548675390999E-4</v>
      </c>
      <c r="I3669" s="233">
        <v>6.7332809300500696E-4</v>
      </c>
    </row>
    <row r="3670" spans="1:9" x14ac:dyDescent="0.25">
      <c r="A3670" s="4">
        <v>43819</v>
      </c>
      <c r="B3670" s="231">
        <v>292227</v>
      </c>
      <c r="C3670" s="3" t="s">
        <v>1497</v>
      </c>
      <c r="D3670" s="231">
        <v>463.55000000000007</v>
      </c>
      <c r="E3670" s="231">
        <v>339515.13000000076</v>
      </c>
      <c r="F3670" s="231">
        <v>3</v>
      </c>
      <c r="G3670" s="228">
        <v>2969</v>
      </c>
      <c r="H3670" s="233">
        <v>1.01044122600202E-3</v>
      </c>
      <c r="I3670" s="233">
        <v>1.3653294331831399E-3</v>
      </c>
    </row>
    <row r="3671" spans="1:9" x14ac:dyDescent="0.25">
      <c r="A3671" s="4">
        <v>43817</v>
      </c>
      <c r="B3671" s="231">
        <v>187509</v>
      </c>
      <c r="C3671" s="3" t="s">
        <v>1441</v>
      </c>
      <c r="D3671" s="231">
        <v>26.369999999999997</v>
      </c>
      <c r="E3671" s="231">
        <v>340131.36000000051</v>
      </c>
      <c r="F3671" s="231">
        <v>3</v>
      </c>
      <c r="G3671" s="228">
        <v>3133</v>
      </c>
      <c r="H3671" s="233">
        <v>9.57548675390999E-4</v>
      </c>
      <c r="I3671" s="233">
        <v>7.7528870022452404E-5</v>
      </c>
    </row>
    <row r="3672" spans="1:9" x14ac:dyDescent="0.25">
      <c r="A3672" s="4">
        <v>43817</v>
      </c>
      <c r="B3672" s="231">
        <v>231871</v>
      </c>
      <c r="C3672" s="3" t="s">
        <v>1095</v>
      </c>
      <c r="D3672" s="231">
        <v>56.08</v>
      </c>
      <c r="E3672" s="231">
        <v>340131.36000000051</v>
      </c>
      <c r="F3672" s="231">
        <v>3</v>
      </c>
      <c r="G3672" s="228">
        <v>3133</v>
      </c>
      <c r="H3672" s="233">
        <v>9.57548675390999E-4</v>
      </c>
      <c r="I3672" s="233">
        <v>1.6487747557296701E-4</v>
      </c>
    </row>
    <row r="3673" spans="1:9" x14ac:dyDescent="0.25">
      <c r="A3673" s="4">
        <v>43821</v>
      </c>
      <c r="B3673" s="231">
        <v>27379</v>
      </c>
      <c r="C3673" s="3" t="s">
        <v>1513</v>
      </c>
      <c r="D3673" s="231">
        <v>88.5</v>
      </c>
      <c r="E3673" s="231">
        <v>336300.10000000097</v>
      </c>
      <c r="F3673" s="231">
        <v>3</v>
      </c>
      <c r="G3673" s="228">
        <v>2647</v>
      </c>
      <c r="H3673" s="233">
        <v>1.1333585190782E-3</v>
      </c>
      <c r="I3673" s="233">
        <v>2.6315781648593E-4</v>
      </c>
    </row>
    <row r="3674" spans="1:9" x14ac:dyDescent="0.25">
      <c r="A3674" s="4">
        <v>43815</v>
      </c>
      <c r="B3674" s="231">
        <v>261896</v>
      </c>
      <c r="C3674" s="3" t="s">
        <v>915</v>
      </c>
      <c r="D3674" s="231">
        <v>120.6</v>
      </c>
      <c r="E3674" s="231">
        <v>308399.98000000033</v>
      </c>
      <c r="F3674" s="231">
        <v>3</v>
      </c>
      <c r="G3674" s="228">
        <v>3115</v>
      </c>
      <c r="H3674" s="233">
        <v>9.6308186195826601E-4</v>
      </c>
      <c r="I3674" s="233">
        <v>3.91050609017549E-4</v>
      </c>
    </row>
    <row r="3675" spans="1:9" x14ac:dyDescent="0.25">
      <c r="A3675" s="4">
        <v>43816</v>
      </c>
      <c r="B3675" s="231">
        <v>152901</v>
      </c>
      <c r="C3675" s="3" t="s">
        <v>892</v>
      </c>
      <c r="D3675" s="231">
        <v>32.130000000000003</v>
      </c>
      <c r="E3675" s="231">
        <v>308078.1700000001</v>
      </c>
      <c r="F3675" s="231">
        <v>3</v>
      </c>
      <c r="G3675" s="228">
        <v>3116</v>
      </c>
      <c r="H3675" s="233">
        <v>9.62772785622593E-4</v>
      </c>
      <c r="I3675" s="233">
        <v>1.0429171271693801E-4</v>
      </c>
    </row>
    <row r="3676" spans="1:9" x14ac:dyDescent="0.25">
      <c r="A3676" s="4">
        <v>43821</v>
      </c>
      <c r="B3676" s="231">
        <v>14345</v>
      </c>
      <c r="C3676" s="3" t="s">
        <v>1393</v>
      </c>
      <c r="D3676" s="231">
        <v>167.7</v>
      </c>
      <c r="E3676" s="231">
        <v>336300.10000000097</v>
      </c>
      <c r="F3676" s="231">
        <v>3</v>
      </c>
      <c r="G3676" s="228">
        <v>2647</v>
      </c>
      <c r="H3676" s="233">
        <v>1.1333585190782E-3</v>
      </c>
      <c r="I3676" s="233">
        <v>4.9866176073096505E-4</v>
      </c>
    </row>
    <row r="3677" spans="1:9" x14ac:dyDescent="0.25">
      <c r="A3677" s="4">
        <v>43820</v>
      </c>
      <c r="B3677" s="231">
        <v>242579</v>
      </c>
      <c r="C3677" s="3" t="s">
        <v>1473</v>
      </c>
      <c r="D3677" s="231">
        <v>50.699999999999996</v>
      </c>
      <c r="E3677" s="231">
        <v>330734.05000000051</v>
      </c>
      <c r="F3677" s="231">
        <v>3</v>
      </c>
      <c r="G3677" s="228">
        <v>2788</v>
      </c>
      <c r="H3677" s="233">
        <v>1.0760401721664301E-3</v>
      </c>
      <c r="I3677" s="233">
        <v>1.53295374334756E-4</v>
      </c>
    </row>
    <row r="3678" spans="1:9" x14ac:dyDescent="0.25">
      <c r="A3678" s="4">
        <v>43820</v>
      </c>
      <c r="B3678" s="231">
        <v>281929</v>
      </c>
      <c r="C3678" s="3" t="s">
        <v>886</v>
      </c>
      <c r="D3678" s="231">
        <v>113.39999999999999</v>
      </c>
      <c r="E3678" s="231">
        <v>330734.05000000051</v>
      </c>
      <c r="F3678" s="231">
        <v>3</v>
      </c>
      <c r="G3678" s="228">
        <v>2788</v>
      </c>
      <c r="H3678" s="233">
        <v>1.0760401721664301E-3</v>
      </c>
      <c r="I3678" s="233">
        <v>3.4287367750614097E-4</v>
      </c>
    </row>
    <row r="3679" spans="1:9" x14ac:dyDescent="0.25">
      <c r="A3679" s="4">
        <v>43820</v>
      </c>
      <c r="B3679" s="231">
        <v>231874</v>
      </c>
      <c r="C3679" s="3" t="s">
        <v>1101</v>
      </c>
      <c r="D3679" s="231">
        <v>42.900000000000006</v>
      </c>
      <c r="E3679" s="231">
        <v>330734.05000000051</v>
      </c>
      <c r="F3679" s="231">
        <v>3</v>
      </c>
      <c r="G3679" s="228">
        <v>2788</v>
      </c>
      <c r="H3679" s="233">
        <v>1.0760401721664301E-3</v>
      </c>
      <c r="I3679" s="233">
        <v>1.2971147059094701E-4</v>
      </c>
    </row>
    <row r="3680" spans="1:9" x14ac:dyDescent="0.25">
      <c r="A3680" s="4">
        <v>43821</v>
      </c>
      <c r="B3680" s="231">
        <v>315749</v>
      </c>
      <c r="C3680" s="3" t="s">
        <v>1419</v>
      </c>
      <c r="D3680" s="231">
        <v>35.700000000000003</v>
      </c>
      <c r="E3680" s="231">
        <v>336300.10000000097</v>
      </c>
      <c r="F3680" s="231">
        <v>3</v>
      </c>
      <c r="G3680" s="228">
        <v>2647</v>
      </c>
      <c r="H3680" s="233">
        <v>1.1333585190782E-3</v>
      </c>
      <c r="I3680" s="233">
        <v>1.06155186989239E-4</v>
      </c>
    </row>
    <row r="3681" spans="1:9" x14ac:dyDescent="0.25">
      <c r="A3681" s="4">
        <v>43821</v>
      </c>
      <c r="B3681" s="231">
        <v>156037</v>
      </c>
      <c r="C3681" s="3" t="s">
        <v>1487</v>
      </c>
      <c r="D3681" s="231">
        <v>26</v>
      </c>
      <c r="E3681" s="231">
        <v>336300.10000000097</v>
      </c>
      <c r="F3681" s="231">
        <v>3</v>
      </c>
      <c r="G3681" s="228">
        <v>2647</v>
      </c>
      <c r="H3681" s="233">
        <v>1.1333585190782E-3</v>
      </c>
      <c r="I3681" s="233">
        <v>7.7311900888521706E-5</v>
      </c>
    </row>
    <row r="3682" spans="1:9" x14ac:dyDescent="0.25">
      <c r="A3682" s="4">
        <v>43821</v>
      </c>
      <c r="B3682" s="231">
        <v>152901</v>
      </c>
      <c r="C3682" s="3" t="s">
        <v>892</v>
      </c>
      <c r="D3682" s="231">
        <v>52</v>
      </c>
      <c r="E3682" s="231">
        <v>336300.10000000097</v>
      </c>
      <c r="F3682" s="231">
        <v>3</v>
      </c>
      <c r="G3682" s="228">
        <v>2647</v>
      </c>
      <c r="H3682" s="233">
        <v>1.1333585190782E-3</v>
      </c>
      <c r="I3682" s="233">
        <v>1.5462380177704301E-4</v>
      </c>
    </row>
    <row r="3683" spans="1:9" x14ac:dyDescent="0.25">
      <c r="A3683" s="4">
        <v>43817</v>
      </c>
      <c r="B3683" s="231">
        <v>204126</v>
      </c>
      <c r="C3683" s="3" t="s">
        <v>1488</v>
      </c>
      <c r="D3683" s="231">
        <v>101.65</v>
      </c>
      <c r="E3683" s="231">
        <v>340131.36000000051</v>
      </c>
      <c r="F3683" s="231">
        <v>3</v>
      </c>
      <c r="G3683" s="228">
        <v>3133</v>
      </c>
      <c r="H3683" s="233">
        <v>9.57548675390999E-4</v>
      </c>
      <c r="I3683" s="233">
        <v>2.9885512467888798E-4</v>
      </c>
    </row>
    <row r="3684" spans="1:9" x14ac:dyDescent="0.25">
      <c r="A3684" s="4">
        <v>43820</v>
      </c>
      <c r="B3684" s="231">
        <v>235367</v>
      </c>
      <c r="C3684" s="3" t="s">
        <v>1364</v>
      </c>
      <c r="D3684" s="231">
        <v>319.60000000000002</v>
      </c>
      <c r="E3684" s="231">
        <v>330734.05000000051</v>
      </c>
      <c r="F3684" s="231">
        <v>3</v>
      </c>
      <c r="G3684" s="228">
        <v>2788</v>
      </c>
      <c r="H3684" s="233">
        <v>1.0760401721664301E-3</v>
      </c>
      <c r="I3684" s="233">
        <v>9.6633533801554299E-4</v>
      </c>
    </row>
    <row r="3685" spans="1:9" x14ac:dyDescent="0.25">
      <c r="A3685" s="4">
        <v>43815</v>
      </c>
      <c r="B3685" s="231">
        <v>283111</v>
      </c>
      <c r="C3685" s="3" t="s">
        <v>1092</v>
      </c>
      <c r="D3685" s="231">
        <v>56.38</v>
      </c>
      <c r="E3685" s="231">
        <v>308399.98000000033</v>
      </c>
      <c r="F3685" s="231">
        <v>3</v>
      </c>
      <c r="G3685" s="228">
        <v>3115</v>
      </c>
      <c r="H3685" s="233">
        <v>9.6308186195826601E-4</v>
      </c>
      <c r="I3685" s="233">
        <v>1.8281453844452199E-4</v>
      </c>
    </row>
    <row r="3686" spans="1:9" x14ac:dyDescent="0.25">
      <c r="A3686" s="4">
        <v>43818</v>
      </c>
      <c r="B3686" s="231">
        <v>242592</v>
      </c>
      <c r="C3686" s="3" t="s">
        <v>1484</v>
      </c>
      <c r="D3686" s="231">
        <v>56.699999999999996</v>
      </c>
      <c r="E3686" s="231">
        <v>340033.04000000126</v>
      </c>
      <c r="F3686" s="231">
        <v>3</v>
      </c>
      <c r="G3686" s="228">
        <v>3137</v>
      </c>
      <c r="H3686" s="233">
        <v>9.5632770162575704E-4</v>
      </c>
      <c r="I3686" s="233">
        <v>1.6674850185146599E-4</v>
      </c>
    </row>
    <row r="3687" spans="1:9" x14ac:dyDescent="0.25">
      <c r="A3687" s="4">
        <v>43818</v>
      </c>
      <c r="B3687" s="231">
        <v>19535</v>
      </c>
      <c r="C3687" s="3" t="s">
        <v>1465</v>
      </c>
      <c r="D3687" s="231">
        <v>149.10000000000002</v>
      </c>
      <c r="E3687" s="231">
        <v>340033.04000000126</v>
      </c>
      <c r="F3687" s="231">
        <v>3</v>
      </c>
      <c r="G3687" s="228">
        <v>3137</v>
      </c>
      <c r="H3687" s="233">
        <v>9.5632770162575704E-4</v>
      </c>
      <c r="I3687" s="233">
        <v>4.38486801164968E-4</v>
      </c>
    </row>
    <row r="3688" spans="1:9" x14ac:dyDescent="0.25">
      <c r="A3688" s="4">
        <v>43819</v>
      </c>
      <c r="B3688" s="231">
        <v>6097</v>
      </c>
      <c r="C3688" s="3" t="s">
        <v>795</v>
      </c>
      <c r="D3688" s="231">
        <v>447</v>
      </c>
      <c r="E3688" s="231">
        <v>339515.13000000076</v>
      </c>
      <c r="F3688" s="231">
        <v>3</v>
      </c>
      <c r="G3688" s="228">
        <v>2969</v>
      </c>
      <c r="H3688" s="233">
        <v>1.01044122600202E-3</v>
      </c>
      <c r="I3688" s="233">
        <v>1.3165834465168E-3</v>
      </c>
    </row>
    <row r="3689" spans="1:9" x14ac:dyDescent="0.25">
      <c r="A3689" s="4">
        <v>43818</v>
      </c>
      <c r="B3689" s="231">
        <v>215436</v>
      </c>
      <c r="C3689" s="3" t="s">
        <v>1375</v>
      </c>
      <c r="D3689" s="231">
        <v>513.20000000000005</v>
      </c>
      <c r="E3689" s="231">
        <v>340033.04000000126</v>
      </c>
      <c r="F3689" s="231">
        <v>3</v>
      </c>
      <c r="G3689" s="228">
        <v>3137</v>
      </c>
      <c r="H3689" s="233">
        <v>9.5632770162575704E-4</v>
      </c>
      <c r="I3689" s="233">
        <v>1.50926509965031E-3</v>
      </c>
    </row>
    <row r="3690" spans="1:9" x14ac:dyDescent="0.25">
      <c r="A3690" s="4">
        <v>43821</v>
      </c>
      <c r="B3690" s="231">
        <v>284340</v>
      </c>
      <c r="C3690" s="3" t="s">
        <v>1450</v>
      </c>
      <c r="D3690" s="231">
        <v>73.289999999999992</v>
      </c>
      <c r="E3690" s="231">
        <v>336300.10000000097</v>
      </c>
      <c r="F3690" s="231">
        <v>3</v>
      </c>
      <c r="G3690" s="228">
        <v>2647</v>
      </c>
      <c r="H3690" s="233">
        <v>1.1333585190782E-3</v>
      </c>
      <c r="I3690" s="233">
        <v>2.1793035446614399E-4</v>
      </c>
    </row>
    <row r="3691" spans="1:9" x14ac:dyDescent="0.25">
      <c r="A3691" s="4">
        <v>43821</v>
      </c>
      <c r="B3691" s="231">
        <v>6097</v>
      </c>
      <c r="C3691" s="3" t="s">
        <v>795</v>
      </c>
      <c r="D3691" s="231">
        <v>447</v>
      </c>
      <c r="E3691" s="231">
        <v>336300.10000000097</v>
      </c>
      <c r="F3691" s="231">
        <v>3</v>
      </c>
      <c r="G3691" s="228">
        <v>2647</v>
      </c>
      <c r="H3691" s="233">
        <v>1.1333585190782E-3</v>
      </c>
      <c r="I3691" s="233">
        <v>1.32916998835266E-3</v>
      </c>
    </row>
    <row r="3692" spans="1:9" x14ac:dyDescent="0.25">
      <c r="A3692" s="4">
        <v>43821</v>
      </c>
      <c r="B3692" s="231">
        <v>200691</v>
      </c>
      <c r="C3692" s="3" t="s">
        <v>78</v>
      </c>
      <c r="D3692" s="231">
        <v>269.70000000000005</v>
      </c>
      <c r="E3692" s="231">
        <v>336300.10000000097</v>
      </c>
      <c r="F3692" s="231">
        <v>3</v>
      </c>
      <c r="G3692" s="228">
        <v>2647</v>
      </c>
      <c r="H3692" s="233">
        <v>1.1333585190782E-3</v>
      </c>
      <c r="I3692" s="233">
        <v>8.0196229498593404E-4</v>
      </c>
    </row>
    <row r="3693" spans="1:9" x14ac:dyDescent="0.25">
      <c r="A3693" s="4">
        <v>43821</v>
      </c>
      <c r="B3693" s="231">
        <v>269105</v>
      </c>
      <c r="C3693" s="3" t="s">
        <v>1451</v>
      </c>
      <c r="D3693" s="231">
        <v>28.799999999999997</v>
      </c>
      <c r="E3693" s="231">
        <v>336300.10000000097</v>
      </c>
      <c r="F3693" s="231">
        <v>3</v>
      </c>
      <c r="G3693" s="228">
        <v>2647</v>
      </c>
      <c r="H3693" s="233">
        <v>1.1333585190782E-3</v>
      </c>
      <c r="I3693" s="233">
        <v>8.5637797907285498E-5</v>
      </c>
    </row>
    <row r="3694" spans="1:9" x14ac:dyDescent="0.25">
      <c r="A3694" s="4">
        <v>43816</v>
      </c>
      <c r="B3694" s="231">
        <v>283917</v>
      </c>
      <c r="C3694" s="3" t="s">
        <v>578</v>
      </c>
      <c r="D3694" s="231">
        <v>186</v>
      </c>
      <c r="E3694" s="231">
        <v>308078.1700000001</v>
      </c>
      <c r="F3694" s="231">
        <v>3</v>
      </c>
      <c r="G3694" s="228">
        <v>3116</v>
      </c>
      <c r="H3694" s="233">
        <v>9.62772785622593E-4</v>
      </c>
      <c r="I3694" s="233">
        <v>6.0374287473857703E-4</v>
      </c>
    </row>
    <row r="3695" spans="1:9" x14ac:dyDescent="0.25">
      <c r="A3695" s="4">
        <v>43815</v>
      </c>
      <c r="B3695" s="231">
        <v>316202</v>
      </c>
      <c r="C3695" s="3" t="s">
        <v>118</v>
      </c>
      <c r="D3695" s="231">
        <v>39.53</v>
      </c>
      <c r="E3695" s="231">
        <v>308399.98000000033</v>
      </c>
      <c r="F3695" s="231">
        <v>3</v>
      </c>
      <c r="G3695" s="228">
        <v>3115</v>
      </c>
      <c r="H3695" s="233">
        <v>9.6308186195826601E-4</v>
      </c>
      <c r="I3695" s="233">
        <v>1.2817769962241899E-4</v>
      </c>
    </row>
    <row r="3696" spans="1:9" x14ac:dyDescent="0.25">
      <c r="A3696" s="4">
        <v>43819</v>
      </c>
      <c r="B3696" s="231">
        <v>220025</v>
      </c>
      <c r="C3696" s="3" t="s">
        <v>822</v>
      </c>
      <c r="D3696" s="231">
        <v>74.699999999999989</v>
      </c>
      <c r="E3696" s="231">
        <v>339515.13000000076</v>
      </c>
      <c r="F3696" s="231">
        <v>3</v>
      </c>
      <c r="G3696" s="228">
        <v>2969</v>
      </c>
      <c r="H3696" s="233">
        <v>1.01044122600202E-3</v>
      </c>
      <c r="I3696" s="233">
        <v>2.2001964978703501E-4</v>
      </c>
    </row>
    <row r="3697" spans="1:9" x14ac:dyDescent="0.25">
      <c r="A3697" s="4">
        <v>43819</v>
      </c>
      <c r="B3697" s="231">
        <v>146686</v>
      </c>
      <c r="C3697" s="3" t="s">
        <v>1528</v>
      </c>
      <c r="D3697" s="231">
        <v>115.5</v>
      </c>
      <c r="E3697" s="231">
        <v>339515.13000000076</v>
      </c>
      <c r="F3697" s="231">
        <v>3</v>
      </c>
      <c r="G3697" s="228">
        <v>2969</v>
      </c>
      <c r="H3697" s="233">
        <v>1.01044122600202E-3</v>
      </c>
      <c r="I3697" s="233">
        <v>3.4019102477111902E-4</v>
      </c>
    </row>
    <row r="3698" spans="1:9" x14ac:dyDescent="0.25">
      <c r="A3698" s="4">
        <v>43820</v>
      </c>
      <c r="B3698" s="231">
        <v>261896</v>
      </c>
      <c r="C3698" s="3" t="s">
        <v>915</v>
      </c>
      <c r="D3698" s="231">
        <v>99.539999999999992</v>
      </c>
      <c r="E3698" s="231">
        <v>330734.05000000051</v>
      </c>
      <c r="F3698" s="231">
        <v>3</v>
      </c>
      <c r="G3698" s="228">
        <v>2788</v>
      </c>
      <c r="H3698" s="233">
        <v>1.0760401721664301E-3</v>
      </c>
      <c r="I3698" s="233">
        <v>3.00966894699835E-4</v>
      </c>
    </row>
    <row r="3699" spans="1:9" x14ac:dyDescent="0.25">
      <c r="A3699" s="4">
        <v>43816</v>
      </c>
      <c r="B3699" s="231">
        <v>294428</v>
      </c>
      <c r="C3699" s="3" t="s">
        <v>1500</v>
      </c>
      <c r="D3699" s="231">
        <v>201.44</v>
      </c>
      <c r="E3699" s="231">
        <v>308078.1700000001</v>
      </c>
      <c r="F3699" s="231">
        <v>3</v>
      </c>
      <c r="G3699" s="228">
        <v>3116</v>
      </c>
      <c r="H3699" s="233">
        <v>9.62772785622593E-4</v>
      </c>
      <c r="I3699" s="233">
        <v>6.5386002520074701E-4</v>
      </c>
    </row>
    <row r="3700" spans="1:9" x14ac:dyDescent="0.25">
      <c r="A3700" s="4">
        <v>43815</v>
      </c>
      <c r="B3700" s="231">
        <v>318496</v>
      </c>
      <c r="C3700" s="3" t="s">
        <v>1494</v>
      </c>
      <c r="D3700" s="231">
        <v>115.23</v>
      </c>
      <c r="E3700" s="231">
        <v>308399.98000000033</v>
      </c>
      <c r="F3700" s="231">
        <v>3</v>
      </c>
      <c r="G3700" s="228">
        <v>3115</v>
      </c>
      <c r="H3700" s="233">
        <v>9.6308186195826601E-4</v>
      </c>
      <c r="I3700" s="233">
        <v>3.7363815652646901E-4</v>
      </c>
    </row>
    <row r="3701" spans="1:9" x14ac:dyDescent="0.25">
      <c r="A3701" s="4">
        <v>43821</v>
      </c>
      <c r="B3701" s="231">
        <v>283769</v>
      </c>
      <c r="C3701" s="3" t="s">
        <v>1110</v>
      </c>
      <c r="D3701" s="231">
        <v>176.79000000000002</v>
      </c>
      <c r="E3701" s="231">
        <v>336300.10000000097</v>
      </c>
      <c r="F3701" s="231">
        <v>3</v>
      </c>
      <c r="G3701" s="228">
        <v>2647</v>
      </c>
      <c r="H3701" s="233">
        <v>1.1333585190782E-3</v>
      </c>
      <c r="I3701" s="233">
        <v>5.2569119069545195E-4</v>
      </c>
    </row>
    <row r="3702" spans="1:9" x14ac:dyDescent="0.25">
      <c r="A3702" s="4">
        <v>43821</v>
      </c>
      <c r="B3702" s="231">
        <v>284424</v>
      </c>
      <c r="C3702" s="3" t="s">
        <v>1427</v>
      </c>
      <c r="D3702" s="231">
        <v>128.69999999999999</v>
      </c>
      <c r="E3702" s="231">
        <v>336300.10000000097</v>
      </c>
      <c r="F3702" s="231">
        <v>3</v>
      </c>
      <c r="G3702" s="228">
        <v>2647</v>
      </c>
      <c r="H3702" s="233">
        <v>1.1333585190782E-3</v>
      </c>
      <c r="I3702" s="233">
        <v>3.8269390939818201E-4</v>
      </c>
    </row>
    <row r="3703" spans="1:9" x14ac:dyDescent="0.25">
      <c r="A3703" s="4">
        <v>43819</v>
      </c>
      <c r="B3703" s="231">
        <v>283111</v>
      </c>
      <c r="C3703" s="3" t="s">
        <v>1092</v>
      </c>
      <c r="D3703" s="231">
        <v>42.900000000000006</v>
      </c>
      <c r="E3703" s="231">
        <v>339515.13000000076</v>
      </c>
      <c r="F3703" s="231">
        <v>3</v>
      </c>
      <c r="G3703" s="228">
        <v>2969</v>
      </c>
      <c r="H3703" s="233">
        <v>1.01044122600202E-3</v>
      </c>
      <c r="I3703" s="233">
        <v>1.2635666634355899E-4</v>
      </c>
    </row>
    <row r="3704" spans="1:9" x14ac:dyDescent="0.25">
      <c r="A3704" s="4">
        <v>43818</v>
      </c>
      <c r="B3704" s="231">
        <v>284423</v>
      </c>
      <c r="C3704" s="3" t="s">
        <v>1424</v>
      </c>
      <c r="D3704" s="231">
        <v>142.6</v>
      </c>
      <c r="E3704" s="231">
        <v>340033.04000000126</v>
      </c>
      <c r="F3704" s="231">
        <v>3</v>
      </c>
      <c r="G3704" s="228">
        <v>3137</v>
      </c>
      <c r="H3704" s="233">
        <v>9.5632770162575704E-4</v>
      </c>
      <c r="I3704" s="233">
        <v>4.1937101171109599E-4</v>
      </c>
    </row>
    <row r="3705" spans="1:9" x14ac:dyDescent="0.25">
      <c r="A3705" s="4">
        <v>43820</v>
      </c>
      <c r="B3705" s="231">
        <v>116895</v>
      </c>
      <c r="C3705" s="3" t="s">
        <v>800</v>
      </c>
      <c r="D3705" s="231">
        <v>164.7</v>
      </c>
      <c r="E3705" s="231">
        <v>330734.05000000051</v>
      </c>
      <c r="F3705" s="231">
        <v>3</v>
      </c>
      <c r="G3705" s="228">
        <v>2788</v>
      </c>
      <c r="H3705" s="233">
        <v>1.0760401721664301E-3</v>
      </c>
      <c r="I3705" s="233">
        <v>4.9798319828272804E-4</v>
      </c>
    </row>
    <row r="3706" spans="1:9" x14ac:dyDescent="0.25">
      <c r="A3706" s="4">
        <v>43821</v>
      </c>
      <c r="B3706" s="231">
        <v>284220</v>
      </c>
      <c r="C3706" s="3" t="s">
        <v>1511</v>
      </c>
      <c r="D3706" s="231">
        <v>145.5</v>
      </c>
      <c r="E3706" s="231">
        <v>336300.10000000097</v>
      </c>
      <c r="F3706" s="231">
        <v>3</v>
      </c>
      <c r="G3706" s="228">
        <v>2647</v>
      </c>
      <c r="H3706" s="233">
        <v>1.1333585190782E-3</v>
      </c>
      <c r="I3706" s="233">
        <v>4.3264929151076497E-4</v>
      </c>
    </row>
    <row r="3707" spans="1:9" x14ac:dyDescent="0.25">
      <c r="A3707" s="4">
        <v>43819</v>
      </c>
      <c r="B3707" s="231">
        <v>242584</v>
      </c>
      <c r="C3707" s="3" t="s">
        <v>1478</v>
      </c>
      <c r="D3707" s="231">
        <v>67.599999999999994</v>
      </c>
      <c r="E3707" s="231">
        <v>339515.13000000076</v>
      </c>
      <c r="F3707" s="231">
        <v>3</v>
      </c>
      <c r="G3707" s="228">
        <v>2969</v>
      </c>
      <c r="H3707" s="233">
        <v>1.01044122600202E-3</v>
      </c>
      <c r="I3707" s="233">
        <v>1.9910747423833501E-4</v>
      </c>
    </row>
    <row r="3708" spans="1:9" x14ac:dyDescent="0.25">
      <c r="A3708" s="4">
        <v>43819</v>
      </c>
      <c r="B3708" s="231">
        <v>66210</v>
      </c>
      <c r="C3708" s="3" t="s">
        <v>1281</v>
      </c>
      <c r="D3708" s="231">
        <v>127.07</v>
      </c>
      <c r="E3708" s="231">
        <v>339515.13000000076</v>
      </c>
      <c r="F3708" s="231">
        <v>3</v>
      </c>
      <c r="G3708" s="228">
        <v>2969</v>
      </c>
      <c r="H3708" s="233">
        <v>1.01044122600202E-3</v>
      </c>
      <c r="I3708" s="233">
        <v>3.7426903478498798E-4</v>
      </c>
    </row>
    <row r="3709" spans="1:9" x14ac:dyDescent="0.25">
      <c r="A3709" s="4">
        <v>43821</v>
      </c>
      <c r="B3709" s="231">
        <v>242587</v>
      </c>
      <c r="C3709" s="3" t="s">
        <v>1480</v>
      </c>
      <c r="D3709" s="231">
        <v>75.400000000000006</v>
      </c>
      <c r="E3709" s="231">
        <v>336300.10000000097</v>
      </c>
      <c r="F3709" s="231">
        <v>3</v>
      </c>
      <c r="G3709" s="228">
        <v>2647</v>
      </c>
      <c r="H3709" s="233">
        <v>1.1333585190782E-3</v>
      </c>
      <c r="I3709" s="233">
        <v>2.2420451257671299E-4</v>
      </c>
    </row>
    <row r="3710" spans="1:9" x14ac:dyDescent="0.25">
      <c r="A3710" s="4">
        <v>43821</v>
      </c>
      <c r="B3710" s="231">
        <v>261896</v>
      </c>
      <c r="C3710" s="3" t="s">
        <v>915</v>
      </c>
      <c r="D3710" s="231">
        <v>74.699999999999989</v>
      </c>
      <c r="E3710" s="231">
        <v>336300.10000000097</v>
      </c>
      <c r="F3710" s="231">
        <v>3</v>
      </c>
      <c r="G3710" s="228">
        <v>2647</v>
      </c>
      <c r="H3710" s="233">
        <v>1.1333585190782E-3</v>
      </c>
      <c r="I3710" s="233">
        <v>2.22123038322022E-4</v>
      </c>
    </row>
    <row r="3711" spans="1:9" x14ac:dyDescent="0.25">
      <c r="A3711" s="4">
        <v>43819</v>
      </c>
      <c r="B3711" s="231">
        <v>19914</v>
      </c>
      <c r="C3711" s="3" t="s">
        <v>1506</v>
      </c>
      <c r="D3711" s="231">
        <v>170.27</v>
      </c>
      <c r="E3711" s="231">
        <v>339515.13000000076</v>
      </c>
      <c r="F3711" s="231">
        <v>3</v>
      </c>
      <c r="G3711" s="228">
        <v>2969</v>
      </c>
      <c r="H3711" s="233">
        <v>1.01044122600202E-3</v>
      </c>
      <c r="I3711" s="233">
        <v>5.015093141799E-4</v>
      </c>
    </row>
    <row r="3712" spans="1:9" x14ac:dyDescent="0.25">
      <c r="A3712" s="4">
        <v>43821</v>
      </c>
      <c r="B3712" s="231">
        <v>221022</v>
      </c>
      <c r="C3712" s="3" t="s">
        <v>1430</v>
      </c>
      <c r="D3712" s="231">
        <v>47.4</v>
      </c>
      <c r="E3712" s="231">
        <v>336300.10000000097</v>
      </c>
      <c r="F3712" s="231">
        <v>3</v>
      </c>
      <c r="G3712" s="228">
        <v>2647</v>
      </c>
      <c r="H3712" s="233">
        <v>1.1333585190782E-3</v>
      </c>
      <c r="I3712" s="233">
        <v>1.4094554238907399E-4</v>
      </c>
    </row>
    <row r="3713" spans="1:9" x14ac:dyDescent="0.25">
      <c r="A3713" s="4">
        <v>43821</v>
      </c>
      <c r="B3713" s="231">
        <v>231619</v>
      </c>
      <c r="C3713" s="3" t="s">
        <v>1093</v>
      </c>
      <c r="D3713" s="231">
        <v>42.870000000000005</v>
      </c>
      <c r="E3713" s="231">
        <v>336300.10000000097</v>
      </c>
      <c r="F3713" s="231">
        <v>3</v>
      </c>
      <c r="G3713" s="228">
        <v>2647</v>
      </c>
      <c r="H3713" s="233">
        <v>1.1333585190782E-3</v>
      </c>
      <c r="I3713" s="233">
        <v>1.2747543042657399E-4</v>
      </c>
    </row>
    <row r="3714" spans="1:9" x14ac:dyDescent="0.25">
      <c r="A3714" s="4">
        <v>43818</v>
      </c>
      <c r="B3714" s="231">
        <v>242587</v>
      </c>
      <c r="C3714" s="3" t="s">
        <v>1480</v>
      </c>
      <c r="D3714" s="231">
        <v>56.059999999999995</v>
      </c>
      <c r="E3714" s="231">
        <v>340033.04000000126</v>
      </c>
      <c r="F3714" s="231">
        <v>3</v>
      </c>
      <c r="G3714" s="228">
        <v>3137</v>
      </c>
      <c r="H3714" s="233">
        <v>9.5632770162575704E-4</v>
      </c>
      <c r="I3714" s="233">
        <v>1.64866331812931E-4</v>
      </c>
    </row>
    <row r="3715" spans="1:9" x14ac:dyDescent="0.25">
      <c r="A3715" s="4">
        <v>43815</v>
      </c>
      <c r="B3715" s="231">
        <v>224391</v>
      </c>
      <c r="C3715" s="3" t="s">
        <v>1534</v>
      </c>
      <c r="D3715" s="231">
        <v>89.36</v>
      </c>
      <c r="E3715" s="231">
        <v>308399.98000000033</v>
      </c>
      <c r="F3715" s="231">
        <v>3</v>
      </c>
      <c r="G3715" s="228">
        <v>3115</v>
      </c>
      <c r="H3715" s="233">
        <v>9.6308186195826601E-4</v>
      </c>
      <c r="I3715" s="233">
        <v>2.8975358558713202E-4</v>
      </c>
    </row>
    <row r="3716" spans="1:9" x14ac:dyDescent="0.25">
      <c r="A3716" s="4">
        <v>43820</v>
      </c>
      <c r="B3716" s="231">
        <v>19535</v>
      </c>
      <c r="C3716" s="3" t="s">
        <v>1465</v>
      </c>
      <c r="D3716" s="231">
        <v>149.10000000000002</v>
      </c>
      <c r="E3716" s="231">
        <v>330734.05000000051</v>
      </c>
      <c r="F3716" s="231">
        <v>3</v>
      </c>
      <c r="G3716" s="228">
        <v>2788</v>
      </c>
      <c r="H3716" s="233">
        <v>1.0760401721664301E-3</v>
      </c>
      <c r="I3716" s="233">
        <v>4.5081539079511098E-4</v>
      </c>
    </row>
    <row r="3717" spans="1:9" x14ac:dyDescent="0.25">
      <c r="A3717" s="4">
        <v>43819</v>
      </c>
      <c r="B3717" s="231">
        <v>284341</v>
      </c>
      <c r="C3717" s="3" t="s">
        <v>1449</v>
      </c>
      <c r="D3717" s="231">
        <v>131.6</v>
      </c>
      <c r="E3717" s="231">
        <v>339515.13000000076</v>
      </c>
      <c r="F3717" s="231">
        <v>3</v>
      </c>
      <c r="G3717" s="228">
        <v>2969</v>
      </c>
      <c r="H3717" s="233">
        <v>1.01044122600202E-3</v>
      </c>
      <c r="I3717" s="233">
        <v>3.8761159186042699E-4</v>
      </c>
    </row>
    <row r="3718" spans="1:9" x14ac:dyDescent="0.25">
      <c r="A3718" s="4">
        <v>43820</v>
      </c>
      <c r="B3718" s="231">
        <v>239135</v>
      </c>
      <c r="C3718" s="3" t="s">
        <v>1408</v>
      </c>
      <c r="D3718" s="231">
        <v>132.5</v>
      </c>
      <c r="E3718" s="231">
        <v>330734.05000000051</v>
      </c>
      <c r="F3718" s="231">
        <v>3</v>
      </c>
      <c r="G3718" s="228">
        <v>2788</v>
      </c>
      <c r="H3718" s="233">
        <v>1.0760401721664301E-3</v>
      </c>
      <c r="I3718" s="233">
        <v>4.0062400590444098E-4</v>
      </c>
    </row>
    <row r="3719" spans="1:9" x14ac:dyDescent="0.25">
      <c r="A3719" s="4">
        <v>43820</v>
      </c>
      <c r="B3719" s="231">
        <v>294238</v>
      </c>
      <c r="C3719" s="3" t="s">
        <v>1508</v>
      </c>
      <c r="D3719" s="231">
        <v>119.69999999999999</v>
      </c>
      <c r="E3719" s="231">
        <v>330734.05000000051</v>
      </c>
      <c r="F3719" s="231">
        <v>3</v>
      </c>
      <c r="G3719" s="228">
        <v>2788</v>
      </c>
      <c r="H3719" s="233">
        <v>1.0760401721664301E-3</v>
      </c>
      <c r="I3719" s="233">
        <v>3.6192221514537101E-4</v>
      </c>
    </row>
    <row r="3720" spans="1:9" x14ac:dyDescent="0.25">
      <c r="A3720" s="4">
        <v>43803</v>
      </c>
      <c r="B3720" s="231">
        <v>51654</v>
      </c>
      <c r="C3720" s="3" t="s">
        <v>1028</v>
      </c>
      <c r="D3720" s="231">
        <v>94.17</v>
      </c>
      <c r="E3720" s="231">
        <v>313144.49999999948</v>
      </c>
      <c r="F3720" s="231">
        <v>3</v>
      </c>
      <c r="G3720" s="228">
        <v>2857</v>
      </c>
      <c r="H3720" s="233">
        <v>1.05005250262513E-3</v>
      </c>
      <c r="I3720" s="233">
        <v>3.00723787261153E-4</v>
      </c>
    </row>
    <row r="3721" spans="1:9" x14ac:dyDescent="0.25">
      <c r="A3721" s="4">
        <v>43820</v>
      </c>
      <c r="B3721" s="231">
        <v>268622</v>
      </c>
      <c r="C3721" s="3" t="s">
        <v>1435</v>
      </c>
      <c r="D3721" s="231">
        <v>134.69999999999999</v>
      </c>
      <c r="E3721" s="231">
        <v>330734.05000000051</v>
      </c>
      <c r="F3721" s="231">
        <v>3</v>
      </c>
      <c r="G3721" s="228">
        <v>2788</v>
      </c>
      <c r="H3721" s="233">
        <v>1.0760401721664301E-3</v>
      </c>
      <c r="I3721" s="233">
        <v>4.0727587619115698E-4</v>
      </c>
    </row>
    <row r="3722" spans="1:9" x14ac:dyDescent="0.25">
      <c r="A3722" s="4">
        <v>43821</v>
      </c>
      <c r="B3722" s="231">
        <v>235532</v>
      </c>
      <c r="C3722" s="3" t="s">
        <v>1512</v>
      </c>
      <c r="D3722" s="231">
        <v>74.210000000000008</v>
      </c>
      <c r="E3722" s="231">
        <v>336300.10000000097</v>
      </c>
      <c r="F3722" s="231">
        <v>3</v>
      </c>
      <c r="G3722" s="228">
        <v>2647</v>
      </c>
      <c r="H3722" s="233">
        <v>1.1333585190782E-3</v>
      </c>
      <c r="I3722" s="233">
        <v>2.2066600634373801E-4</v>
      </c>
    </row>
    <row r="3723" spans="1:9" x14ac:dyDescent="0.25">
      <c r="A3723" s="4">
        <v>43821</v>
      </c>
      <c r="B3723" s="231">
        <v>231620</v>
      </c>
      <c r="C3723" s="3" t="s">
        <v>1121</v>
      </c>
      <c r="D3723" s="231">
        <v>42.39</v>
      </c>
      <c r="E3723" s="231">
        <v>336300.10000000097</v>
      </c>
      <c r="F3723" s="231">
        <v>3</v>
      </c>
      <c r="G3723" s="228">
        <v>2647</v>
      </c>
      <c r="H3723" s="233">
        <v>1.1333585190782E-3</v>
      </c>
      <c r="I3723" s="233">
        <v>1.2604813379478601E-4</v>
      </c>
    </row>
    <row r="3724" spans="1:9" x14ac:dyDescent="0.25">
      <c r="A3724" s="4">
        <v>43820</v>
      </c>
      <c r="B3724" s="231">
        <v>261104</v>
      </c>
      <c r="C3724" s="3" t="s">
        <v>1406</v>
      </c>
      <c r="D3724" s="231">
        <v>73.400000000000006</v>
      </c>
      <c r="E3724" s="231">
        <v>330734.05000000051</v>
      </c>
      <c r="F3724" s="231">
        <v>3</v>
      </c>
      <c r="G3724" s="228">
        <v>2788</v>
      </c>
      <c r="H3724" s="233">
        <v>1.0760401721664301E-3</v>
      </c>
      <c r="I3724" s="233">
        <v>2.21930581384045E-4</v>
      </c>
    </row>
    <row r="3725" spans="1:9" x14ac:dyDescent="0.25">
      <c r="A3725" s="4">
        <v>43822</v>
      </c>
      <c r="B3725" s="231">
        <v>286034</v>
      </c>
      <c r="C3725" s="3" t="s">
        <v>1370</v>
      </c>
      <c r="D3725" s="231">
        <v>164.7</v>
      </c>
      <c r="E3725" s="231">
        <v>320948.34000000055</v>
      </c>
      <c r="F3725" s="231">
        <v>3</v>
      </c>
      <c r="G3725" s="228">
        <v>3044</v>
      </c>
      <c r="H3725" s="233">
        <v>9.8554533508541406E-4</v>
      </c>
      <c r="I3725" s="233">
        <v>5.1316669841632403E-4</v>
      </c>
    </row>
    <row r="3726" spans="1:9" x14ac:dyDescent="0.25">
      <c r="A3726" s="4">
        <v>43818</v>
      </c>
      <c r="B3726" s="231">
        <v>249724</v>
      </c>
      <c r="C3726" s="3" t="s">
        <v>1382</v>
      </c>
      <c r="D3726" s="231">
        <v>267</v>
      </c>
      <c r="E3726" s="231">
        <v>340033.04000000126</v>
      </c>
      <c r="F3726" s="231">
        <v>3</v>
      </c>
      <c r="G3726" s="228">
        <v>3137</v>
      </c>
      <c r="H3726" s="233">
        <v>9.5632770162575704E-4</v>
      </c>
      <c r="I3726" s="233">
        <v>7.8521781295134996E-4</v>
      </c>
    </row>
    <row r="3727" spans="1:9" x14ac:dyDescent="0.25">
      <c r="A3727" s="4">
        <v>43822</v>
      </c>
      <c r="B3727" s="231">
        <v>294237</v>
      </c>
      <c r="C3727" s="3" t="s">
        <v>1507</v>
      </c>
      <c r="D3727" s="231">
        <v>119.32</v>
      </c>
      <c r="E3727" s="231">
        <v>320948.34000000055</v>
      </c>
      <c r="F3727" s="231">
        <v>3</v>
      </c>
      <c r="G3727" s="228">
        <v>3044</v>
      </c>
      <c r="H3727" s="233">
        <v>9.8554533508541406E-4</v>
      </c>
      <c r="I3727" s="233">
        <v>3.7177322680653199E-4</v>
      </c>
    </row>
    <row r="3728" spans="1:9" x14ac:dyDescent="0.25">
      <c r="A3728" s="4">
        <v>43822</v>
      </c>
      <c r="B3728" s="231">
        <v>6097</v>
      </c>
      <c r="C3728" s="3" t="s">
        <v>795</v>
      </c>
      <c r="D3728" s="231">
        <v>447</v>
      </c>
      <c r="E3728" s="231">
        <v>320948.34000000055</v>
      </c>
      <c r="F3728" s="231">
        <v>3</v>
      </c>
      <c r="G3728" s="228">
        <v>3044</v>
      </c>
      <c r="H3728" s="233">
        <v>9.8554533508541406E-4</v>
      </c>
      <c r="I3728" s="233">
        <v>1.3927475057200799E-3</v>
      </c>
    </row>
    <row r="3729" spans="1:9" x14ac:dyDescent="0.25">
      <c r="A3729" s="4">
        <v>43821</v>
      </c>
      <c r="B3729" s="231">
        <v>242299</v>
      </c>
      <c r="C3729" s="3" t="s">
        <v>1358</v>
      </c>
      <c r="D3729" s="231">
        <v>314.70000000000005</v>
      </c>
      <c r="E3729" s="231">
        <v>336300.10000000097</v>
      </c>
      <c r="F3729" s="231">
        <v>3</v>
      </c>
      <c r="G3729" s="228">
        <v>2647</v>
      </c>
      <c r="H3729" s="233">
        <v>1.1333585190782E-3</v>
      </c>
      <c r="I3729" s="233">
        <v>9.35771354216068E-4</v>
      </c>
    </row>
    <row r="3730" spans="1:9" x14ac:dyDescent="0.25">
      <c r="A3730" s="4">
        <v>43819</v>
      </c>
      <c r="B3730" s="231">
        <v>156037</v>
      </c>
      <c r="C3730" s="3" t="s">
        <v>1487</v>
      </c>
      <c r="D3730" s="231">
        <v>51.59</v>
      </c>
      <c r="E3730" s="231">
        <v>339515.13000000076</v>
      </c>
      <c r="F3730" s="231">
        <v>3</v>
      </c>
      <c r="G3730" s="228">
        <v>2969</v>
      </c>
      <c r="H3730" s="233">
        <v>1.01044122600202E-3</v>
      </c>
      <c r="I3730" s="233">
        <v>1.5195199106443299E-4</v>
      </c>
    </row>
    <row r="3731" spans="1:9" x14ac:dyDescent="0.25">
      <c r="A3731" s="4">
        <v>43820</v>
      </c>
      <c r="B3731" s="231">
        <v>19534</v>
      </c>
      <c r="C3731" s="3" t="s">
        <v>174</v>
      </c>
      <c r="D3731" s="231">
        <v>98.27000000000001</v>
      </c>
      <c r="E3731" s="231">
        <v>330734.05000000051</v>
      </c>
      <c r="F3731" s="231">
        <v>3</v>
      </c>
      <c r="G3731" s="228">
        <v>2788</v>
      </c>
      <c r="H3731" s="233">
        <v>1.0760401721664301E-3</v>
      </c>
      <c r="I3731" s="233">
        <v>2.9712695139795802E-4</v>
      </c>
    </row>
    <row r="3732" spans="1:9" x14ac:dyDescent="0.25">
      <c r="A3732" s="4">
        <v>43823</v>
      </c>
      <c r="B3732" s="231">
        <v>22583</v>
      </c>
      <c r="C3732" s="3" t="s">
        <v>1440</v>
      </c>
      <c r="D3732" s="231">
        <v>103.5</v>
      </c>
      <c r="E3732" s="231">
        <v>343661.04999999987</v>
      </c>
      <c r="F3732" s="231">
        <v>3</v>
      </c>
      <c r="G3732" s="228">
        <v>2941</v>
      </c>
      <c r="H3732" s="233">
        <v>1.02006120367222E-3</v>
      </c>
      <c r="I3732" s="233">
        <v>3.0116884063527102E-4</v>
      </c>
    </row>
    <row r="3733" spans="1:9" x14ac:dyDescent="0.25">
      <c r="A3733" s="4">
        <v>43823</v>
      </c>
      <c r="B3733" s="231">
        <v>268207</v>
      </c>
      <c r="C3733" s="3" t="s">
        <v>880</v>
      </c>
      <c r="D3733" s="231">
        <v>74.38</v>
      </c>
      <c r="E3733" s="231">
        <v>343661.04999999987</v>
      </c>
      <c r="F3733" s="231">
        <v>3</v>
      </c>
      <c r="G3733" s="228">
        <v>2941</v>
      </c>
      <c r="H3733" s="233">
        <v>1.02006120367222E-3</v>
      </c>
      <c r="I3733" s="233">
        <v>2.1643418711547301E-4</v>
      </c>
    </row>
    <row r="3734" spans="1:9" x14ac:dyDescent="0.25">
      <c r="A3734" s="4">
        <v>43823</v>
      </c>
      <c r="B3734" s="231">
        <v>242590</v>
      </c>
      <c r="C3734" s="3" t="s">
        <v>1483</v>
      </c>
      <c r="D3734" s="231">
        <v>56.699999999999996</v>
      </c>
      <c r="E3734" s="231">
        <v>343661.04999999987</v>
      </c>
      <c r="F3734" s="231">
        <v>3</v>
      </c>
      <c r="G3734" s="228">
        <v>2941</v>
      </c>
      <c r="H3734" s="233">
        <v>1.02006120367222E-3</v>
      </c>
      <c r="I3734" s="233">
        <v>1.6498814747845301E-4</v>
      </c>
    </row>
    <row r="3735" spans="1:9" x14ac:dyDescent="0.25">
      <c r="A3735" s="4">
        <v>43821</v>
      </c>
      <c r="B3735" s="231">
        <v>106909</v>
      </c>
      <c r="C3735" s="3" t="s">
        <v>1526</v>
      </c>
      <c r="D3735" s="231">
        <v>88.93</v>
      </c>
      <c r="E3735" s="231">
        <v>336300.10000000097</v>
      </c>
      <c r="F3735" s="231">
        <v>3</v>
      </c>
      <c r="G3735" s="228">
        <v>2647</v>
      </c>
      <c r="H3735" s="233">
        <v>1.1333585190782E-3</v>
      </c>
      <c r="I3735" s="233">
        <v>2.6443643638524001E-4</v>
      </c>
    </row>
    <row r="3736" spans="1:9" x14ac:dyDescent="0.25">
      <c r="A3736" s="4">
        <v>43822</v>
      </c>
      <c r="B3736" s="231">
        <v>11458</v>
      </c>
      <c r="C3736" s="3" t="s">
        <v>1387</v>
      </c>
      <c r="D3736" s="231">
        <v>268.20000000000005</v>
      </c>
      <c r="E3736" s="231">
        <v>320948.34000000055</v>
      </c>
      <c r="F3736" s="231">
        <v>3</v>
      </c>
      <c r="G3736" s="228">
        <v>3044</v>
      </c>
      <c r="H3736" s="233">
        <v>9.8554533508541406E-4</v>
      </c>
      <c r="I3736" s="233">
        <v>8.3564850343204598E-4</v>
      </c>
    </row>
    <row r="3737" spans="1:9" x14ac:dyDescent="0.25">
      <c r="A3737" s="4">
        <v>43822</v>
      </c>
      <c r="B3737" s="231">
        <v>242589</v>
      </c>
      <c r="C3737" s="3" t="s">
        <v>1482</v>
      </c>
      <c r="D3737" s="231">
        <v>56.699999999999996</v>
      </c>
      <c r="E3737" s="231">
        <v>320948.34000000055</v>
      </c>
      <c r="F3737" s="231">
        <v>3</v>
      </c>
      <c r="G3737" s="228">
        <v>3044</v>
      </c>
      <c r="H3737" s="233">
        <v>9.8554533508541406E-4</v>
      </c>
      <c r="I3737" s="233">
        <v>1.7666394535643899E-4</v>
      </c>
    </row>
    <row r="3738" spans="1:9" x14ac:dyDescent="0.25">
      <c r="A3738" s="4">
        <v>43820</v>
      </c>
      <c r="B3738" s="231">
        <v>304338</v>
      </c>
      <c r="C3738" s="3" t="s">
        <v>1379</v>
      </c>
      <c r="D3738" s="231">
        <v>268.20000000000005</v>
      </c>
      <c r="E3738" s="231">
        <v>330734.05000000051</v>
      </c>
      <c r="F3738" s="231">
        <v>3</v>
      </c>
      <c r="G3738" s="228">
        <v>2788</v>
      </c>
      <c r="H3738" s="233">
        <v>1.0760401721664301E-3</v>
      </c>
      <c r="I3738" s="233">
        <v>8.1092345949865003E-4</v>
      </c>
    </row>
    <row r="3739" spans="1:9" x14ac:dyDescent="0.25">
      <c r="A3739" s="4">
        <v>43798</v>
      </c>
      <c r="B3739" s="231">
        <v>11458</v>
      </c>
      <c r="C3739" s="3" t="s">
        <v>1387</v>
      </c>
      <c r="D3739" s="231">
        <v>268.20000000000005</v>
      </c>
      <c r="E3739" s="231">
        <v>325288.59000000037</v>
      </c>
      <c r="F3739" s="231">
        <v>3</v>
      </c>
      <c r="G3739" s="228">
        <v>2673</v>
      </c>
      <c r="H3739" s="233">
        <v>1.12233445566779E-3</v>
      </c>
      <c r="I3739" s="233">
        <v>8.2449863980780798E-4</v>
      </c>
    </row>
    <row r="3740" spans="1:9" x14ac:dyDescent="0.25">
      <c r="A3740" s="4">
        <v>43822</v>
      </c>
      <c r="B3740" s="231">
        <v>152901</v>
      </c>
      <c r="C3740" s="3" t="s">
        <v>892</v>
      </c>
      <c r="D3740" s="231">
        <v>38.76</v>
      </c>
      <c r="E3740" s="231">
        <v>320948.34000000055</v>
      </c>
      <c r="F3740" s="231">
        <v>3</v>
      </c>
      <c r="G3740" s="228">
        <v>3044</v>
      </c>
      <c r="H3740" s="233">
        <v>9.8554533508541406E-4</v>
      </c>
      <c r="I3740" s="233">
        <v>1.20767099153714E-4</v>
      </c>
    </row>
    <row r="3741" spans="1:9" x14ac:dyDescent="0.25">
      <c r="A3741" s="4">
        <v>43823</v>
      </c>
      <c r="B3741" s="231">
        <v>281930</v>
      </c>
      <c r="C3741" s="3" t="s">
        <v>887</v>
      </c>
      <c r="D3741" s="231">
        <v>56.699999999999996</v>
      </c>
      <c r="E3741" s="231">
        <v>343661.04999999987</v>
      </c>
      <c r="F3741" s="231">
        <v>3</v>
      </c>
      <c r="G3741" s="228">
        <v>2941</v>
      </c>
      <c r="H3741" s="233">
        <v>1.02006120367222E-3</v>
      </c>
      <c r="I3741" s="233">
        <v>1.6498814747845301E-4</v>
      </c>
    </row>
    <row r="3742" spans="1:9" x14ac:dyDescent="0.25">
      <c r="A3742" s="4">
        <v>43823</v>
      </c>
      <c r="B3742" s="231">
        <v>243980</v>
      </c>
      <c r="C3742" s="3" t="s">
        <v>1391</v>
      </c>
      <c r="D3742" s="231">
        <v>626</v>
      </c>
      <c r="E3742" s="231">
        <v>343661.04999999987</v>
      </c>
      <c r="F3742" s="231">
        <v>3</v>
      </c>
      <c r="G3742" s="228">
        <v>2941</v>
      </c>
      <c r="H3742" s="233">
        <v>1.02006120367222E-3</v>
      </c>
      <c r="I3742" s="233">
        <v>1.82156226316599E-3</v>
      </c>
    </row>
    <row r="3743" spans="1:9" x14ac:dyDescent="0.25">
      <c r="A3743" s="4">
        <v>43823</v>
      </c>
      <c r="B3743" s="231">
        <v>92169</v>
      </c>
      <c r="C3743" s="3" t="s">
        <v>568</v>
      </c>
      <c r="D3743" s="231">
        <v>1049.6999999999998</v>
      </c>
      <c r="E3743" s="231">
        <v>343661.04999999987</v>
      </c>
      <c r="F3743" s="231">
        <v>3</v>
      </c>
      <c r="G3743" s="228">
        <v>2941</v>
      </c>
      <c r="H3743" s="233">
        <v>1.02006120367222E-3</v>
      </c>
      <c r="I3743" s="233">
        <v>3.0544631112545302E-3</v>
      </c>
    </row>
    <row r="3744" spans="1:9" x14ac:dyDescent="0.25">
      <c r="A3744" s="4">
        <v>43822</v>
      </c>
      <c r="B3744" s="231">
        <v>243980</v>
      </c>
      <c r="C3744" s="3" t="s">
        <v>1391</v>
      </c>
      <c r="D3744" s="231">
        <v>375.6</v>
      </c>
      <c r="E3744" s="231">
        <v>320948.34000000055</v>
      </c>
      <c r="F3744" s="231">
        <v>3</v>
      </c>
      <c r="G3744" s="228">
        <v>3044</v>
      </c>
      <c r="H3744" s="233">
        <v>9.8554533508541406E-4</v>
      </c>
      <c r="I3744" s="233">
        <v>1.17028179675271E-3</v>
      </c>
    </row>
    <row r="3745" spans="1:9" x14ac:dyDescent="0.25">
      <c r="A3745" s="4">
        <v>43822</v>
      </c>
      <c r="B3745" s="231">
        <v>4509</v>
      </c>
      <c r="C3745" s="3" t="s">
        <v>1395</v>
      </c>
      <c r="D3745" s="231">
        <v>446.9</v>
      </c>
      <c r="E3745" s="231">
        <v>320948.34000000055</v>
      </c>
      <c r="F3745" s="231">
        <v>3</v>
      </c>
      <c r="G3745" s="228">
        <v>3044</v>
      </c>
      <c r="H3745" s="233">
        <v>9.8554533508541406E-4</v>
      </c>
      <c r="I3745" s="233">
        <v>1.39243592909687E-3</v>
      </c>
    </row>
    <row r="3746" spans="1:9" x14ac:dyDescent="0.25">
      <c r="A3746" s="4">
        <v>43822</v>
      </c>
      <c r="B3746" s="231">
        <v>242584</v>
      </c>
      <c r="C3746" s="3" t="s">
        <v>1478</v>
      </c>
      <c r="D3746" s="231">
        <v>67.599999999999994</v>
      </c>
      <c r="E3746" s="231">
        <v>320948.34000000055</v>
      </c>
      <c r="F3746" s="231">
        <v>3</v>
      </c>
      <c r="G3746" s="228">
        <v>3044</v>
      </c>
      <c r="H3746" s="233">
        <v>9.8554533508541406E-4</v>
      </c>
      <c r="I3746" s="233">
        <v>2.10625797285631E-4</v>
      </c>
    </row>
    <row r="3747" spans="1:9" x14ac:dyDescent="0.25">
      <c r="A3747" s="4">
        <v>43822</v>
      </c>
      <c r="B3747" s="231">
        <v>275449</v>
      </c>
      <c r="C3747" s="3" t="s">
        <v>1504</v>
      </c>
      <c r="D3747" s="231">
        <v>317.94</v>
      </c>
      <c r="E3747" s="231">
        <v>320948.34000000055</v>
      </c>
      <c r="F3747" s="231">
        <v>3</v>
      </c>
      <c r="G3747" s="228">
        <v>3044</v>
      </c>
      <c r="H3747" s="233">
        <v>9.8554533508541406E-4</v>
      </c>
      <c r="I3747" s="233">
        <v>9.9062671581351489E-4</v>
      </c>
    </row>
    <row r="3748" spans="1:9" x14ac:dyDescent="0.25">
      <c r="A3748" s="4">
        <v>43820</v>
      </c>
      <c r="B3748" s="231">
        <v>200691</v>
      </c>
      <c r="C3748" s="3" t="s">
        <v>78</v>
      </c>
      <c r="D3748" s="231">
        <v>269.70000000000005</v>
      </c>
      <c r="E3748" s="231">
        <v>330734.05000000051</v>
      </c>
      <c r="F3748" s="231">
        <v>3</v>
      </c>
      <c r="G3748" s="228">
        <v>2788</v>
      </c>
      <c r="H3748" s="233">
        <v>1.0760401721664301E-3</v>
      </c>
      <c r="I3748" s="233">
        <v>8.1545882560322904E-4</v>
      </c>
    </row>
    <row r="3749" spans="1:9" x14ac:dyDescent="0.25">
      <c r="A3749" s="4">
        <v>43822</v>
      </c>
      <c r="B3749" s="231">
        <v>269105</v>
      </c>
      <c r="C3749" s="3" t="s">
        <v>1451</v>
      </c>
      <c r="D3749" s="231">
        <v>28.799999999999997</v>
      </c>
      <c r="E3749" s="231">
        <v>320948.34000000055</v>
      </c>
      <c r="F3749" s="231">
        <v>3</v>
      </c>
      <c r="G3749" s="228">
        <v>3044</v>
      </c>
      <c r="H3749" s="233">
        <v>9.8554533508541406E-4</v>
      </c>
      <c r="I3749" s="233">
        <v>8.9734067482635804E-5</v>
      </c>
    </row>
    <row r="3750" spans="1:9" x14ac:dyDescent="0.25">
      <c r="A3750" s="4">
        <v>43820</v>
      </c>
      <c r="B3750" s="231">
        <v>242585</v>
      </c>
      <c r="C3750" s="3" t="s">
        <v>1479</v>
      </c>
      <c r="D3750" s="231">
        <v>56.699999999999996</v>
      </c>
      <c r="E3750" s="231">
        <v>330734.05000000051</v>
      </c>
      <c r="F3750" s="231">
        <v>3</v>
      </c>
      <c r="G3750" s="228">
        <v>2788</v>
      </c>
      <c r="H3750" s="233">
        <v>1.0760401721664301E-3</v>
      </c>
      <c r="I3750" s="233">
        <v>1.7143683875307E-4</v>
      </c>
    </row>
    <row r="3751" spans="1:9" x14ac:dyDescent="0.25">
      <c r="A3751" s="4">
        <v>43820</v>
      </c>
      <c r="B3751" s="231">
        <v>283344</v>
      </c>
      <c r="C3751" s="3" t="s">
        <v>1434</v>
      </c>
      <c r="D3751" s="231">
        <v>23.590000000000003</v>
      </c>
      <c r="E3751" s="231">
        <v>330734.05000000051</v>
      </c>
      <c r="F3751" s="231">
        <v>3</v>
      </c>
      <c r="G3751" s="228">
        <v>2788</v>
      </c>
      <c r="H3751" s="233">
        <v>1.0760401721664301E-3</v>
      </c>
      <c r="I3751" s="233">
        <v>7.1326190938005805E-5</v>
      </c>
    </row>
    <row r="3752" spans="1:9" x14ac:dyDescent="0.25">
      <c r="A3752" s="4">
        <v>43824</v>
      </c>
      <c r="B3752" s="231">
        <v>232108</v>
      </c>
      <c r="C3752" s="3" t="s">
        <v>1117</v>
      </c>
      <c r="D3752" s="231">
        <v>28.4</v>
      </c>
      <c r="E3752" s="231">
        <v>340495.3200000003</v>
      </c>
      <c r="F3752" s="231">
        <v>3</v>
      </c>
      <c r="G3752" s="228">
        <v>2692</v>
      </c>
      <c r="H3752" s="233">
        <v>1.11441307578009E-3</v>
      </c>
      <c r="I3752" s="233">
        <v>8.3407901171739997E-5</v>
      </c>
    </row>
    <row r="3753" spans="1:9" x14ac:dyDescent="0.25">
      <c r="A3753" s="4">
        <v>43822</v>
      </c>
      <c r="B3753" s="231">
        <v>290687</v>
      </c>
      <c r="C3753" s="3" t="s">
        <v>1253</v>
      </c>
      <c r="D3753" s="231">
        <v>198.79000000000002</v>
      </c>
      <c r="E3753" s="231">
        <v>320948.34000000055</v>
      </c>
      <c r="F3753" s="231">
        <v>3</v>
      </c>
      <c r="G3753" s="228">
        <v>3044</v>
      </c>
      <c r="H3753" s="233">
        <v>9.8554533508541406E-4</v>
      </c>
      <c r="I3753" s="233">
        <v>6.1938316926643002E-4</v>
      </c>
    </row>
    <row r="3754" spans="1:9" x14ac:dyDescent="0.25">
      <c r="A3754" s="4">
        <v>43822</v>
      </c>
      <c r="B3754" s="231">
        <v>292227</v>
      </c>
      <c r="C3754" s="3" t="s">
        <v>1497</v>
      </c>
      <c r="D3754" s="231">
        <v>347.70000000000005</v>
      </c>
      <c r="E3754" s="231">
        <v>320948.34000000055</v>
      </c>
      <c r="F3754" s="231">
        <v>3</v>
      </c>
      <c r="G3754" s="228">
        <v>3044</v>
      </c>
      <c r="H3754" s="233">
        <v>9.8554533508541406E-4</v>
      </c>
      <c r="I3754" s="233">
        <v>1.08335191887891E-3</v>
      </c>
    </row>
    <row r="3755" spans="1:9" x14ac:dyDescent="0.25">
      <c r="A3755" s="4">
        <v>43822</v>
      </c>
      <c r="B3755" s="231">
        <v>319164</v>
      </c>
      <c r="C3755" s="3" t="s">
        <v>1553</v>
      </c>
      <c r="D3755" s="231">
        <v>177</v>
      </c>
      <c r="E3755" s="231">
        <v>320948.34000000055</v>
      </c>
      <c r="F3755" s="231">
        <v>3</v>
      </c>
      <c r="G3755" s="228">
        <v>3044</v>
      </c>
      <c r="H3755" s="233">
        <v>9.8554533508541406E-4</v>
      </c>
      <c r="I3755" s="233">
        <v>5.5149062307036599E-4</v>
      </c>
    </row>
    <row r="3756" spans="1:9" x14ac:dyDescent="0.25">
      <c r="A3756" s="4">
        <v>43825</v>
      </c>
      <c r="B3756" s="231">
        <v>116895</v>
      </c>
      <c r="C3756" s="3" t="s">
        <v>800</v>
      </c>
      <c r="D3756" s="231">
        <v>219.6</v>
      </c>
      <c r="E3756" s="231">
        <v>303006.40000000008</v>
      </c>
      <c r="F3756" s="231">
        <v>3</v>
      </c>
      <c r="G3756" s="228">
        <v>2701</v>
      </c>
      <c r="H3756" s="233">
        <v>1.11069974083673E-3</v>
      </c>
      <c r="I3756" s="233">
        <v>7.2473716726775405E-4</v>
      </c>
    </row>
    <row r="3757" spans="1:9" x14ac:dyDescent="0.25">
      <c r="A3757" s="4">
        <v>43822</v>
      </c>
      <c r="B3757" s="231">
        <v>206347</v>
      </c>
      <c r="C3757" s="3" t="s">
        <v>1514</v>
      </c>
      <c r="D3757" s="231">
        <v>41.96</v>
      </c>
      <c r="E3757" s="231">
        <v>320948.34000000055</v>
      </c>
      <c r="F3757" s="231">
        <v>3</v>
      </c>
      <c r="G3757" s="228">
        <v>3044</v>
      </c>
      <c r="H3757" s="233">
        <v>9.8554533508541406E-4</v>
      </c>
      <c r="I3757" s="233">
        <v>1.30737551096229E-4</v>
      </c>
    </row>
    <row r="3758" spans="1:9" x14ac:dyDescent="0.25">
      <c r="A3758" s="4">
        <v>43822</v>
      </c>
      <c r="B3758" s="231">
        <v>315633</v>
      </c>
      <c r="C3758" s="3" t="s">
        <v>1405</v>
      </c>
      <c r="D3758" s="231">
        <v>104.3</v>
      </c>
      <c r="E3758" s="231">
        <v>320948.34000000055</v>
      </c>
      <c r="F3758" s="231">
        <v>3</v>
      </c>
      <c r="G3758" s="228">
        <v>3044</v>
      </c>
      <c r="H3758" s="233">
        <v>9.8554533508541406E-4</v>
      </c>
      <c r="I3758" s="233">
        <v>3.2497441800135099E-4</v>
      </c>
    </row>
    <row r="3759" spans="1:9" x14ac:dyDescent="0.25">
      <c r="A3759" s="4">
        <v>43822</v>
      </c>
      <c r="B3759" s="231">
        <v>299208</v>
      </c>
      <c r="C3759" s="3" t="s">
        <v>1231</v>
      </c>
      <c r="D3759" s="231">
        <v>25.89</v>
      </c>
      <c r="E3759" s="231">
        <v>320948.34000000055</v>
      </c>
      <c r="F3759" s="231">
        <v>3</v>
      </c>
      <c r="G3759" s="228">
        <v>3044</v>
      </c>
      <c r="H3759" s="233">
        <v>9.8554533508541406E-4</v>
      </c>
      <c r="I3759" s="233">
        <v>8.0667187747411197E-5</v>
      </c>
    </row>
    <row r="3760" spans="1:9" x14ac:dyDescent="0.25">
      <c r="A3760" s="4">
        <v>43825</v>
      </c>
      <c r="B3760" s="231">
        <v>499</v>
      </c>
      <c r="C3760" s="3" t="s">
        <v>1464</v>
      </c>
      <c r="D3760" s="231">
        <v>30.09</v>
      </c>
      <c r="E3760" s="231">
        <v>303006.40000000008</v>
      </c>
      <c r="F3760" s="231">
        <v>3</v>
      </c>
      <c r="G3760" s="228">
        <v>2701</v>
      </c>
      <c r="H3760" s="233">
        <v>1.11069974083673E-3</v>
      </c>
      <c r="I3760" s="233">
        <v>9.9304833165240002E-5</v>
      </c>
    </row>
    <row r="3761" spans="1:9" x14ac:dyDescent="0.25">
      <c r="A3761" s="4">
        <v>43825</v>
      </c>
      <c r="B3761" s="231">
        <v>283344</v>
      </c>
      <c r="C3761" s="3" t="s">
        <v>1434</v>
      </c>
      <c r="D3761" s="231">
        <v>31.6</v>
      </c>
      <c r="E3761" s="231">
        <v>303006.40000000008</v>
      </c>
      <c r="F3761" s="231">
        <v>3</v>
      </c>
      <c r="G3761" s="228">
        <v>2701</v>
      </c>
      <c r="H3761" s="233">
        <v>1.11069974083673E-3</v>
      </c>
      <c r="I3761" s="233">
        <v>1.04288226255287E-4</v>
      </c>
    </row>
    <row r="3762" spans="1:9" x14ac:dyDescent="0.25">
      <c r="A3762" s="4">
        <v>43824</v>
      </c>
      <c r="B3762" s="231">
        <v>35515</v>
      </c>
      <c r="C3762" s="3" t="s">
        <v>1468</v>
      </c>
      <c r="D3762" s="231">
        <v>146.64000000000001</v>
      </c>
      <c r="E3762" s="231">
        <v>340495.3200000003</v>
      </c>
      <c r="F3762" s="231">
        <v>3</v>
      </c>
      <c r="G3762" s="228">
        <v>2692</v>
      </c>
      <c r="H3762" s="233">
        <v>1.11441307578009E-3</v>
      </c>
      <c r="I3762" s="233">
        <v>4.3066671224732201E-4</v>
      </c>
    </row>
    <row r="3763" spans="1:9" x14ac:dyDescent="0.25">
      <c r="A3763" s="4">
        <v>43824</v>
      </c>
      <c r="B3763" s="231">
        <v>215436</v>
      </c>
      <c r="C3763" s="3" t="s">
        <v>1375</v>
      </c>
      <c r="D3763" s="231">
        <v>384.90000000000003</v>
      </c>
      <c r="E3763" s="231">
        <v>340495.3200000003</v>
      </c>
      <c r="F3763" s="231">
        <v>3</v>
      </c>
      <c r="G3763" s="228">
        <v>2692</v>
      </c>
      <c r="H3763" s="233">
        <v>1.11441307578009E-3</v>
      </c>
      <c r="I3763" s="233">
        <v>1.1304120127113601E-3</v>
      </c>
    </row>
    <row r="3764" spans="1:9" x14ac:dyDescent="0.25">
      <c r="A3764" s="4">
        <v>43820</v>
      </c>
      <c r="B3764" s="231">
        <v>318497</v>
      </c>
      <c r="C3764" s="3" t="s">
        <v>1493</v>
      </c>
      <c r="D3764" s="231">
        <v>86.609999999999985</v>
      </c>
      <c r="E3764" s="231">
        <v>330734.05000000051</v>
      </c>
      <c r="F3764" s="231">
        <v>3</v>
      </c>
      <c r="G3764" s="228">
        <v>2788</v>
      </c>
      <c r="H3764" s="233">
        <v>1.0760401721664301E-3</v>
      </c>
      <c r="I3764" s="233">
        <v>2.6187203887836701E-4</v>
      </c>
    </row>
    <row r="3765" spans="1:9" x14ac:dyDescent="0.25">
      <c r="A3765" s="4">
        <v>43825</v>
      </c>
      <c r="B3765" s="231">
        <v>281930</v>
      </c>
      <c r="C3765" s="3" t="s">
        <v>887</v>
      </c>
      <c r="D3765" s="231">
        <v>93.72999999999999</v>
      </c>
      <c r="E3765" s="231">
        <v>303006.40000000008</v>
      </c>
      <c r="F3765" s="231">
        <v>3</v>
      </c>
      <c r="G3765" s="228">
        <v>2701</v>
      </c>
      <c r="H3765" s="233">
        <v>1.11069974083673E-3</v>
      </c>
      <c r="I3765" s="233">
        <v>3.0933340021860897E-4</v>
      </c>
    </row>
    <row r="3766" spans="1:9" x14ac:dyDescent="0.25">
      <c r="A3766" s="4">
        <v>43825</v>
      </c>
      <c r="B3766" s="231">
        <v>29792</v>
      </c>
      <c r="C3766" s="3" t="s">
        <v>1495</v>
      </c>
      <c r="D3766" s="231">
        <v>62.699999999999996</v>
      </c>
      <c r="E3766" s="231">
        <v>303006.40000000008</v>
      </c>
      <c r="F3766" s="231">
        <v>3</v>
      </c>
      <c r="G3766" s="228">
        <v>2701</v>
      </c>
      <c r="H3766" s="233">
        <v>1.11069974083673E-3</v>
      </c>
      <c r="I3766" s="233">
        <v>2.06926322348307E-4</v>
      </c>
    </row>
    <row r="3767" spans="1:9" x14ac:dyDescent="0.25">
      <c r="A3767" s="4">
        <v>43822</v>
      </c>
      <c r="B3767" s="231">
        <v>220025</v>
      </c>
      <c r="C3767" s="3" t="s">
        <v>822</v>
      </c>
      <c r="D3767" s="231">
        <v>74.699999999999989</v>
      </c>
      <c r="E3767" s="231">
        <v>320948.34000000055</v>
      </c>
      <c r="F3767" s="231">
        <v>3</v>
      </c>
      <c r="G3767" s="228">
        <v>3044</v>
      </c>
      <c r="H3767" s="233">
        <v>9.8554533508541406E-4</v>
      </c>
      <c r="I3767" s="233">
        <v>2.3274773753308701E-4</v>
      </c>
    </row>
    <row r="3768" spans="1:9" x14ac:dyDescent="0.25">
      <c r="A3768" s="4">
        <v>43824</v>
      </c>
      <c r="B3768" s="231">
        <v>221023</v>
      </c>
      <c r="C3768" s="3" t="s">
        <v>1431</v>
      </c>
      <c r="D3768" s="231">
        <v>45.04</v>
      </c>
      <c r="E3768" s="231">
        <v>340495.3200000003</v>
      </c>
      <c r="F3768" s="231">
        <v>3</v>
      </c>
      <c r="G3768" s="228">
        <v>2692</v>
      </c>
      <c r="H3768" s="233">
        <v>1.11441307578009E-3</v>
      </c>
      <c r="I3768" s="233">
        <v>1.3227788270335101E-4</v>
      </c>
    </row>
    <row r="3769" spans="1:9" x14ac:dyDescent="0.25">
      <c r="A3769" s="4">
        <v>43826</v>
      </c>
      <c r="B3769" s="231">
        <v>284329</v>
      </c>
      <c r="C3769" s="3" t="s">
        <v>1425</v>
      </c>
      <c r="D3769" s="231">
        <v>127.62</v>
      </c>
      <c r="E3769" s="231">
        <v>317035.96000000043</v>
      </c>
      <c r="F3769" s="231">
        <v>3</v>
      </c>
      <c r="G3769" s="228">
        <v>2706</v>
      </c>
      <c r="H3769" s="233">
        <v>1.10864745011086E-3</v>
      </c>
      <c r="I3769" s="233">
        <v>4.02541087137244E-4</v>
      </c>
    </row>
    <row r="3770" spans="1:9" x14ac:dyDescent="0.25">
      <c r="A3770" s="4">
        <v>43824</v>
      </c>
      <c r="B3770" s="231">
        <v>311495</v>
      </c>
      <c r="C3770" s="3" t="s">
        <v>1390</v>
      </c>
      <c r="D3770" s="231">
        <v>447.00000000000006</v>
      </c>
      <c r="E3770" s="231">
        <v>340495.3200000003</v>
      </c>
      <c r="F3770" s="231">
        <v>3</v>
      </c>
      <c r="G3770" s="228">
        <v>2692</v>
      </c>
      <c r="H3770" s="233">
        <v>1.11441307578009E-3</v>
      </c>
      <c r="I3770" s="233">
        <v>1.3127933740763301E-3</v>
      </c>
    </row>
    <row r="3771" spans="1:9" x14ac:dyDescent="0.25">
      <c r="A3771" s="4">
        <v>43826</v>
      </c>
      <c r="B3771" s="231">
        <v>311495</v>
      </c>
      <c r="C3771" s="3" t="s">
        <v>1390</v>
      </c>
      <c r="D3771" s="231">
        <v>447</v>
      </c>
      <c r="E3771" s="231">
        <v>317035.96000000043</v>
      </c>
      <c r="F3771" s="231">
        <v>3</v>
      </c>
      <c r="G3771" s="228">
        <v>2706</v>
      </c>
      <c r="H3771" s="233">
        <v>1.10864745011086E-3</v>
      </c>
      <c r="I3771" s="233">
        <v>1.4099346963669301E-3</v>
      </c>
    </row>
    <row r="3772" spans="1:9" x14ac:dyDescent="0.25">
      <c r="A3772" s="4">
        <v>43803</v>
      </c>
      <c r="B3772" s="231">
        <v>202861</v>
      </c>
      <c r="C3772" s="3" t="s">
        <v>697</v>
      </c>
      <c r="D3772" s="231">
        <v>200.7</v>
      </c>
      <c r="E3772" s="231">
        <v>313144.49999999948</v>
      </c>
      <c r="F3772" s="231">
        <v>3</v>
      </c>
      <c r="G3772" s="228">
        <v>2857</v>
      </c>
      <c r="H3772" s="233">
        <v>1.05005250262513E-3</v>
      </c>
      <c r="I3772" s="233">
        <v>6.4091817036543897E-4</v>
      </c>
    </row>
    <row r="3773" spans="1:9" x14ac:dyDescent="0.25">
      <c r="A3773" s="4">
        <v>43822</v>
      </c>
      <c r="B3773" s="231">
        <v>119910</v>
      </c>
      <c r="C3773" s="3" t="s">
        <v>1094</v>
      </c>
      <c r="D3773" s="231">
        <v>56.099999999999994</v>
      </c>
      <c r="E3773" s="231">
        <v>320948.34000000055</v>
      </c>
      <c r="F3773" s="231">
        <v>3</v>
      </c>
      <c r="G3773" s="228">
        <v>3044</v>
      </c>
      <c r="H3773" s="233">
        <v>9.8554533508541406E-4</v>
      </c>
      <c r="I3773" s="233">
        <v>1.7479448561721799E-4</v>
      </c>
    </row>
    <row r="3774" spans="1:9" x14ac:dyDescent="0.25">
      <c r="A3774" s="4">
        <v>43826</v>
      </c>
      <c r="B3774" s="231">
        <v>34731</v>
      </c>
      <c r="C3774" s="3" t="s">
        <v>1458</v>
      </c>
      <c r="D3774" s="231">
        <v>15.239999999999998</v>
      </c>
      <c r="E3774" s="231">
        <v>317035.96000000043</v>
      </c>
      <c r="F3774" s="231">
        <v>3</v>
      </c>
      <c r="G3774" s="228">
        <v>2706</v>
      </c>
      <c r="H3774" s="233">
        <v>1.10864745011086E-3</v>
      </c>
      <c r="I3774" s="233">
        <v>4.80702567620404E-5</v>
      </c>
    </row>
    <row r="3775" spans="1:9" x14ac:dyDescent="0.25">
      <c r="A3775" s="4">
        <v>43822</v>
      </c>
      <c r="B3775" s="231">
        <v>281929</v>
      </c>
      <c r="C3775" s="3" t="s">
        <v>886</v>
      </c>
      <c r="D3775" s="231">
        <v>56.699999999999996</v>
      </c>
      <c r="E3775" s="231">
        <v>320948.34000000055</v>
      </c>
      <c r="F3775" s="231">
        <v>3</v>
      </c>
      <c r="G3775" s="228">
        <v>3044</v>
      </c>
      <c r="H3775" s="233">
        <v>9.8554533508541406E-4</v>
      </c>
      <c r="I3775" s="233">
        <v>1.7666394535643899E-4</v>
      </c>
    </row>
    <row r="3776" spans="1:9" x14ac:dyDescent="0.25">
      <c r="A3776" s="4">
        <v>43823</v>
      </c>
      <c r="B3776" s="231">
        <v>304335</v>
      </c>
      <c r="C3776" s="3" t="s">
        <v>1378</v>
      </c>
      <c r="D3776" s="231">
        <v>268.20000000000005</v>
      </c>
      <c r="E3776" s="231">
        <v>343661.04999999987</v>
      </c>
      <c r="F3776" s="231">
        <v>3</v>
      </c>
      <c r="G3776" s="228">
        <v>2941</v>
      </c>
      <c r="H3776" s="233">
        <v>1.02006120367222E-3</v>
      </c>
      <c r="I3776" s="233">
        <v>7.8042012616792104E-4</v>
      </c>
    </row>
    <row r="3777" spans="1:9" x14ac:dyDescent="0.25">
      <c r="A3777" s="4">
        <v>43824</v>
      </c>
      <c r="B3777" s="231">
        <v>283769</v>
      </c>
      <c r="C3777" s="3" t="s">
        <v>1110</v>
      </c>
      <c r="D3777" s="231">
        <v>176.76999999999998</v>
      </c>
      <c r="E3777" s="231">
        <v>340495.3200000003</v>
      </c>
      <c r="F3777" s="231">
        <v>3</v>
      </c>
      <c r="G3777" s="228">
        <v>2692</v>
      </c>
      <c r="H3777" s="233">
        <v>1.11441307578009E-3</v>
      </c>
      <c r="I3777" s="233">
        <v>5.1915544683550998E-4</v>
      </c>
    </row>
    <row r="3778" spans="1:9" x14ac:dyDescent="0.25">
      <c r="A3778" s="4">
        <v>43823</v>
      </c>
      <c r="B3778" s="231">
        <v>259902</v>
      </c>
      <c r="C3778" s="3" t="s">
        <v>804</v>
      </c>
      <c r="D3778" s="231">
        <v>569.4</v>
      </c>
      <c r="E3778" s="231">
        <v>343661.04999999987</v>
      </c>
      <c r="F3778" s="231">
        <v>3</v>
      </c>
      <c r="G3778" s="228">
        <v>2941</v>
      </c>
      <c r="H3778" s="233">
        <v>1.02006120367222E-3</v>
      </c>
      <c r="I3778" s="233">
        <v>1.65686510007462E-3</v>
      </c>
    </row>
    <row r="3779" spans="1:9" x14ac:dyDescent="0.25">
      <c r="A3779" s="4">
        <v>43824</v>
      </c>
      <c r="B3779" s="231">
        <v>242585</v>
      </c>
      <c r="C3779" s="3" t="s">
        <v>1479</v>
      </c>
      <c r="D3779" s="231">
        <v>94.5</v>
      </c>
      <c r="E3779" s="231">
        <v>340495.3200000003</v>
      </c>
      <c r="F3779" s="231">
        <v>3</v>
      </c>
      <c r="G3779" s="228">
        <v>2692</v>
      </c>
      <c r="H3779" s="233">
        <v>1.11441307578009E-3</v>
      </c>
      <c r="I3779" s="233">
        <v>2.77536854251036E-4</v>
      </c>
    </row>
    <row r="3780" spans="1:9" x14ac:dyDescent="0.25">
      <c r="A3780" s="4">
        <v>43824</v>
      </c>
      <c r="B3780" s="231">
        <v>242300</v>
      </c>
      <c r="C3780" s="3" t="s">
        <v>1359</v>
      </c>
      <c r="D3780" s="231">
        <v>314.70000000000005</v>
      </c>
      <c r="E3780" s="231">
        <v>340495.3200000003</v>
      </c>
      <c r="F3780" s="231">
        <v>3</v>
      </c>
      <c r="G3780" s="228">
        <v>2692</v>
      </c>
      <c r="H3780" s="233">
        <v>1.11441307578009E-3</v>
      </c>
      <c r="I3780" s="233">
        <v>9.24241778124879E-4</v>
      </c>
    </row>
    <row r="3781" spans="1:9" x14ac:dyDescent="0.25">
      <c r="A3781" s="4">
        <v>43822</v>
      </c>
      <c r="B3781" s="231">
        <v>200691</v>
      </c>
      <c r="C3781" s="3" t="s">
        <v>78</v>
      </c>
      <c r="D3781" s="231">
        <v>359.6</v>
      </c>
      <c r="E3781" s="231">
        <v>320948.34000000055</v>
      </c>
      <c r="F3781" s="231">
        <v>3</v>
      </c>
      <c r="G3781" s="228">
        <v>3044</v>
      </c>
      <c r="H3781" s="233">
        <v>9.8554533508541406E-4</v>
      </c>
      <c r="I3781" s="233">
        <v>1.1204295370401301E-3</v>
      </c>
    </row>
    <row r="3782" spans="1:9" x14ac:dyDescent="0.25">
      <c r="A3782" s="4">
        <v>43824</v>
      </c>
      <c r="B3782" s="231">
        <v>220025</v>
      </c>
      <c r="C3782" s="3" t="s">
        <v>822</v>
      </c>
      <c r="D3782" s="231">
        <v>124.5</v>
      </c>
      <c r="E3782" s="231">
        <v>340495.3200000003</v>
      </c>
      <c r="F3782" s="231">
        <v>3</v>
      </c>
      <c r="G3782" s="228">
        <v>2692</v>
      </c>
      <c r="H3782" s="233">
        <v>1.11441307578009E-3</v>
      </c>
      <c r="I3782" s="233">
        <v>3.6564379210850799E-4</v>
      </c>
    </row>
    <row r="3783" spans="1:9" x14ac:dyDescent="0.25">
      <c r="A3783" s="4">
        <v>43824</v>
      </c>
      <c r="B3783" s="231">
        <v>242581</v>
      </c>
      <c r="C3783" s="3" t="s">
        <v>1475</v>
      </c>
      <c r="D3783" s="231">
        <v>50.699999999999996</v>
      </c>
      <c r="E3783" s="231">
        <v>340495.3200000003</v>
      </c>
      <c r="F3783" s="231">
        <v>3</v>
      </c>
      <c r="G3783" s="228">
        <v>2692</v>
      </c>
      <c r="H3783" s="233">
        <v>1.11441307578009E-3</v>
      </c>
      <c r="I3783" s="233">
        <v>1.4890072497912701E-4</v>
      </c>
    </row>
    <row r="3784" spans="1:9" x14ac:dyDescent="0.25">
      <c r="A3784" s="4">
        <v>43824</v>
      </c>
      <c r="B3784" s="231">
        <v>261896</v>
      </c>
      <c r="C3784" s="3" t="s">
        <v>915</v>
      </c>
      <c r="D3784" s="231">
        <v>74.389999999999986</v>
      </c>
      <c r="E3784" s="231">
        <v>340495.3200000003</v>
      </c>
      <c r="F3784" s="231">
        <v>3</v>
      </c>
      <c r="G3784" s="228">
        <v>2692</v>
      </c>
      <c r="H3784" s="233">
        <v>1.11441307578009E-3</v>
      </c>
      <c r="I3784" s="233">
        <v>2.1847583690724401E-4</v>
      </c>
    </row>
    <row r="3785" spans="1:9" x14ac:dyDescent="0.25">
      <c r="A3785" s="4">
        <v>43825</v>
      </c>
      <c r="B3785" s="231">
        <v>284340</v>
      </c>
      <c r="C3785" s="3" t="s">
        <v>1450</v>
      </c>
      <c r="D3785" s="231">
        <v>74.62</v>
      </c>
      <c r="E3785" s="231">
        <v>303006.40000000008</v>
      </c>
      <c r="F3785" s="231">
        <v>3</v>
      </c>
      <c r="G3785" s="228">
        <v>2701</v>
      </c>
      <c r="H3785" s="233">
        <v>1.11069974083673E-3</v>
      </c>
      <c r="I3785" s="233">
        <v>2.4626542541675701E-4</v>
      </c>
    </row>
    <row r="3786" spans="1:9" x14ac:dyDescent="0.25">
      <c r="A3786" s="4">
        <v>43820</v>
      </c>
      <c r="B3786" s="231">
        <v>318681</v>
      </c>
      <c r="C3786" s="3" t="s">
        <v>1448</v>
      </c>
      <c r="D3786" s="231">
        <v>211.6</v>
      </c>
      <c r="E3786" s="231">
        <v>330734.05000000051</v>
      </c>
      <c r="F3786" s="231">
        <v>3</v>
      </c>
      <c r="G3786" s="228">
        <v>2788</v>
      </c>
      <c r="H3786" s="233">
        <v>1.0760401721664301E-3</v>
      </c>
      <c r="I3786" s="233">
        <v>6.3978897848588495E-4</v>
      </c>
    </row>
    <row r="3787" spans="1:9" x14ac:dyDescent="0.25">
      <c r="A3787" s="4">
        <v>43826</v>
      </c>
      <c r="B3787" s="231">
        <v>242300</v>
      </c>
      <c r="C3787" s="3" t="s">
        <v>1359</v>
      </c>
      <c r="D3787" s="231">
        <v>314.70000000000005</v>
      </c>
      <c r="E3787" s="231">
        <v>317035.96000000043</v>
      </c>
      <c r="F3787" s="231">
        <v>3</v>
      </c>
      <c r="G3787" s="228">
        <v>2706</v>
      </c>
      <c r="H3787" s="233">
        <v>1.10864745011086E-3</v>
      </c>
      <c r="I3787" s="233">
        <v>9.92631876838197E-4</v>
      </c>
    </row>
    <row r="3788" spans="1:9" x14ac:dyDescent="0.25">
      <c r="A3788" s="4">
        <v>43826</v>
      </c>
      <c r="B3788" s="231">
        <v>318681</v>
      </c>
      <c r="C3788" s="3" t="s">
        <v>1448</v>
      </c>
      <c r="D3788" s="231">
        <v>158.69999999999999</v>
      </c>
      <c r="E3788" s="231">
        <v>317035.96000000043</v>
      </c>
      <c r="F3788" s="231">
        <v>3</v>
      </c>
      <c r="G3788" s="228">
        <v>2706</v>
      </c>
      <c r="H3788" s="233">
        <v>1.10864745011086E-3</v>
      </c>
      <c r="I3788" s="233">
        <v>5.0057413045510597E-4</v>
      </c>
    </row>
    <row r="3789" spans="1:9" x14ac:dyDescent="0.25">
      <c r="A3789" s="4">
        <v>43824</v>
      </c>
      <c r="B3789" s="231">
        <v>19535</v>
      </c>
      <c r="C3789" s="3" t="s">
        <v>1465</v>
      </c>
      <c r="D3789" s="231">
        <v>149.06</v>
      </c>
      <c r="E3789" s="231">
        <v>340495.3200000003</v>
      </c>
      <c r="F3789" s="231">
        <v>3</v>
      </c>
      <c r="G3789" s="228">
        <v>2692</v>
      </c>
      <c r="H3789" s="233">
        <v>1.11441307578009E-3</v>
      </c>
      <c r="I3789" s="233">
        <v>4.3777400523449203E-4</v>
      </c>
    </row>
    <row r="3790" spans="1:9" x14ac:dyDescent="0.25">
      <c r="A3790" s="4">
        <v>43824</v>
      </c>
      <c r="B3790" s="231">
        <v>292227</v>
      </c>
      <c r="C3790" s="3" t="s">
        <v>1497</v>
      </c>
      <c r="D3790" s="231">
        <v>347.70000000000005</v>
      </c>
      <c r="E3790" s="231">
        <v>340495.3200000003</v>
      </c>
      <c r="F3790" s="231">
        <v>3</v>
      </c>
      <c r="G3790" s="228">
        <v>2692</v>
      </c>
      <c r="H3790" s="233">
        <v>1.11441307578009E-3</v>
      </c>
      <c r="I3790" s="233">
        <v>1.0211594097681001E-3</v>
      </c>
    </row>
    <row r="3791" spans="1:9" x14ac:dyDescent="0.25">
      <c r="A3791" s="4">
        <v>43824</v>
      </c>
      <c r="B3791" s="231">
        <v>318497</v>
      </c>
      <c r="C3791" s="3" t="s">
        <v>1493</v>
      </c>
      <c r="D3791" s="231">
        <v>86.699999999999989</v>
      </c>
      <c r="E3791" s="231">
        <v>340495.3200000003</v>
      </c>
      <c r="F3791" s="231">
        <v>3</v>
      </c>
      <c r="G3791" s="228">
        <v>2692</v>
      </c>
      <c r="H3791" s="233">
        <v>1.11441307578009E-3</v>
      </c>
      <c r="I3791" s="233">
        <v>2.5462905040809299E-4</v>
      </c>
    </row>
    <row r="3792" spans="1:9" x14ac:dyDescent="0.25">
      <c r="A3792" s="4">
        <v>43826</v>
      </c>
      <c r="B3792" s="231">
        <v>220025</v>
      </c>
      <c r="C3792" s="3" t="s">
        <v>822</v>
      </c>
      <c r="D3792" s="231">
        <v>149.39999999999998</v>
      </c>
      <c r="E3792" s="231">
        <v>317035.96000000043</v>
      </c>
      <c r="F3792" s="231">
        <v>3</v>
      </c>
      <c r="G3792" s="228">
        <v>2706</v>
      </c>
      <c r="H3792" s="233">
        <v>1.10864745011086E-3</v>
      </c>
      <c r="I3792" s="233">
        <v>4.7123991865149898E-4</v>
      </c>
    </row>
    <row r="3793" spans="1:9" x14ac:dyDescent="0.25">
      <c r="A3793" s="4">
        <v>43825</v>
      </c>
      <c r="B3793" s="231">
        <v>284329</v>
      </c>
      <c r="C3793" s="3" t="s">
        <v>1425</v>
      </c>
      <c r="D3793" s="231">
        <v>171.6</v>
      </c>
      <c r="E3793" s="231">
        <v>303006.40000000008</v>
      </c>
      <c r="F3793" s="231">
        <v>3</v>
      </c>
      <c r="G3793" s="228">
        <v>2701</v>
      </c>
      <c r="H3793" s="233">
        <v>1.11069974083673E-3</v>
      </c>
      <c r="I3793" s="233">
        <v>5.6632467169010295E-4</v>
      </c>
    </row>
    <row r="3794" spans="1:9" x14ac:dyDescent="0.25">
      <c r="A3794" s="4">
        <v>43826</v>
      </c>
      <c r="B3794" s="231">
        <v>261896</v>
      </c>
      <c r="C3794" s="3" t="s">
        <v>915</v>
      </c>
      <c r="D3794" s="231">
        <v>71.8</v>
      </c>
      <c r="E3794" s="231">
        <v>317035.96000000043</v>
      </c>
      <c r="F3794" s="231">
        <v>3</v>
      </c>
      <c r="G3794" s="228">
        <v>2706</v>
      </c>
      <c r="H3794" s="233">
        <v>1.10864745011086E-3</v>
      </c>
      <c r="I3794" s="233">
        <v>2.2647273198914101E-4</v>
      </c>
    </row>
    <row r="3795" spans="1:9" x14ac:dyDescent="0.25">
      <c r="A3795" s="4">
        <v>43826</v>
      </c>
      <c r="B3795" s="231">
        <v>249726</v>
      </c>
      <c r="C3795" s="3" t="s">
        <v>1384</v>
      </c>
      <c r="D3795" s="231">
        <v>356</v>
      </c>
      <c r="E3795" s="231">
        <v>317035.96000000043</v>
      </c>
      <c r="F3795" s="231">
        <v>3</v>
      </c>
      <c r="G3795" s="228">
        <v>2706</v>
      </c>
      <c r="H3795" s="233">
        <v>1.10864745011086E-3</v>
      </c>
      <c r="I3795" s="233">
        <v>1.1229010109767999E-3</v>
      </c>
    </row>
    <row r="3796" spans="1:9" x14ac:dyDescent="0.25">
      <c r="A3796" s="4">
        <v>43798</v>
      </c>
      <c r="B3796" s="231">
        <v>291700</v>
      </c>
      <c r="C3796" s="3" t="s">
        <v>721</v>
      </c>
      <c r="D3796" s="231">
        <v>239.70000000000002</v>
      </c>
      <c r="E3796" s="231">
        <v>325288.59000000037</v>
      </c>
      <c r="F3796" s="231">
        <v>3</v>
      </c>
      <c r="G3796" s="228">
        <v>2673</v>
      </c>
      <c r="H3796" s="233">
        <v>1.12233445566779E-3</v>
      </c>
      <c r="I3796" s="233">
        <v>7.3688413110339901E-4</v>
      </c>
    </row>
    <row r="3797" spans="1:9" x14ac:dyDescent="0.25">
      <c r="A3797" s="4">
        <v>43826</v>
      </c>
      <c r="B3797" s="231">
        <v>282375</v>
      </c>
      <c r="C3797" s="3" t="s">
        <v>1417</v>
      </c>
      <c r="D3797" s="231">
        <v>35.700000000000003</v>
      </c>
      <c r="E3797" s="231">
        <v>317035.96000000043</v>
      </c>
      <c r="F3797" s="231">
        <v>3</v>
      </c>
      <c r="G3797" s="228">
        <v>2706</v>
      </c>
      <c r="H3797" s="233">
        <v>1.10864745011086E-3</v>
      </c>
      <c r="I3797" s="233">
        <v>1.12605522729977E-4</v>
      </c>
    </row>
    <row r="3798" spans="1:9" x14ac:dyDescent="0.25">
      <c r="A3798" s="4">
        <v>43825</v>
      </c>
      <c r="B3798" s="231">
        <v>292227</v>
      </c>
      <c r="C3798" s="3" t="s">
        <v>1497</v>
      </c>
      <c r="D3798" s="231">
        <v>347.70000000000005</v>
      </c>
      <c r="E3798" s="231">
        <v>303006.40000000008</v>
      </c>
      <c r="F3798" s="231">
        <v>3</v>
      </c>
      <c r="G3798" s="228">
        <v>2701</v>
      </c>
      <c r="H3798" s="233">
        <v>1.11069974083673E-3</v>
      </c>
      <c r="I3798" s="233">
        <v>1.1475005148406099E-3</v>
      </c>
    </row>
    <row r="3799" spans="1:9" x14ac:dyDescent="0.25">
      <c r="A3799" s="4">
        <v>43823</v>
      </c>
      <c r="B3799" s="231">
        <v>284341</v>
      </c>
      <c r="C3799" s="3" t="s">
        <v>1449</v>
      </c>
      <c r="D3799" s="231">
        <v>98.699999999999989</v>
      </c>
      <c r="E3799" s="231">
        <v>343661.04999999987</v>
      </c>
      <c r="F3799" s="231">
        <v>3</v>
      </c>
      <c r="G3799" s="228">
        <v>2941</v>
      </c>
      <c r="H3799" s="233">
        <v>1.02006120367222E-3</v>
      </c>
      <c r="I3799" s="233">
        <v>2.8720159005508498E-4</v>
      </c>
    </row>
    <row r="3800" spans="1:9" x14ac:dyDescent="0.25">
      <c r="A3800" s="4">
        <v>43826</v>
      </c>
      <c r="B3800" s="231">
        <v>284330</v>
      </c>
      <c r="C3800" s="3" t="s">
        <v>1426</v>
      </c>
      <c r="D3800" s="231">
        <v>131.59</v>
      </c>
      <c r="E3800" s="231">
        <v>317035.96000000043</v>
      </c>
      <c r="F3800" s="231">
        <v>3</v>
      </c>
      <c r="G3800" s="228">
        <v>2706</v>
      </c>
      <c r="H3800" s="233">
        <v>1.10864745011086E-3</v>
      </c>
      <c r="I3800" s="233">
        <v>4.15063325939429E-4</v>
      </c>
    </row>
    <row r="3801" spans="1:9" x14ac:dyDescent="0.25">
      <c r="A3801" s="4">
        <v>43824</v>
      </c>
      <c r="B3801" s="231">
        <v>22788</v>
      </c>
      <c r="C3801" s="3" t="s">
        <v>1144</v>
      </c>
      <c r="D3801" s="231">
        <v>118.35</v>
      </c>
      <c r="E3801" s="231">
        <v>340495.3200000003</v>
      </c>
      <c r="F3801" s="231">
        <v>3</v>
      </c>
      <c r="G3801" s="228">
        <v>2692</v>
      </c>
      <c r="H3801" s="233">
        <v>1.11441307578009E-3</v>
      </c>
      <c r="I3801" s="233">
        <v>3.4758186984772598E-4</v>
      </c>
    </row>
    <row r="3802" spans="1:9" x14ac:dyDescent="0.25">
      <c r="A3802" s="4">
        <v>43824</v>
      </c>
      <c r="B3802" s="231">
        <v>283111</v>
      </c>
      <c r="C3802" s="3" t="s">
        <v>1092</v>
      </c>
      <c r="D3802" s="231">
        <v>42.900000000000006</v>
      </c>
      <c r="E3802" s="231">
        <v>340495.3200000003</v>
      </c>
      <c r="F3802" s="231">
        <v>3</v>
      </c>
      <c r="G3802" s="228">
        <v>2692</v>
      </c>
      <c r="H3802" s="233">
        <v>1.11441307578009E-3</v>
      </c>
      <c r="I3802" s="233">
        <v>1.25992921136185E-4</v>
      </c>
    </row>
    <row r="3803" spans="1:9" x14ac:dyDescent="0.25">
      <c r="A3803" s="4">
        <v>43825</v>
      </c>
      <c r="B3803" s="231">
        <v>284330</v>
      </c>
      <c r="C3803" s="3" t="s">
        <v>1426</v>
      </c>
      <c r="D3803" s="231">
        <v>128.69999999999999</v>
      </c>
      <c r="E3803" s="231">
        <v>303006.40000000008</v>
      </c>
      <c r="F3803" s="231">
        <v>3</v>
      </c>
      <c r="G3803" s="228">
        <v>2701</v>
      </c>
      <c r="H3803" s="233">
        <v>1.11069974083673E-3</v>
      </c>
      <c r="I3803" s="233">
        <v>4.2474350376757702E-4</v>
      </c>
    </row>
    <row r="3804" spans="1:9" x14ac:dyDescent="0.25">
      <c r="A3804" s="4">
        <v>43823</v>
      </c>
      <c r="B3804" s="231">
        <v>119910</v>
      </c>
      <c r="C3804" s="3" t="s">
        <v>1094</v>
      </c>
      <c r="D3804" s="231">
        <v>56.099999999999994</v>
      </c>
      <c r="E3804" s="231">
        <v>343661.04999999987</v>
      </c>
      <c r="F3804" s="231">
        <v>3</v>
      </c>
      <c r="G3804" s="228">
        <v>2941</v>
      </c>
      <c r="H3804" s="233">
        <v>1.02006120367222E-3</v>
      </c>
      <c r="I3804" s="233">
        <v>1.6324224115592999E-4</v>
      </c>
    </row>
    <row r="3805" spans="1:9" x14ac:dyDescent="0.25">
      <c r="A3805" s="4">
        <v>43824</v>
      </c>
      <c r="B3805" s="231">
        <v>290616</v>
      </c>
      <c r="C3805" s="3" t="s">
        <v>1501</v>
      </c>
      <c r="D3805" s="231">
        <v>65.52000000000001</v>
      </c>
      <c r="E3805" s="231">
        <v>340495.3200000003</v>
      </c>
      <c r="F3805" s="231">
        <v>3</v>
      </c>
      <c r="G3805" s="228">
        <v>2692</v>
      </c>
      <c r="H3805" s="233">
        <v>1.11441307578009E-3</v>
      </c>
      <c r="I3805" s="233">
        <v>1.9242555228071801E-4</v>
      </c>
    </row>
    <row r="3806" spans="1:9" x14ac:dyDescent="0.25">
      <c r="A3806" s="4">
        <v>43825</v>
      </c>
      <c r="B3806" s="231">
        <v>231618</v>
      </c>
      <c r="C3806" s="3" t="s">
        <v>1106</v>
      </c>
      <c r="D3806" s="231">
        <v>42.89</v>
      </c>
      <c r="E3806" s="231">
        <v>303006.40000000008</v>
      </c>
      <c r="F3806" s="231">
        <v>3</v>
      </c>
      <c r="G3806" s="228">
        <v>2701</v>
      </c>
      <c r="H3806" s="233">
        <v>1.11069974083673E-3</v>
      </c>
      <c r="I3806" s="233">
        <v>1.4154816531927999E-4</v>
      </c>
    </row>
    <row r="3807" spans="1:9" x14ac:dyDescent="0.25">
      <c r="A3807" s="4">
        <v>43826</v>
      </c>
      <c r="B3807" s="231">
        <v>242592</v>
      </c>
      <c r="C3807" s="3" t="s">
        <v>1484</v>
      </c>
      <c r="D3807" s="231">
        <v>56.699999999999996</v>
      </c>
      <c r="E3807" s="231">
        <v>317035.96000000043</v>
      </c>
      <c r="F3807" s="231">
        <v>3</v>
      </c>
      <c r="G3807" s="228">
        <v>2706</v>
      </c>
      <c r="H3807" s="233">
        <v>1.10864745011086E-3</v>
      </c>
      <c r="I3807" s="233">
        <v>1.78844065512316E-4</v>
      </c>
    </row>
    <row r="3808" spans="1:9" x14ac:dyDescent="0.25">
      <c r="A3808" s="4">
        <v>43824</v>
      </c>
      <c r="B3808" s="231">
        <v>221025</v>
      </c>
      <c r="C3808" s="3" t="s">
        <v>1432</v>
      </c>
      <c r="D3808" s="231">
        <v>55.019999999999996</v>
      </c>
      <c r="E3808" s="231">
        <v>340495.3200000003</v>
      </c>
      <c r="F3808" s="231">
        <v>3</v>
      </c>
      <c r="G3808" s="228">
        <v>2692</v>
      </c>
      <c r="H3808" s="233">
        <v>1.11441307578009E-3</v>
      </c>
      <c r="I3808" s="233">
        <v>1.6158812403060301E-4</v>
      </c>
    </row>
    <row r="3809" spans="1:9" x14ac:dyDescent="0.25">
      <c r="A3809" s="4">
        <v>43825</v>
      </c>
      <c r="B3809" s="231">
        <v>318497</v>
      </c>
      <c r="C3809" s="3" t="s">
        <v>1493</v>
      </c>
      <c r="D3809" s="231">
        <v>115.47</v>
      </c>
      <c r="E3809" s="231">
        <v>303006.40000000008</v>
      </c>
      <c r="F3809" s="231">
        <v>3</v>
      </c>
      <c r="G3809" s="228">
        <v>2701</v>
      </c>
      <c r="H3809" s="233">
        <v>1.11069974083673E-3</v>
      </c>
      <c r="I3809" s="233">
        <v>3.8108105967398702E-4</v>
      </c>
    </row>
    <row r="3810" spans="1:9" x14ac:dyDescent="0.25">
      <c r="A3810" s="4">
        <v>43825</v>
      </c>
      <c r="B3810" s="231">
        <v>19914</v>
      </c>
      <c r="C3810" s="3" t="s">
        <v>1506</v>
      </c>
      <c r="D3810" s="231">
        <v>171.21</v>
      </c>
      <c r="E3810" s="231">
        <v>303006.40000000008</v>
      </c>
      <c r="F3810" s="231">
        <v>3</v>
      </c>
      <c r="G3810" s="228">
        <v>2701</v>
      </c>
      <c r="H3810" s="233">
        <v>1.11069974083673E-3</v>
      </c>
      <c r="I3810" s="233">
        <v>5.6503757016353401E-4</v>
      </c>
    </row>
    <row r="3811" spans="1:9" x14ac:dyDescent="0.25">
      <c r="A3811" s="4">
        <v>43824</v>
      </c>
      <c r="B3811" s="231">
        <v>316263</v>
      </c>
      <c r="C3811" s="3" t="s">
        <v>1122</v>
      </c>
      <c r="D3811" s="231">
        <v>56.9</v>
      </c>
      <c r="E3811" s="231">
        <v>340495.3200000003</v>
      </c>
      <c r="F3811" s="231">
        <v>3</v>
      </c>
      <c r="G3811" s="228">
        <v>2692</v>
      </c>
      <c r="H3811" s="233">
        <v>1.11441307578009E-3</v>
      </c>
      <c r="I3811" s="233">
        <v>1.67109492136338E-4</v>
      </c>
    </row>
    <row r="3812" spans="1:9" x14ac:dyDescent="0.25">
      <c r="A3812" s="4">
        <v>43825</v>
      </c>
      <c r="B3812" s="231">
        <v>10373</v>
      </c>
      <c r="C3812" s="3" t="s">
        <v>251</v>
      </c>
      <c r="D3812" s="231">
        <v>179.68</v>
      </c>
      <c r="E3812" s="231">
        <v>303006.40000000008</v>
      </c>
      <c r="F3812" s="231">
        <v>3</v>
      </c>
      <c r="G3812" s="228">
        <v>2701</v>
      </c>
      <c r="H3812" s="233">
        <v>1.11069974083673E-3</v>
      </c>
      <c r="I3812" s="233">
        <v>5.9299077511234101E-4</v>
      </c>
    </row>
    <row r="3813" spans="1:9" x14ac:dyDescent="0.25">
      <c r="A3813" s="4">
        <v>43825</v>
      </c>
      <c r="B3813" s="231">
        <v>269105</v>
      </c>
      <c r="C3813" s="3" t="s">
        <v>1451</v>
      </c>
      <c r="D3813" s="231">
        <v>28.78</v>
      </c>
      <c r="E3813" s="231">
        <v>303006.40000000008</v>
      </c>
      <c r="F3813" s="231">
        <v>3</v>
      </c>
      <c r="G3813" s="228">
        <v>2701</v>
      </c>
      <c r="H3813" s="233">
        <v>1.11069974083673E-3</v>
      </c>
      <c r="I3813" s="233">
        <v>9.4981492140099998E-5</v>
      </c>
    </row>
    <row r="3814" spans="1:9" x14ac:dyDescent="0.25">
      <c r="A3814" s="4">
        <v>43826</v>
      </c>
      <c r="B3814" s="231">
        <v>283769</v>
      </c>
      <c r="C3814" s="3" t="s">
        <v>1110</v>
      </c>
      <c r="D3814" s="231">
        <v>265.2</v>
      </c>
      <c r="E3814" s="231">
        <v>317035.96000000043</v>
      </c>
      <c r="F3814" s="231">
        <v>3</v>
      </c>
      <c r="G3814" s="228">
        <v>2706</v>
      </c>
      <c r="H3814" s="233">
        <v>1.10864745011086E-3</v>
      </c>
      <c r="I3814" s="233">
        <v>8.36498168851255E-4</v>
      </c>
    </row>
    <row r="3815" spans="1:9" x14ac:dyDescent="0.25">
      <c r="A3815" s="4">
        <v>43824</v>
      </c>
      <c r="B3815" s="231">
        <v>275447</v>
      </c>
      <c r="C3815" s="3" t="s">
        <v>1227</v>
      </c>
      <c r="D3815" s="231">
        <v>36.68</v>
      </c>
      <c r="E3815" s="231">
        <v>340495.3200000003</v>
      </c>
      <c r="F3815" s="231">
        <v>3</v>
      </c>
      <c r="G3815" s="228">
        <v>2692</v>
      </c>
      <c r="H3815" s="233">
        <v>1.11441307578009E-3</v>
      </c>
      <c r="I3815" s="233">
        <v>1.07725416020402E-4</v>
      </c>
    </row>
    <row r="3816" spans="1:9" x14ac:dyDescent="0.25">
      <c r="A3816" s="4">
        <v>43826</v>
      </c>
      <c r="B3816" s="231">
        <v>17148</v>
      </c>
      <c r="C3816" s="3" t="s">
        <v>1413</v>
      </c>
      <c r="D3816" s="231">
        <v>70.98</v>
      </c>
      <c r="E3816" s="231">
        <v>317035.96000000043</v>
      </c>
      <c r="F3816" s="231">
        <v>3</v>
      </c>
      <c r="G3816" s="228">
        <v>2706</v>
      </c>
      <c r="H3816" s="233">
        <v>1.10864745011086E-3</v>
      </c>
      <c r="I3816" s="233">
        <v>2.23886274604306E-4</v>
      </c>
    </row>
    <row r="3817" spans="1:9" x14ac:dyDescent="0.25">
      <c r="A3817" s="4">
        <v>43827</v>
      </c>
      <c r="B3817" s="231">
        <v>284423</v>
      </c>
      <c r="C3817" s="3" t="s">
        <v>1424</v>
      </c>
      <c r="D3817" s="231">
        <v>107.69999999999999</v>
      </c>
      <c r="E3817" s="231">
        <v>378823.69000000035</v>
      </c>
      <c r="F3817" s="231">
        <v>3</v>
      </c>
      <c r="G3817" s="228">
        <v>2703</v>
      </c>
      <c r="H3817" s="233">
        <v>1.10987791342952E-3</v>
      </c>
      <c r="I3817" s="233">
        <v>2.8430112171707098E-4</v>
      </c>
    </row>
    <row r="3818" spans="1:9" x14ac:dyDescent="0.25">
      <c r="A3818" s="4">
        <v>43824</v>
      </c>
      <c r="B3818" s="231">
        <v>275449</v>
      </c>
      <c r="C3818" s="3" t="s">
        <v>1504</v>
      </c>
      <c r="D3818" s="231">
        <v>339.6</v>
      </c>
      <c r="E3818" s="231">
        <v>340495.3200000003</v>
      </c>
      <c r="F3818" s="231">
        <v>3</v>
      </c>
      <c r="G3818" s="228">
        <v>2692</v>
      </c>
      <c r="H3818" s="233">
        <v>1.11441307578009E-3</v>
      </c>
      <c r="I3818" s="233">
        <v>9.9737053654658106E-4</v>
      </c>
    </row>
    <row r="3819" spans="1:9" x14ac:dyDescent="0.25">
      <c r="A3819" s="4">
        <v>43826</v>
      </c>
      <c r="B3819" s="231">
        <v>233183</v>
      </c>
      <c r="C3819" s="3" t="s">
        <v>1547</v>
      </c>
      <c r="D3819" s="231">
        <v>56.699999999999996</v>
      </c>
      <c r="E3819" s="231">
        <v>317035.96000000043</v>
      </c>
      <c r="F3819" s="231">
        <v>3</v>
      </c>
      <c r="G3819" s="228">
        <v>2706</v>
      </c>
      <c r="H3819" s="233">
        <v>1.10864745011086E-3</v>
      </c>
      <c r="I3819" s="233">
        <v>1.78844065512316E-4</v>
      </c>
    </row>
    <row r="3820" spans="1:9" x14ac:dyDescent="0.25">
      <c r="A3820" s="4">
        <v>43824</v>
      </c>
      <c r="B3820" s="231">
        <v>218570</v>
      </c>
      <c r="C3820" s="3" t="s">
        <v>647</v>
      </c>
      <c r="D3820" s="231">
        <v>86.699999999999989</v>
      </c>
      <c r="E3820" s="231">
        <v>340495.3200000003</v>
      </c>
      <c r="F3820" s="231">
        <v>3</v>
      </c>
      <c r="G3820" s="228">
        <v>2692</v>
      </c>
      <c r="H3820" s="233">
        <v>1.11441307578009E-3</v>
      </c>
      <c r="I3820" s="233">
        <v>2.5462905040809299E-4</v>
      </c>
    </row>
    <row r="3821" spans="1:9" x14ac:dyDescent="0.25">
      <c r="A3821" s="4">
        <v>43826</v>
      </c>
      <c r="B3821" s="231">
        <v>34732</v>
      </c>
      <c r="C3821" s="3" t="s">
        <v>1459</v>
      </c>
      <c r="D3821" s="231">
        <v>20.8</v>
      </c>
      <c r="E3821" s="231">
        <v>317035.96000000043</v>
      </c>
      <c r="F3821" s="231">
        <v>3</v>
      </c>
      <c r="G3821" s="228">
        <v>2706</v>
      </c>
      <c r="H3821" s="233">
        <v>1.10864745011086E-3</v>
      </c>
      <c r="I3821" s="233">
        <v>6.5607699517745497E-5</v>
      </c>
    </row>
    <row r="3822" spans="1:9" x14ac:dyDescent="0.25">
      <c r="A3822" s="4">
        <v>43827</v>
      </c>
      <c r="B3822" s="231">
        <v>290535</v>
      </c>
      <c r="C3822" s="3" t="s">
        <v>1399</v>
      </c>
      <c r="D3822" s="231">
        <v>447</v>
      </c>
      <c r="E3822" s="231">
        <v>378823.69000000035</v>
      </c>
      <c r="F3822" s="231">
        <v>3</v>
      </c>
      <c r="G3822" s="228">
        <v>2703</v>
      </c>
      <c r="H3822" s="233">
        <v>1.10987791342952E-3</v>
      </c>
      <c r="I3822" s="233">
        <v>1.1799684438953599E-3</v>
      </c>
    </row>
    <row r="3823" spans="1:9" x14ac:dyDescent="0.25">
      <c r="A3823" s="4">
        <v>43824</v>
      </c>
      <c r="B3823" s="231">
        <v>159185</v>
      </c>
      <c r="C3823" s="3" t="s">
        <v>1548</v>
      </c>
      <c r="D3823" s="231">
        <v>1197</v>
      </c>
      <c r="E3823" s="231">
        <v>340495.3200000003</v>
      </c>
      <c r="F3823" s="231">
        <v>3</v>
      </c>
      <c r="G3823" s="228">
        <v>2692</v>
      </c>
      <c r="H3823" s="233">
        <v>1.11441307578009E-3</v>
      </c>
      <c r="I3823" s="233">
        <v>3.5154668205131202E-3</v>
      </c>
    </row>
    <row r="3824" spans="1:9" x14ac:dyDescent="0.25">
      <c r="A3824" s="4">
        <v>43803</v>
      </c>
      <c r="B3824" s="231">
        <v>286034</v>
      </c>
      <c r="C3824" s="3" t="s">
        <v>1370</v>
      </c>
      <c r="D3824" s="231">
        <v>233.54999999999998</v>
      </c>
      <c r="E3824" s="231">
        <v>313144.49999999948</v>
      </c>
      <c r="F3824" s="231">
        <v>3</v>
      </c>
      <c r="G3824" s="228">
        <v>2857</v>
      </c>
      <c r="H3824" s="233">
        <v>1.05005250262513E-3</v>
      </c>
      <c r="I3824" s="233">
        <v>7.4582181708444603E-4</v>
      </c>
    </row>
    <row r="3825" spans="1:9" x14ac:dyDescent="0.25">
      <c r="A3825" s="4">
        <v>43826</v>
      </c>
      <c r="B3825" s="231">
        <v>26016</v>
      </c>
      <c r="C3825" s="3" t="s">
        <v>1166</v>
      </c>
      <c r="D3825" s="231">
        <v>719.6</v>
      </c>
      <c r="E3825" s="231">
        <v>317035.96000000043</v>
      </c>
      <c r="F3825" s="231">
        <v>3</v>
      </c>
      <c r="G3825" s="228">
        <v>2706</v>
      </c>
      <c r="H3825" s="233">
        <v>1.10864745011086E-3</v>
      </c>
      <c r="I3825" s="233">
        <v>2.2697740660081599E-3</v>
      </c>
    </row>
    <row r="3826" spans="1:9" x14ac:dyDescent="0.25">
      <c r="A3826" s="4">
        <v>43826</v>
      </c>
      <c r="B3826" s="231">
        <v>221022</v>
      </c>
      <c r="C3826" s="3" t="s">
        <v>1430</v>
      </c>
      <c r="D3826" s="231">
        <v>31.48</v>
      </c>
      <c r="E3826" s="231">
        <v>317035.96000000043</v>
      </c>
      <c r="F3826" s="231">
        <v>3</v>
      </c>
      <c r="G3826" s="228">
        <v>2706</v>
      </c>
      <c r="H3826" s="233">
        <v>1.10864745011086E-3</v>
      </c>
      <c r="I3826" s="233">
        <v>9.9294729847049403E-5</v>
      </c>
    </row>
    <row r="3827" spans="1:9" x14ac:dyDescent="0.25">
      <c r="A3827" s="4">
        <v>43825</v>
      </c>
      <c r="B3827" s="231">
        <v>146686</v>
      </c>
      <c r="C3827" s="3" t="s">
        <v>1528</v>
      </c>
      <c r="D3827" s="231">
        <v>49.5</v>
      </c>
      <c r="E3827" s="231">
        <v>303006.40000000008</v>
      </c>
      <c r="F3827" s="231">
        <v>3</v>
      </c>
      <c r="G3827" s="228">
        <v>2701</v>
      </c>
      <c r="H3827" s="233">
        <v>1.11069974083673E-3</v>
      </c>
      <c r="I3827" s="233">
        <v>1.63362886064453E-4</v>
      </c>
    </row>
    <row r="3828" spans="1:9" x14ac:dyDescent="0.25">
      <c r="A3828" s="4">
        <v>43825</v>
      </c>
      <c r="B3828" s="231">
        <v>239232</v>
      </c>
      <c r="C3828" s="3" t="s">
        <v>580</v>
      </c>
      <c r="D3828" s="231">
        <v>101.6</v>
      </c>
      <c r="E3828" s="231">
        <v>303006.40000000008</v>
      </c>
      <c r="F3828" s="231">
        <v>3</v>
      </c>
      <c r="G3828" s="228">
        <v>2701</v>
      </c>
      <c r="H3828" s="233">
        <v>1.11069974083673E-3</v>
      </c>
      <c r="I3828" s="233">
        <v>3.3530644897269502E-4</v>
      </c>
    </row>
    <row r="3829" spans="1:9" x14ac:dyDescent="0.25">
      <c r="A3829" s="4">
        <v>43827</v>
      </c>
      <c r="B3829" s="231">
        <v>318495</v>
      </c>
      <c r="C3829" s="3" t="s">
        <v>1492</v>
      </c>
      <c r="D3829" s="231">
        <v>86.699999999999989</v>
      </c>
      <c r="E3829" s="231">
        <v>378823.69000000035</v>
      </c>
      <c r="F3829" s="231">
        <v>3</v>
      </c>
      <c r="G3829" s="228">
        <v>2703</v>
      </c>
      <c r="H3829" s="233">
        <v>1.10987791342952E-3</v>
      </c>
      <c r="I3829" s="233">
        <v>2.28866362607893E-4</v>
      </c>
    </row>
    <row r="3830" spans="1:9" x14ac:dyDescent="0.25">
      <c r="A3830" s="4">
        <v>43827</v>
      </c>
      <c r="B3830" s="231">
        <v>231620</v>
      </c>
      <c r="C3830" s="3" t="s">
        <v>1121</v>
      </c>
      <c r="D3830" s="231">
        <v>42.900000000000006</v>
      </c>
      <c r="E3830" s="231">
        <v>378823.69000000035</v>
      </c>
      <c r="F3830" s="231">
        <v>3</v>
      </c>
      <c r="G3830" s="228">
        <v>2703</v>
      </c>
      <c r="H3830" s="233">
        <v>1.10987791342952E-3</v>
      </c>
      <c r="I3830" s="233">
        <v>1.1324529360875E-4</v>
      </c>
    </row>
    <row r="3831" spans="1:9" x14ac:dyDescent="0.25">
      <c r="A3831" s="4">
        <v>43827</v>
      </c>
      <c r="B3831" s="231">
        <v>244404</v>
      </c>
      <c r="C3831" s="3" t="s">
        <v>1409</v>
      </c>
      <c r="D3831" s="231">
        <v>132.5</v>
      </c>
      <c r="E3831" s="231">
        <v>378823.69000000035</v>
      </c>
      <c r="F3831" s="231">
        <v>3</v>
      </c>
      <c r="G3831" s="228">
        <v>2703</v>
      </c>
      <c r="H3831" s="233">
        <v>1.10987791342952E-3</v>
      </c>
      <c r="I3831" s="233">
        <v>3.4976693247457601E-4</v>
      </c>
    </row>
    <row r="3832" spans="1:9" x14ac:dyDescent="0.25">
      <c r="A3832" s="4">
        <v>43827</v>
      </c>
      <c r="B3832" s="231">
        <v>242582</v>
      </c>
      <c r="C3832" s="3" t="s">
        <v>1476</v>
      </c>
      <c r="D3832" s="231">
        <v>48.959999999999994</v>
      </c>
      <c r="E3832" s="231">
        <v>378823.69000000035</v>
      </c>
      <c r="F3832" s="231">
        <v>3</v>
      </c>
      <c r="G3832" s="228">
        <v>2703</v>
      </c>
      <c r="H3832" s="233">
        <v>1.10987791342952E-3</v>
      </c>
      <c r="I3832" s="233">
        <v>1.2924218123739801E-4</v>
      </c>
    </row>
    <row r="3833" spans="1:9" x14ac:dyDescent="0.25">
      <c r="A3833" s="4">
        <v>43823</v>
      </c>
      <c r="B3833" s="231">
        <v>82707</v>
      </c>
      <c r="C3833" s="3" t="s">
        <v>1455</v>
      </c>
      <c r="D3833" s="231">
        <v>72.5</v>
      </c>
      <c r="E3833" s="231">
        <v>343661.04999999987</v>
      </c>
      <c r="F3833" s="231">
        <v>3</v>
      </c>
      <c r="G3833" s="228">
        <v>2941</v>
      </c>
      <c r="H3833" s="233">
        <v>1.02006120367222E-3</v>
      </c>
      <c r="I3833" s="233">
        <v>2.10963680638234E-4</v>
      </c>
    </row>
    <row r="3834" spans="1:9" x14ac:dyDescent="0.25">
      <c r="A3834" s="4">
        <v>43828</v>
      </c>
      <c r="B3834" s="231">
        <v>155625</v>
      </c>
      <c r="C3834" s="3" t="s">
        <v>1515</v>
      </c>
      <c r="D3834" s="231">
        <v>56.09</v>
      </c>
      <c r="E3834" s="231">
        <v>398008.89000000083</v>
      </c>
      <c r="F3834" s="231">
        <v>3</v>
      </c>
      <c r="G3834" s="228">
        <v>2590</v>
      </c>
      <c r="H3834" s="233">
        <v>1.15830115830116E-3</v>
      </c>
      <c r="I3834" s="233">
        <v>1.4092650041058101E-4</v>
      </c>
    </row>
    <row r="3835" spans="1:9" x14ac:dyDescent="0.25">
      <c r="A3835" s="4">
        <v>43826</v>
      </c>
      <c r="B3835" s="231">
        <v>291700</v>
      </c>
      <c r="C3835" s="3" t="s">
        <v>721</v>
      </c>
      <c r="D3835" s="231">
        <v>239.59</v>
      </c>
      <c r="E3835" s="231">
        <v>317035.96000000043</v>
      </c>
      <c r="F3835" s="231">
        <v>3</v>
      </c>
      <c r="G3835" s="228">
        <v>2706</v>
      </c>
      <c r="H3835" s="233">
        <v>1.10864745011086E-3</v>
      </c>
      <c r="I3835" s="233">
        <v>7.5571868882003102E-4</v>
      </c>
    </row>
    <row r="3836" spans="1:9" x14ac:dyDescent="0.25">
      <c r="A3836" s="4">
        <v>43826</v>
      </c>
      <c r="B3836" s="231">
        <v>231619</v>
      </c>
      <c r="C3836" s="3" t="s">
        <v>1093</v>
      </c>
      <c r="D3836" s="231">
        <v>42.879999999999995</v>
      </c>
      <c r="E3836" s="231">
        <v>317035.96000000043</v>
      </c>
      <c r="F3836" s="231">
        <v>3</v>
      </c>
      <c r="G3836" s="228">
        <v>2706</v>
      </c>
      <c r="H3836" s="233">
        <v>1.10864745011086E-3</v>
      </c>
      <c r="I3836" s="233">
        <v>1.35252795928891E-4</v>
      </c>
    </row>
    <row r="3837" spans="1:9" x14ac:dyDescent="0.25">
      <c r="A3837" s="4">
        <v>43828</v>
      </c>
      <c r="B3837" s="231">
        <v>8500</v>
      </c>
      <c r="C3837" s="3" t="s">
        <v>1456</v>
      </c>
      <c r="D3837" s="231">
        <v>89.4</v>
      </c>
      <c r="E3837" s="231">
        <v>398008.89000000083</v>
      </c>
      <c r="F3837" s="231">
        <v>3</v>
      </c>
      <c r="G3837" s="228">
        <v>2590</v>
      </c>
      <c r="H3837" s="233">
        <v>1.15830115830116E-3</v>
      </c>
      <c r="I3837" s="233">
        <v>2.2461809835453599E-4</v>
      </c>
    </row>
    <row r="3838" spans="1:9" x14ac:dyDescent="0.25">
      <c r="A3838" s="4">
        <v>43828</v>
      </c>
      <c r="B3838" s="231">
        <v>26016</v>
      </c>
      <c r="C3838" s="3" t="s">
        <v>1166</v>
      </c>
      <c r="D3838" s="231">
        <v>539.70000000000005</v>
      </c>
      <c r="E3838" s="231">
        <v>398008.89000000083</v>
      </c>
      <c r="F3838" s="231">
        <v>3</v>
      </c>
      <c r="G3838" s="228">
        <v>2590</v>
      </c>
      <c r="H3838" s="233">
        <v>1.15830115830116E-3</v>
      </c>
      <c r="I3838" s="233">
        <v>1.35599986221413E-3</v>
      </c>
    </row>
    <row r="3839" spans="1:9" x14ac:dyDescent="0.25">
      <c r="A3839" s="4">
        <v>43828</v>
      </c>
      <c r="B3839" s="231">
        <v>255845</v>
      </c>
      <c r="C3839" s="3" t="s">
        <v>484</v>
      </c>
      <c r="D3839" s="231">
        <v>44.57</v>
      </c>
      <c r="E3839" s="231">
        <v>398008.89000000083</v>
      </c>
      <c r="F3839" s="231">
        <v>3</v>
      </c>
      <c r="G3839" s="228">
        <v>2590</v>
      </c>
      <c r="H3839" s="233">
        <v>1.15830115830116E-3</v>
      </c>
      <c r="I3839" s="233">
        <v>1.1198242330717801E-4</v>
      </c>
    </row>
    <row r="3840" spans="1:9" x14ac:dyDescent="0.25">
      <c r="A3840" s="4">
        <v>43828</v>
      </c>
      <c r="B3840" s="231">
        <v>27379</v>
      </c>
      <c r="C3840" s="3" t="s">
        <v>1513</v>
      </c>
      <c r="D3840" s="231">
        <v>88.5</v>
      </c>
      <c r="E3840" s="231">
        <v>398008.89000000083</v>
      </c>
      <c r="F3840" s="231">
        <v>3</v>
      </c>
      <c r="G3840" s="228">
        <v>2590</v>
      </c>
      <c r="H3840" s="233">
        <v>1.15830115830116E-3</v>
      </c>
      <c r="I3840" s="233">
        <v>2.2235684233083301E-4</v>
      </c>
    </row>
    <row r="3841" spans="1:9" x14ac:dyDescent="0.25">
      <c r="A3841" s="4">
        <v>43828</v>
      </c>
      <c r="B3841" s="231">
        <v>6097</v>
      </c>
      <c r="C3841" s="3" t="s">
        <v>795</v>
      </c>
      <c r="D3841" s="231">
        <v>596</v>
      </c>
      <c r="E3841" s="231">
        <v>398008.89000000083</v>
      </c>
      <c r="F3841" s="231">
        <v>3</v>
      </c>
      <c r="G3841" s="228">
        <v>2590</v>
      </c>
      <c r="H3841" s="233">
        <v>1.15830115830116E-3</v>
      </c>
      <c r="I3841" s="233">
        <v>1.49745398903024E-3</v>
      </c>
    </row>
    <row r="3842" spans="1:9" x14ac:dyDescent="0.25">
      <c r="A3842" s="4">
        <v>43828</v>
      </c>
      <c r="B3842" s="231">
        <v>242583</v>
      </c>
      <c r="C3842" s="3" t="s">
        <v>1477</v>
      </c>
      <c r="D3842" s="231">
        <v>50.49</v>
      </c>
      <c r="E3842" s="231">
        <v>398008.89000000083</v>
      </c>
      <c r="F3842" s="231">
        <v>3</v>
      </c>
      <c r="G3842" s="228">
        <v>2590</v>
      </c>
      <c r="H3842" s="233">
        <v>1.15830115830116E-3</v>
      </c>
      <c r="I3842" s="233">
        <v>1.2685646292975999E-4</v>
      </c>
    </row>
    <row r="3843" spans="1:9" x14ac:dyDescent="0.25">
      <c r="A3843" s="4">
        <v>43824</v>
      </c>
      <c r="B3843" s="231">
        <v>283344</v>
      </c>
      <c r="C3843" s="3" t="s">
        <v>1434</v>
      </c>
      <c r="D3843" s="231">
        <v>31.6</v>
      </c>
      <c r="E3843" s="231">
        <v>340495.3200000003</v>
      </c>
      <c r="F3843" s="231">
        <v>3</v>
      </c>
      <c r="G3843" s="228">
        <v>2692</v>
      </c>
      <c r="H3843" s="233">
        <v>1.11441307578009E-3</v>
      </c>
      <c r="I3843" s="233">
        <v>9.2805974543203599E-5</v>
      </c>
    </row>
    <row r="3844" spans="1:9" x14ac:dyDescent="0.25">
      <c r="A3844" s="4">
        <v>43828</v>
      </c>
      <c r="B3844" s="231">
        <v>116895</v>
      </c>
      <c r="C3844" s="3" t="s">
        <v>800</v>
      </c>
      <c r="D3844" s="231">
        <v>219.6</v>
      </c>
      <c r="E3844" s="231">
        <v>398008.89000000083</v>
      </c>
      <c r="F3844" s="231">
        <v>3</v>
      </c>
      <c r="G3844" s="228">
        <v>2590</v>
      </c>
      <c r="H3844" s="233">
        <v>1.15830115830116E-3</v>
      </c>
      <c r="I3844" s="233">
        <v>5.5174646978362605E-4</v>
      </c>
    </row>
    <row r="3845" spans="1:9" x14ac:dyDescent="0.25">
      <c r="A3845" s="4">
        <v>43827</v>
      </c>
      <c r="B3845" s="231">
        <v>315632</v>
      </c>
      <c r="C3845" s="3" t="s">
        <v>1404</v>
      </c>
      <c r="D3845" s="231">
        <v>89.4</v>
      </c>
      <c r="E3845" s="231">
        <v>378823.69000000035</v>
      </c>
      <c r="F3845" s="231">
        <v>3</v>
      </c>
      <c r="G3845" s="228">
        <v>2703</v>
      </c>
      <c r="H3845" s="233">
        <v>1.10987791342952E-3</v>
      </c>
      <c r="I3845" s="233">
        <v>2.3599368877907299E-4</v>
      </c>
    </row>
    <row r="3846" spans="1:9" x14ac:dyDescent="0.25">
      <c r="A3846" s="4">
        <v>43827</v>
      </c>
      <c r="B3846" s="231">
        <v>318497</v>
      </c>
      <c r="C3846" s="3" t="s">
        <v>1493</v>
      </c>
      <c r="D3846" s="231">
        <v>86.639999999999986</v>
      </c>
      <c r="E3846" s="231">
        <v>378823.69000000035</v>
      </c>
      <c r="F3846" s="231">
        <v>3</v>
      </c>
      <c r="G3846" s="228">
        <v>2703</v>
      </c>
      <c r="H3846" s="233">
        <v>1.10987791342952E-3</v>
      </c>
      <c r="I3846" s="233">
        <v>2.2870797758186599E-4</v>
      </c>
    </row>
    <row r="3847" spans="1:9" x14ac:dyDescent="0.25">
      <c r="A3847" s="4">
        <v>43826</v>
      </c>
      <c r="B3847" s="231">
        <v>231875</v>
      </c>
      <c r="C3847" s="3" t="s">
        <v>1123</v>
      </c>
      <c r="D3847" s="231">
        <v>40.840000000000003</v>
      </c>
      <c r="E3847" s="231">
        <v>317035.96000000043</v>
      </c>
      <c r="F3847" s="231">
        <v>3</v>
      </c>
      <c r="G3847" s="228">
        <v>2706</v>
      </c>
      <c r="H3847" s="233">
        <v>1.10864745011086E-3</v>
      </c>
      <c r="I3847" s="233">
        <v>1.2881819463003499E-4</v>
      </c>
    </row>
    <row r="3848" spans="1:9" x14ac:dyDescent="0.25">
      <c r="A3848" s="4">
        <v>43828</v>
      </c>
      <c r="B3848" s="231">
        <v>242302</v>
      </c>
      <c r="C3848" s="3" t="s">
        <v>1088</v>
      </c>
      <c r="D3848" s="231">
        <v>314.70000000000005</v>
      </c>
      <c r="E3848" s="231">
        <v>398008.89000000083</v>
      </c>
      <c r="F3848" s="231">
        <v>3</v>
      </c>
      <c r="G3848" s="228">
        <v>2590</v>
      </c>
      <c r="H3848" s="233">
        <v>1.15830115830116E-3</v>
      </c>
      <c r="I3848" s="233">
        <v>7.9068585628828405E-4</v>
      </c>
    </row>
    <row r="3849" spans="1:9" x14ac:dyDescent="0.25">
      <c r="A3849" s="4">
        <v>43828</v>
      </c>
      <c r="B3849" s="231">
        <v>283769</v>
      </c>
      <c r="C3849" s="3" t="s">
        <v>1110</v>
      </c>
      <c r="D3849" s="231">
        <v>221</v>
      </c>
      <c r="E3849" s="231">
        <v>398008.89000000083</v>
      </c>
      <c r="F3849" s="231">
        <v>3</v>
      </c>
      <c r="G3849" s="228">
        <v>2590</v>
      </c>
      <c r="H3849" s="233">
        <v>1.15830115830116E-3</v>
      </c>
      <c r="I3849" s="233">
        <v>5.55263979153831E-4</v>
      </c>
    </row>
    <row r="3850" spans="1:9" x14ac:dyDescent="0.25">
      <c r="A3850" s="4">
        <v>43828</v>
      </c>
      <c r="B3850" s="231">
        <v>318681</v>
      </c>
      <c r="C3850" s="3" t="s">
        <v>1448</v>
      </c>
      <c r="D3850" s="231">
        <v>211.6</v>
      </c>
      <c r="E3850" s="231">
        <v>398008.89000000083</v>
      </c>
      <c r="F3850" s="231">
        <v>3</v>
      </c>
      <c r="G3850" s="228">
        <v>2590</v>
      </c>
      <c r="H3850" s="233">
        <v>1.15830115830116E-3</v>
      </c>
      <c r="I3850" s="233">
        <v>5.3164641623959605E-4</v>
      </c>
    </row>
    <row r="3851" spans="1:9" x14ac:dyDescent="0.25">
      <c r="A3851" s="4">
        <v>43827</v>
      </c>
      <c r="B3851" s="231">
        <v>27379</v>
      </c>
      <c r="C3851" s="3" t="s">
        <v>1513</v>
      </c>
      <c r="D3851" s="231">
        <v>88.37</v>
      </c>
      <c r="E3851" s="231">
        <v>378823.69000000035</v>
      </c>
      <c r="F3851" s="231">
        <v>3</v>
      </c>
      <c r="G3851" s="228">
        <v>2703</v>
      </c>
      <c r="H3851" s="233">
        <v>1.10987791342952E-3</v>
      </c>
      <c r="I3851" s="233">
        <v>2.33274745832289E-4</v>
      </c>
    </row>
    <row r="3852" spans="1:9" x14ac:dyDescent="0.25">
      <c r="A3852" s="4">
        <v>43827</v>
      </c>
      <c r="B3852" s="231">
        <v>19914</v>
      </c>
      <c r="C3852" s="3" t="s">
        <v>1506</v>
      </c>
      <c r="D3852" s="231">
        <v>257.10000000000002</v>
      </c>
      <c r="E3852" s="231">
        <v>378823.69000000035</v>
      </c>
      <c r="F3852" s="231">
        <v>3</v>
      </c>
      <c r="G3852" s="228">
        <v>2703</v>
      </c>
      <c r="H3852" s="233">
        <v>1.10987791342952E-3</v>
      </c>
      <c r="I3852" s="233">
        <v>6.7867983652236696E-4</v>
      </c>
    </row>
    <row r="3853" spans="1:9" x14ac:dyDescent="0.25">
      <c r="A3853" s="4">
        <v>43828</v>
      </c>
      <c r="B3853" s="231">
        <v>231327</v>
      </c>
      <c r="C3853" s="3" t="s">
        <v>1470</v>
      </c>
      <c r="D3853" s="231">
        <v>224.37</v>
      </c>
      <c r="E3853" s="231">
        <v>398008.89000000083</v>
      </c>
      <c r="F3853" s="231">
        <v>3</v>
      </c>
      <c r="G3853" s="228">
        <v>2590</v>
      </c>
      <c r="H3853" s="233">
        <v>1.15830115830116E-3</v>
      </c>
      <c r="I3853" s="233">
        <v>5.6373112670925402E-4</v>
      </c>
    </row>
    <row r="3854" spans="1:9" x14ac:dyDescent="0.25">
      <c r="A3854" s="4">
        <v>43827</v>
      </c>
      <c r="B3854" s="231">
        <v>168728</v>
      </c>
      <c r="C3854" s="3" t="s">
        <v>779</v>
      </c>
      <c r="D3854" s="231">
        <v>143.44</v>
      </c>
      <c r="E3854" s="231">
        <v>378823.69000000035</v>
      </c>
      <c r="F3854" s="231">
        <v>3</v>
      </c>
      <c r="G3854" s="228">
        <v>2703</v>
      </c>
      <c r="H3854" s="233">
        <v>1.10987791342952E-3</v>
      </c>
      <c r="I3854" s="233">
        <v>3.7864580222002402E-4</v>
      </c>
    </row>
    <row r="3855" spans="1:9" x14ac:dyDescent="0.25">
      <c r="A3855" s="4">
        <v>43825</v>
      </c>
      <c r="B3855" s="231">
        <v>34734</v>
      </c>
      <c r="C3855" s="3" t="s">
        <v>1461</v>
      </c>
      <c r="D3855" s="231">
        <v>15.309999999999999</v>
      </c>
      <c r="E3855" s="231">
        <v>303006.40000000008</v>
      </c>
      <c r="F3855" s="231">
        <v>3</v>
      </c>
      <c r="G3855" s="228">
        <v>2701</v>
      </c>
      <c r="H3855" s="233">
        <v>1.11069974083673E-3</v>
      </c>
      <c r="I3855" s="233">
        <v>5.0526985568621598E-5</v>
      </c>
    </row>
    <row r="3856" spans="1:9" x14ac:dyDescent="0.25">
      <c r="A3856" s="4">
        <v>43828</v>
      </c>
      <c r="B3856" s="231">
        <v>34730</v>
      </c>
      <c r="C3856" s="3" t="s">
        <v>1457</v>
      </c>
      <c r="D3856" s="231">
        <v>20.68</v>
      </c>
      <c r="E3856" s="231">
        <v>398008.89000000083</v>
      </c>
      <c r="F3856" s="231">
        <v>3</v>
      </c>
      <c r="G3856" s="228">
        <v>2590</v>
      </c>
      <c r="H3856" s="233">
        <v>1.15830115830116E-3</v>
      </c>
      <c r="I3856" s="233">
        <v>5.1958638411317801E-5</v>
      </c>
    </row>
    <row r="3857" spans="1:9" x14ac:dyDescent="0.25">
      <c r="A3857" s="4">
        <v>43825</v>
      </c>
      <c r="B3857" s="231">
        <v>282149</v>
      </c>
      <c r="C3857" s="3" t="s">
        <v>888</v>
      </c>
      <c r="D3857" s="231">
        <v>56.37</v>
      </c>
      <c r="E3857" s="231">
        <v>303006.40000000008</v>
      </c>
      <c r="F3857" s="231">
        <v>3</v>
      </c>
      <c r="G3857" s="228">
        <v>2701</v>
      </c>
      <c r="H3857" s="233">
        <v>1.11069974083673E-3</v>
      </c>
      <c r="I3857" s="233">
        <v>1.86035674494004E-4</v>
      </c>
    </row>
    <row r="3858" spans="1:9" x14ac:dyDescent="0.25">
      <c r="A3858" s="4">
        <v>43827</v>
      </c>
      <c r="B3858" s="231">
        <v>242584</v>
      </c>
      <c r="C3858" s="3" t="s">
        <v>1478</v>
      </c>
      <c r="D3858" s="231">
        <v>67.599999999999994</v>
      </c>
      <c r="E3858" s="231">
        <v>378823.69000000035</v>
      </c>
      <c r="F3858" s="231">
        <v>3</v>
      </c>
      <c r="G3858" s="228">
        <v>2703</v>
      </c>
      <c r="H3858" s="233">
        <v>1.10987791342952E-3</v>
      </c>
      <c r="I3858" s="233">
        <v>1.7844712932287799E-4</v>
      </c>
    </row>
    <row r="3859" spans="1:9" x14ac:dyDescent="0.25">
      <c r="A3859" s="4">
        <v>43828</v>
      </c>
      <c r="B3859" s="231">
        <v>242587</v>
      </c>
      <c r="C3859" s="3" t="s">
        <v>1480</v>
      </c>
      <c r="D3859" s="231">
        <v>56.699999999999996</v>
      </c>
      <c r="E3859" s="231">
        <v>398008.89000000083</v>
      </c>
      <c r="F3859" s="231">
        <v>3</v>
      </c>
      <c r="G3859" s="228">
        <v>2590</v>
      </c>
      <c r="H3859" s="233">
        <v>1.15830115830116E-3</v>
      </c>
      <c r="I3859" s="233">
        <v>1.4245912949331299E-4</v>
      </c>
    </row>
    <row r="3860" spans="1:9" x14ac:dyDescent="0.25">
      <c r="A3860" s="4">
        <v>43823</v>
      </c>
      <c r="B3860" s="231">
        <v>294238</v>
      </c>
      <c r="C3860" s="3" t="s">
        <v>1508</v>
      </c>
      <c r="D3860" s="231">
        <v>118.42</v>
      </c>
      <c r="E3860" s="231">
        <v>343661.04999999987</v>
      </c>
      <c r="F3860" s="231">
        <v>3</v>
      </c>
      <c r="G3860" s="228">
        <v>2941</v>
      </c>
      <c r="H3860" s="233">
        <v>1.02006120367222E-3</v>
      </c>
      <c r="I3860" s="233">
        <v>3.4458371118868398E-4</v>
      </c>
    </row>
    <row r="3861" spans="1:9" x14ac:dyDescent="0.25">
      <c r="A3861" s="4">
        <v>43828</v>
      </c>
      <c r="B3861" s="231">
        <v>231871</v>
      </c>
      <c r="C3861" s="3" t="s">
        <v>1095</v>
      </c>
      <c r="D3861" s="231">
        <v>42.32</v>
      </c>
      <c r="E3861" s="231">
        <v>398008.89000000083</v>
      </c>
      <c r="F3861" s="231">
        <v>3</v>
      </c>
      <c r="G3861" s="228">
        <v>2590</v>
      </c>
      <c r="H3861" s="233">
        <v>1.15830115830116E-3</v>
      </c>
      <c r="I3861" s="233">
        <v>1.0632928324791899E-4</v>
      </c>
    </row>
    <row r="3862" spans="1:9" x14ac:dyDescent="0.25">
      <c r="A3862" s="4">
        <v>43829</v>
      </c>
      <c r="B3862" s="231">
        <v>294237</v>
      </c>
      <c r="C3862" s="3" t="s">
        <v>1507</v>
      </c>
      <c r="D3862" s="231">
        <v>118.00999999999999</v>
      </c>
      <c r="E3862" s="231">
        <v>486085.17000000086</v>
      </c>
      <c r="F3862" s="231">
        <v>3</v>
      </c>
      <c r="G3862" s="228">
        <v>3017</v>
      </c>
      <c r="H3862" s="233">
        <v>9.9436526350679504E-4</v>
      </c>
      <c r="I3862" s="233">
        <v>2.4277638422912499E-4</v>
      </c>
    </row>
    <row r="3863" spans="1:9" x14ac:dyDescent="0.25">
      <c r="A3863" s="4">
        <v>43828</v>
      </c>
      <c r="B3863" s="231">
        <v>57812</v>
      </c>
      <c r="C3863" s="3" t="s">
        <v>1454</v>
      </c>
      <c r="D3863" s="231">
        <v>101.15</v>
      </c>
      <c r="E3863" s="231">
        <v>398008.89000000083</v>
      </c>
      <c r="F3863" s="231">
        <v>3</v>
      </c>
      <c r="G3863" s="228">
        <v>2590</v>
      </c>
      <c r="H3863" s="233">
        <v>1.15830115830116E-3</v>
      </c>
      <c r="I3863" s="233">
        <v>2.54140051997331E-4</v>
      </c>
    </row>
    <row r="3864" spans="1:9" x14ac:dyDescent="0.25">
      <c r="A3864" s="4">
        <v>43827</v>
      </c>
      <c r="B3864" s="231">
        <v>317139</v>
      </c>
      <c r="C3864" s="3" t="s">
        <v>1502</v>
      </c>
      <c r="D3864" s="231">
        <v>164.86</v>
      </c>
      <c r="E3864" s="231">
        <v>378823.69000000035</v>
      </c>
      <c r="F3864" s="231">
        <v>3</v>
      </c>
      <c r="G3864" s="228">
        <v>2703</v>
      </c>
      <c r="H3864" s="233">
        <v>1.10987791342952E-3</v>
      </c>
      <c r="I3864" s="233">
        <v>4.3518925651138602E-4</v>
      </c>
    </row>
    <row r="3865" spans="1:9" x14ac:dyDescent="0.25">
      <c r="A3865" s="4">
        <v>43828</v>
      </c>
      <c r="B3865" s="231">
        <v>284341</v>
      </c>
      <c r="C3865" s="3" t="s">
        <v>1449</v>
      </c>
      <c r="D3865" s="231">
        <v>98.699999999999989</v>
      </c>
      <c r="E3865" s="231">
        <v>398008.89000000083</v>
      </c>
      <c r="F3865" s="231">
        <v>3</v>
      </c>
      <c r="G3865" s="228">
        <v>2590</v>
      </c>
      <c r="H3865" s="233">
        <v>1.15830115830116E-3</v>
      </c>
      <c r="I3865" s="233">
        <v>2.4798441059947101E-4</v>
      </c>
    </row>
    <row r="3866" spans="1:9" x14ac:dyDescent="0.25">
      <c r="A3866" s="4">
        <v>43829</v>
      </c>
      <c r="B3866" s="231">
        <v>268207</v>
      </c>
      <c r="C3866" s="3" t="s">
        <v>880</v>
      </c>
      <c r="D3866" s="231">
        <v>99.6</v>
      </c>
      <c r="E3866" s="231">
        <v>486085.17000000086</v>
      </c>
      <c r="F3866" s="231">
        <v>3</v>
      </c>
      <c r="G3866" s="228">
        <v>3017</v>
      </c>
      <c r="H3866" s="233">
        <v>9.9436526350679504E-4</v>
      </c>
      <c r="I3866" s="233">
        <v>2.0490236309822E-4</v>
      </c>
    </row>
    <row r="3867" spans="1:9" x14ac:dyDescent="0.25">
      <c r="A3867" s="4">
        <v>43829</v>
      </c>
      <c r="B3867" s="231">
        <v>255846</v>
      </c>
      <c r="C3867" s="3" t="s">
        <v>485</v>
      </c>
      <c r="D3867" s="231">
        <v>44.65</v>
      </c>
      <c r="E3867" s="231">
        <v>486085.17000000086</v>
      </c>
      <c r="F3867" s="231">
        <v>3</v>
      </c>
      <c r="G3867" s="228">
        <v>3017</v>
      </c>
      <c r="H3867" s="233">
        <v>9.9436526350679504E-4</v>
      </c>
      <c r="I3867" s="233">
        <v>9.1856330445135606E-5</v>
      </c>
    </row>
    <row r="3868" spans="1:9" x14ac:dyDescent="0.25">
      <c r="A3868" s="4">
        <v>43828</v>
      </c>
      <c r="B3868" s="231">
        <v>290616</v>
      </c>
      <c r="C3868" s="3" t="s">
        <v>1501</v>
      </c>
      <c r="D3868" s="231">
        <v>61.44</v>
      </c>
      <c r="E3868" s="231">
        <v>398008.89000000083</v>
      </c>
      <c r="F3868" s="231">
        <v>3</v>
      </c>
      <c r="G3868" s="228">
        <v>2590</v>
      </c>
      <c r="H3868" s="233">
        <v>1.15830115830116E-3</v>
      </c>
      <c r="I3868" s="233">
        <v>1.54368411218151E-4</v>
      </c>
    </row>
    <row r="3869" spans="1:9" x14ac:dyDescent="0.25">
      <c r="A3869" s="4">
        <v>43828</v>
      </c>
      <c r="B3869" s="231">
        <v>291700</v>
      </c>
      <c r="C3869" s="3" t="s">
        <v>721</v>
      </c>
      <c r="D3869" s="231">
        <v>239.70000000000002</v>
      </c>
      <c r="E3869" s="231">
        <v>398008.89000000083</v>
      </c>
      <c r="F3869" s="231">
        <v>3</v>
      </c>
      <c r="G3869" s="228">
        <v>2590</v>
      </c>
      <c r="H3869" s="233">
        <v>1.15830115830116E-3</v>
      </c>
      <c r="I3869" s="233">
        <v>6.0224785431300205E-4</v>
      </c>
    </row>
    <row r="3870" spans="1:9" x14ac:dyDescent="0.25">
      <c r="A3870" s="4">
        <v>43828</v>
      </c>
      <c r="B3870" s="231">
        <v>286948</v>
      </c>
      <c r="C3870" s="3" t="s">
        <v>1418</v>
      </c>
      <c r="D3870" s="231">
        <v>35.700000000000003</v>
      </c>
      <c r="E3870" s="231">
        <v>398008.89000000083</v>
      </c>
      <c r="F3870" s="231">
        <v>3</v>
      </c>
      <c r="G3870" s="228">
        <v>2590</v>
      </c>
      <c r="H3870" s="233">
        <v>1.15830115830116E-3</v>
      </c>
      <c r="I3870" s="233">
        <v>8.9696488940234305E-5</v>
      </c>
    </row>
    <row r="3871" spans="1:9" x14ac:dyDescent="0.25">
      <c r="A3871" s="4">
        <v>43828</v>
      </c>
      <c r="B3871" s="231">
        <v>34733</v>
      </c>
      <c r="C3871" s="3" t="s">
        <v>1460</v>
      </c>
      <c r="D3871" s="231">
        <v>15.600000000000001</v>
      </c>
      <c r="E3871" s="231">
        <v>398008.89000000083</v>
      </c>
      <c r="F3871" s="231">
        <v>3</v>
      </c>
      <c r="G3871" s="228">
        <v>2590</v>
      </c>
      <c r="H3871" s="233">
        <v>1.15830115830116E-3</v>
      </c>
      <c r="I3871" s="233">
        <v>3.9195104410858702E-5</v>
      </c>
    </row>
    <row r="3872" spans="1:9" x14ac:dyDescent="0.25">
      <c r="A3872" s="4">
        <v>43828</v>
      </c>
      <c r="B3872" s="231">
        <v>499</v>
      </c>
      <c r="C3872" s="3" t="s">
        <v>1464</v>
      </c>
      <c r="D3872" s="231">
        <v>21.5</v>
      </c>
      <c r="E3872" s="231">
        <v>398008.89000000083</v>
      </c>
      <c r="F3872" s="231">
        <v>3</v>
      </c>
      <c r="G3872" s="228">
        <v>2590</v>
      </c>
      <c r="H3872" s="233">
        <v>1.15830115830116E-3</v>
      </c>
      <c r="I3872" s="233">
        <v>5.4018893899580899E-5</v>
      </c>
    </row>
    <row r="3873" spans="1:9" x14ac:dyDescent="0.25">
      <c r="A3873" s="4">
        <v>43827</v>
      </c>
      <c r="B3873" s="231">
        <v>242585</v>
      </c>
      <c r="C3873" s="3" t="s">
        <v>1479</v>
      </c>
      <c r="D3873" s="231">
        <v>56.099999999999994</v>
      </c>
      <c r="E3873" s="231">
        <v>378823.69000000035</v>
      </c>
      <c r="F3873" s="231">
        <v>3</v>
      </c>
      <c r="G3873" s="228">
        <v>2703</v>
      </c>
      <c r="H3873" s="233">
        <v>1.10987791342952E-3</v>
      </c>
      <c r="I3873" s="233">
        <v>1.4808999933451901E-4</v>
      </c>
    </row>
    <row r="3874" spans="1:9" x14ac:dyDescent="0.25">
      <c r="A3874" s="4">
        <v>43823</v>
      </c>
      <c r="B3874" s="231">
        <v>292842</v>
      </c>
      <c r="C3874" s="3" t="s">
        <v>1294</v>
      </c>
      <c r="D3874" s="231">
        <v>178.5</v>
      </c>
      <c r="E3874" s="231">
        <v>343661.04999999987</v>
      </c>
      <c r="F3874" s="231">
        <v>3</v>
      </c>
      <c r="G3874" s="228">
        <v>2941</v>
      </c>
      <c r="H3874" s="233">
        <v>1.02006120367222E-3</v>
      </c>
      <c r="I3874" s="233">
        <v>5.1940713095068502E-4</v>
      </c>
    </row>
    <row r="3875" spans="1:9" x14ac:dyDescent="0.25">
      <c r="A3875" s="4">
        <v>43823</v>
      </c>
      <c r="B3875" s="231">
        <v>318495</v>
      </c>
      <c r="C3875" s="3" t="s">
        <v>1492</v>
      </c>
      <c r="D3875" s="231">
        <v>86.699999999999989</v>
      </c>
      <c r="E3875" s="231">
        <v>343661.04999999987</v>
      </c>
      <c r="F3875" s="231">
        <v>3</v>
      </c>
      <c r="G3875" s="228">
        <v>2941</v>
      </c>
      <c r="H3875" s="233">
        <v>1.02006120367222E-3</v>
      </c>
      <c r="I3875" s="233">
        <v>2.5228346360461901E-4</v>
      </c>
    </row>
    <row r="3876" spans="1:9" x14ac:dyDescent="0.25">
      <c r="A3876" s="4">
        <v>43829</v>
      </c>
      <c r="B3876" s="231">
        <v>304338</v>
      </c>
      <c r="C3876" s="3" t="s">
        <v>1379</v>
      </c>
      <c r="D3876" s="231">
        <v>357.6</v>
      </c>
      <c r="E3876" s="231">
        <v>486085.17000000086</v>
      </c>
      <c r="F3876" s="231">
        <v>3</v>
      </c>
      <c r="G3876" s="228">
        <v>3017</v>
      </c>
      <c r="H3876" s="233">
        <v>9.9436526350679504E-4</v>
      </c>
      <c r="I3876" s="233">
        <v>7.3567354461770396E-4</v>
      </c>
    </row>
    <row r="3877" spans="1:9" x14ac:dyDescent="0.25">
      <c r="A3877" s="4">
        <v>43830</v>
      </c>
      <c r="B3877" s="231">
        <v>22788</v>
      </c>
      <c r="C3877" s="3" t="s">
        <v>1144</v>
      </c>
      <c r="D3877" s="231">
        <v>118.5</v>
      </c>
      <c r="E3877" s="231">
        <v>476730.33999999962</v>
      </c>
      <c r="F3877" s="231">
        <v>3</v>
      </c>
      <c r="G3877" s="228">
        <v>2823</v>
      </c>
      <c r="H3877" s="233">
        <v>1.06269925611052E-3</v>
      </c>
      <c r="I3877" s="233">
        <v>2.4856819475764898E-4</v>
      </c>
    </row>
    <row r="3878" spans="1:9" x14ac:dyDescent="0.25">
      <c r="A3878" s="4">
        <v>43823</v>
      </c>
      <c r="B3878" s="231">
        <v>315632</v>
      </c>
      <c r="C3878" s="3" t="s">
        <v>1404</v>
      </c>
      <c r="D3878" s="231">
        <v>89.4</v>
      </c>
      <c r="E3878" s="231">
        <v>343661.04999999987</v>
      </c>
      <c r="F3878" s="231">
        <v>3</v>
      </c>
      <c r="G3878" s="228">
        <v>2941</v>
      </c>
      <c r="H3878" s="233">
        <v>1.02006120367222E-3</v>
      </c>
      <c r="I3878" s="233">
        <v>2.6014004205597401E-4</v>
      </c>
    </row>
    <row r="3879" spans="1:9" x14ac:dyDescent="0.25">
      <c r="A3879" s="4">
        <v>43830</v>
      </c>
      <c r="B3879" s="231">
        <v>206347</v>
      </c>
      <c r="C3879" s="3" t="s">
        <v>1514</v>
      </c>
      <c r="D3879" s="231">
        <v>42</v>
      </c>
      <c r="E3879" s="231">
        <v>476730.33999999962</v>
      </c>
      <c r="F3879" s="231">
        <v>3</v>
      </c>
      <c r="G3879" s="228">
        <v>2823</v>
      </c>
      <c r="H3879" s="233">
        <v>1.06269925611052E-3</v>
      </c>
      <c r="I3879" s="233">
        <v>8.8100119660938805E-5</v>
      </c>
    </row>
    <row r="3880" spans="1:9" x14ac:dyDescent="0.25">
      <c r="A3880" s="4">
        <v>43830</v>
      </c>
      <c r="B3880" s="231">
        <v>318497</v>
      </c>
      <c r="C3880" s="3" t="s">
        <v>1493</v>
      </c>
      <c r="D3880" s="231">
        <v>86.699999999999989</v>
      </c>
      <c r="E3880" s="231">
        <v>476730.33999999962</v>
      </c>
      <c r="F3880" s="231">
        <v>3</v>
      </c>
      <c r="G3880" s="228">
        <v>2823</v>
      </c>
      <c r="H3880" s="233">
        <v>1.06269925611052E-3</v>
      </c>
      <c r="I3880" s="233">
        <v>1.8186381844293801E-4</v>
      </c>
    </row>
    <row r="3881" spans="1:9" x14ac:dyDescent="0.25">
      <c r="A3881" s="4">
        <v>43827</v>
      </c>
      <c r="B3881" s="231">
        <v>159185</v>
      </c>
      <c r="C3881" s="3" t="s">
        <v>1548</v>
      </c>
      <c r="D3881" s="231">
        <v>1197</v>
      </c>
      <c r="E3881" s="231">
        <v>378823.69000000035</v>
      </c>
      <c r="F3881" s="231">
        <v>3</v>
      </c>
      <c r="G3881" s="228">
        <v>2703</v>
      </c>
      <c r="H3881" s="233">
        <v>1.10987791342952E-3</v>
      </c>
      <c r="I3881" s="233">
        <v>3.1597812692231498E-3</v>
      </c>
    </row>
    <row r="3882" spans="1:9" x14ac:dyDescent="0.25">
      <c r="A3882" s="4">
        <v>43830</v>
      </c>
      <c r="B3882" s="231">
        <v>17037</v>
      </c>
      <c r="C3882" s="3" t="s">
        <v>1412</v>
      </c>
      <c r="D3882" s="231">
        <v>62.699999999999996</v>
      </c>
      <c r="E3882" s="231">
        <v>476730.33999999962</v>
      </c>
      <c r="F3882" s="231">
        <v>3</v>
      </c>
      <c r="G3882" s="228">
        <v>2823</v>
      </c>
      <c r="H3882" s="233">
        <v>1.06269925611052E-3</v>
      </c>
      <c r="I3882" s="233">
        <v>1.3152089292240099E-4</v>
      </c>
    </row>
    <row r="3883" spans="1:9" x14ac:dyDescent="0.25">
      <c r="A3883" s="4">
        <v>43827</v>
      </c>
      <c r="B3883" s="231">
        <v>152901</v>
      </c>
      <c r="C3883" s="3" t="s">
        <v>892</v>
      </c>
      <c r="D3883" s="231">
        <v>45.5</v>
      </c>
      <c r="E3883" s="231">
        <v>378823.69000000035</v>
      </c>
      <c r="F3883" s="231">
        <v>3</v>
      </c>
      <c r="G3883" s="228">
        <v>2703</v>
      </c>
      <c r="H3883" s="233">
        <v>1.10987791342952E-3</v>
      </c>
      <c r="I3883" s="233">
        <v>1.20108644736553E-4</v>
      </c>
    </row>
    <row r="3884" spans="1:9" x14ac:dyDescent="0.25">
      <c r="A3884" s="4">
        <v>43828</v>
      </c>
      <c r="B3884" s="231">
        <v>275447</v>
      </c>
      <c r="C3884" s="3" t="s">
        <v>1227</v>
      </c>
      <c r="D3884" s="231">
        <v>18.440000000000001</v>
      </c>
      <c r="E3884" s="231">
        <v>398008.89000000083</v>
      </c>
      <c r="F3884" s="231">
        <v>3</v>
      </c>
      <c r="G3884" s="228">
        <v>2590</v>
      </c>
      <c r="H3884" s="233">
        <v>1.15830115830116E-3</v>
      </c>
      <c r="I3884" s="233">
        <v>4.6330623418989397E-5</v>
      </c>
    </row>
    <row r="3885" spans="1:9" x14ac:dyDescent="0.25">
      <c r="A3885" s="4">
        <v>43823</v>
      </c>
      <c r="B3885" s="231">
        <v>8500</v>
      </c>
      <c r="C3885" s="3" t="s">
        <v>1456</v>
      </c>
      <c r="D3885" s="231">
        <v>119.2</v>
      </c>
      <c r="E3885" s="231">
        <v>343661.04999999987</v>
      </c>
      <c r="F3885" s="231">
        <v>3</v>
      </c>
      <c r="G3885" s="228">
        <v>2941</v>
      </c>
      <c r="H3885" s="233">
        <v>1.02006120367222E-3</v>
      </c>
      <c r="I3885" s="233">
        <v>3.4685338940796501E-4</v>
      </c>
    </row>
    <row r="3886" spans="1:9" x14ac:dyDescent="0.25">
      <c r="A3886" s="4">
        <v>43830</v>
      </c>
      <c r="B3886" s="231">
        <v>290616</v>
      </c>
      <c r="C3886" s="3" t="s">
        <v>1501</v>
      </c>
      <c r="D3886" s="231">
        <v>65.699999999999989</v>
      </c>
      <c r="E3886" s="231">
        <v>476730.33999999962</v>
      </c>
      <c r="F3886" s="231">
        <v>3</v>
      </c>
      <c r="G3886" s="228">
        <v>2823</v>
      </c>
      <c r="H3886" s="233">
        <v>1.06269925611052E-3</v>
      </c>
      <c r="I3886" s="233">
        <v>1.3781375861246801E-4</v>
      </c>
    </row>
    <row r="3887" spans="1:9" x14ac:dyDescent="0.25">
      <c r="A3887" s="4">
        <v>43831</v>
      </c>
      <c r="B3887" s="231">
        <v>299208</v>
      </c>
      <c r="C3887" s="3" t="s">
        <v>1231</v>
      </c>
      <c r="D3887" s="231">
        <v>29.599999999999998</v>
      </c>
      <c r="E3887" s="231">
        <v>148530.38999999998</v>
      </c>
      <c r="F3887" s="231">
        <v>3</v>
      </c>
      <c r="G3887" s="228">
        <v>1201</v>
      </c>
      <c r="H3887" s="233">
        <v>2.4979184013322201E-3</v>
      </c>
      <c r="I3887" s="233">
        <v>1.9928581618886199E-4</v>
      </c>
    </row>
    <row r="3888" spans="1:9" x14ac:dyDescent="0.25">
      <c r="A3888" s="4">
        <v>43830</v>
      </c>
      <c r="B3888" s="231">
        <v>311494</v>
      </c>
      <c r="C3888" s="3" t="s">
        <v>1389</v>
      </c>
      <c r="D3888" s="231">
        <v>268.20000000000005</v>
      </c>
      <c r="E3888" s="231">
        <v>476730.33999999962</v>
      </c>
      <c r="F3888" s="231">
        <v>3</v>
      </c>
      <c r="G3888" s="228">
        <v>2823</v>
      </c>
      <c r="H3888" s="233">
        <v>1.06269925611052E-3</v>
      </c>
      <c r="I3888" s="233">
        <v>5.6258219269199501E-4</v>
      </c>
    </row>
    <row r="3889" spans="1:9" x14ac:dyDescent="0.25">
      <c r="A3889" s="4">
        <v>43831</v>
      </c>
      <c r="B3889" s="231">
        <v>155625</v>
      </c>
      <c r="C3889" s="3" t="s">
        <v>1515</v>
      </c>
      <c r="D3889" s="231">
        <v>74.710000000000008</v>
      </c>
      <c r="E3889" s="231">
        <v>148530.38999999998</v>
      </c>
      <c r="F3889" s="231">
        <v>3</v>
      </c>
      <c r="G3889" s="228">
        <v>1201</v>
      </c>
      <c r="H3889" s="233">
        <v>2.4979184013322201E-3</v>
      </c>
      <c r="I3889" s="233">
        <v>5.0299470700911801E-4</v>
      </c>
    </row>
    <row r="3890" spans="1:9" x14ac:dyDescent="0.25">
      <c r="A3890" s="4">
        <v>43832</v>
      </c>
      <c r="B3890" s="231">
        <v>318497</v>
      </c>
      <c r="C3890" s="3" t="s">
        <v>1493</v>
      </c>
      <c r="D3890" s="231">
        <v>115.6</v>
      </c>
      <c r="E3890" s="231">
        <v>213313.35000000006</v>
      </c>
      <c r="F3890" s="231">
        <v>3</v>
      </c>
      <c r="G3890" s="228">
        <v>2010</v>
      </c>
      <c r="H3890" s="233">
        <v>1.49253731343284E-3</v>
      </c>
      <c r="I3890" s="233">
        <v>5.4192576320235002E-4</v>
      </c>
    </row>
    <row r="3891" spans="1:9" x14ac:dyDescent="0.25">
      <c r="A3891" s="4">
        <v>43831</v>
      </c>
      <c r="B3891" s="231">
        <v>5118</v>
      </c>
      <c r="C3891" s="3" t="s">
        <v>1113</v>
      </c>
      <c r="D3891" s="231">
        <v>747</v>
      </c>
      <c r="E3891" s="231">
        <v>148530.38999999998</v>
      </c>
      <c r="F3891" s="231">
        <v>3</v>
      </c>
      <c r="G3891" s="228">
        <v>1201</v>
      </c>
      <c r="H3891" s="233">
        <v>2.4979184013322201E-3</v>
      </c>
      <c r="I3891" s="233">
        <v>5.0292738071986498E-3</v>
      </c>
    </row>
    <row r="3892" spans="1:9" x14ac:dyDescent="0.25">
      <c r="A3892" s="4">
        <v>43831</v>
      </c>
      <c r="B3892" s="231">
        <v>19534</v>
      </c>
      <c r="C3892" s="3" t="s">
        <v>174</v>
      </c>
      <c r="D3892" s="231">
        <v>97.96</v>
      </c>
      <c r="E3892" s="231">
        <v>148530.38999999998</v>
      </c>
      <c r="F3892" s="231">
        <v>3</v>
      </c>
      <c r="G3892" s="228">
        <v>1201</v>
      </c>
      <c r="H3892" s="233">
        <v>2.4979184013322201E-3</v>
      </c>
      <c r="I3892" s="233">
        <v>6.5952832952232896E-4</v>
      </c>
    </row>
    <row r="3893" spans="1:9" x14ac:dyDescent="0.25">
      <c r="A3893" s="4">
        <v>43829</v>
      </c>
      <c r="B3893" s="231">
        <v>311495</v>
      </c>
      <c r="C3893" s="3" t="s">
        <v>1390</v>
      </c>
      <c r="D3893" s="231">
        <v>268.20000000000005</v>
      </c>
      <c r="E3893" s="231">
        <v>486085.17000000086</v>
      </c>
      <c r="F3893" s="231">
        <v>3</v>
      </c>
      <c r="G3893" s="228">
        <v>3017</v>
      </c>
      <c r="H3893" s="233">
        <v>9.9436526350679504E-4</v>
      </c>
      <c r="I3893" s="233">
        <v>5.51755158463278E-4</v>
      </c>
    </row>
    <row r="3894" spans="1:9" x14ac:dyDescent="0.25">
      <c r="A3894" s="4">
        <v>43832</v>
      </c>
      <c r="B3894" s="231">
        <v>104869</v>
      </c>
      <c r="C3894" s="3" t="s">
        <v>1368</v>
      </c>
      <c r="D3894" s="231">
        <v>268.20000000000005</v>
      </c>
      <c r="E3894" s="231">
        <v>213313.35000000006</v>
      </c>
      <c r="F3894" s="231">
        <v>3</v>
      </c>
      <c r="G3894" s="228">
        <v>2010</v>
      </c>
      <c r="H3894" s="233">
        <v>1.49253731343284E-3</v>
      </c>
      <c r="I3894" s="233">
        <v>1.25730527414248E-3</v>
      </c>
    </row>
    <row r="3895" spans="1:9" x14ac:dyDescent="0.25">
      <c r="A3895" s="4">
        <v>43830</v>
      </c>
      <c r="B3895" s="231">
        <v>298718</v>
      </c>
      <c r="C3895" s="3" t="s">
        <v>1099</v>
      </c>
      <c r="D3895" s="231">
        <v>164.7</v>
      </c>
      <c r="E3895" s="231">
        <v>476730.33999999962</v>
      </c>
      <c r="F3895" s="231">
        <v>3</v>
      </c>
      <c r="G3895" s="228">
        <v>2823</v>
      </c>
      <c r="H3895" s="233">
        <v>1.06269925611052E-3</v>
      </c>
      <c r="I3895" s="233">
        <v>3.4547832638468098E-4</v>
      </c>
    </row>
    <row r="3896" spans="1:9" x14ac:dyDescent="0.25">
      <c r="A3896" s="4">
        <v>43832</v>
      </c>
      <c r="B3896" s="231">
        <v>19534</v>
      </c>
      <c r="C3896" s="3" t="s">
        <v>174</v>
      </c>
      <c r="D3896" s="231">
        <v>98.699999999999989</v>
      </c>
      <c r="E3896" s="231">
        <v>213313.35000000006</v>
      </c>
      <c r="F3896" s="231">
        <v>3</v>
      </c>
      <c r="G3896" s="228">
        <v>2010</v>
      </c>
      <c r="H3896" s="233">
        <v>1.49253731343284E-3</v>
      </c>
      <c r="I3896" s="233">
        <v>4.6269959193833798E-4</v>
      </c>
    </row>
    <row r="3897" spans="1:9" x14ac:dyDescent="0.25">
      <c r="A3897" s="4">
        <v>43830</v>
      </c>
      <c r="B3897" s="231">
        <v>155625</v>
      </c>
      <c r="C3897" s="3" t="s">
        <v>1515</v>
      </c>
      <c r="D3897" s="231">
        <v>56.099999999999994</v>
      </c>
      <c r="E3897" s="231">
        <v>476730.33999999962</v>
      </c>
      <c r="F3897" s="231">
        <v>3</v>
      </c>
      <c r="G3897" s="228">
        <v>2823</v>
      </c>
      <c r="H3897" s="233">
        <v>1.06269925611052E-3</v>
      </c>
      <c r="I3897" s="233">
        <v>1.1767658840425399E-4</v>
      </c>
    </row>
    <row r="3898" spans="1:9" x14ac:dyDescent="0.25">
      <c r="A3898" s="4">
        <v>43827</v>
      </c>
      <c r="B3898" s="231">
        <v>6097</v>
      </c>
      <c r="C3898" s="3" t="s">
        <v>795</v>
      </c>
      <c r="D3898" s="231">
        <v>447</v>
      </c>
      <c r="E3898" s="231">
        <v>378823.69000000035</v>
      </c>
      <c r="F3898" s="231">
        <v>3</v>
      </c>
      <c r="G3898" s="228">
        <v>2703</v>
      </c>
      <c r="H3898" s="233">
        <v>1.10987791342952E-3</v>
      </c>
      <c r="I3898" s="233">
        <v>1.1799684438953599E-3</v>
      </c>
    </row>
    <row r="3899" spans="1:9" x14ac:dyDescent="0.25">
      <c r="A3899" s="4">
        <v>43823</v>
      </c>
      <c r="B3899" s="231">
        <v>127859</v>
      </c>
      <c r="C3899" s="3" t="s">
        <v>1549</v>
      </c>
      <c r="D3899" s="231">
        <v>183.54999999999998</v>
      </c>
      <c r="E3899" s="231">
        <v>343661.04999999987</v>
      </c>
      <c r="F3899" s="231">
        <v>3</v>
      </c>
      <c r="G3899" s="228">
        <v>2941</v>
      </c>
      <c r="H3899" s="233">
        <v>1.02006120367222E-3</v>
      </c>
      <c r="I3899" s="233">
        <v>5.3410184249859003E-4</v>
      </c>
    </row>
    <row r="3900" spans="1:9" x14ac:dyDescent="0.25">
      <c r="A3900" s="4">
        <v>43832</v>
      </c>
      <c r="B3900" s="231">
        <v>239135</v>
      </c>
      <c r="C3900" s="3" t="s">
        <v>1408</v>
      </c>
      <c r="D3900" s="231">
        <v>106</v>
      </c>
      <c r="E3900" s="231">
        <v>213313.35000000006</v>
      </c>
      <c r="F3900" s="231">
        <v>3</v>
      </c>
      <c r="G3900" s="228">
        <v>2010</v>
      </c>
      <c r="H3900" s="233">
        <v>1.49253731343284E-3</v>
      </c>
      <c r="I3900" s="233">
        <v>4.9692154757308897E-4</v>
      </c>
    </row>
    <row r="3901" spans="1:9" x14ac:dyDescent="0.25">
      <c r="A3901" s="4">
        <v>43832</v>
      </c>
      <c r="B3901" s="231">
        <v>244404</v>
      </c>
      <c r="C3901" s="3" t="s">
        <v>1409</v>
      </c>
      <c r="D3901" s="231">
        <v>106</v>
      </c>
      <c r="E3901" s="231">
        <v>213313.35000000006</v>
      </c>
      <c r="F3901" s="231">
        <v>3</v>
      </c>
      <c r="G3901" s="228">
        <v>2010</v>
      </c>
      <c r="H3901" s="233">
        <v>1.49253731343284E-3</v>
      </c>
      <c r="I3901" s="233">
        <v>4.9692154757308897E-4</v>
      </c>
    </row>
    <row r="3902" spans="1:9" x14ac:dyDescent="0.25">
      <c r="A3902" s="4">
        <v>43831</v>
      </c>
      <c r="B3902" s="231">
        <v>51654</v>
      </c>
      <c r="C3902" s="3" t="s">
        <v>1028</v>
      </c>
      <c r="D3902" s="231">
        <v>134.02000000000001</v>
      </c>
      <c r="E3902" s="231">
        <v>148530.38999999998</v>
      </c>
      <c r="F3902" s="231">
        <v>3</v>
      </c>
      <c r="G3902" s="228">
        <v>1201</v>
      </c>
      <c r="H3902" s="233">
        <v>2.4979184013322201E-3</v>
      </c>
      <c r="I3902" s="233">
        <v>9.0230692856862495E-4</v>
      </c>
    </row>
    <row r="3903" spans="1:9" x14ac:dyDescent="0.25">
      <c r="A3903" s="4">
        <v>43830</v>
      </c>
      <c r="B3903" s="231">
        <v>14842</v>
      </c>
      <c r="C3903" s="3" t="s">
        <v>1422</v>
      </c>
      <c r="D3903" s="231">
        <v>79.599999999999994</v>
      </c>
      <c r="E3903" s="231">
        <v>476730.33999999962</v>
      </c>
      <c r="F3903" s="231">
        <v>3</v>
      </c>
      <c r="G3903" s="228">
        <v>2823</v>
      </c>
      <c r="H3903" s="233">
        <v>1.06269925611052E-3</v>
      </c>
      <c r="I3903" s="233">
        <v>1.66970702976446E-4</v>
      </c>
    </row>
    <row r="3904" spans="1:9" x14ac:dyDescent="0.25">
      <c r="A3904" s="4">
        <v>43830</v>
      </c>
      <c r="B3904" s="231">
        <v>231327</v>
      </c>
      <c r="C3904" s="3" t="s">
        <v>1470</v>
      </c>
      <c r="D3904" s="231">
        <v>224.70000000000002</v>
      </c>
      <c r="E3904" s="231">
        <v>476730.33999999962</v>
      </c>
      <c r="F3904" s="231">
        <v>3</v>
      </c>
      <c r="G3904" s="228">
        <v>2823</v>
      </c>
      <c r="H3904" s="233">
        <v>1.06269925611052E-3</v>
      </c>
      <c r="I3904" s="233">
        <v>4.7133564018602298E-4</v>
      </c>
    </row>
    <row r="3905" spans="1:9" x14ac:dyDescent="0.25">
      <c r="A3905" s="4">
        <v>43832</v>
      </c>
      <c r="B3905" s="231">
        <v>225895</v>
      </c>
      <c r="C3905" s="3" t="s">
        <v>1538</v>
      </c>
      <c r="D3905" s="231">
        <v>53.9</v>
      </c>
      <c r="E3905" s="231">
        <v>213313.35000000006</v>
      </c>
      <c r="F3905" s="231">
        <v>3</v>
      </c>
      <c r="G3905" s="228">
        <v>2010</v>
      </c>
      <c r="H3905" s="233">
        <v>1.49253731343284E-3</v>
      </c>
      <c r="I3905" s="233">
        <v>2.5267991900178798E-4</v>
      </c>
    </row>
    <row r="3906" spans="1:9" x14ac:dyDescent="0.25">
      <c r="A3906" s="4">
        <v>43830</v>
      </c>
      <c r="B3906" s="231">
        <v>233184</v>
      </c>
      <c r="C3906" s="3" t="s">
        <v>1551</v>
      </c>
      <c r="D3906" s="231">
        <v>56.699999999999996</v>
      </c>
      <c r="E3906" s="231">
        <v>476730.33999999962</v>
      </c>
      <c r="F3906" s="231">
        <v>3</v>
      </c>
      <c r="G3906" s="228">
        <v>2823</v>
      </c>
      <c r="H3906" s="233">
        <v>1.06269925611052E-3</v>
      </c>
      <c r="I3906" s="233">
        <v>1.18935161542267E-4</v>
      </c>
    </row>
    <row r="3907" spans="1:9" x14ac:dyDescent="0.25">
      <c r="A3907" s="4">
        <v>43831</v>
      </c>
      <c r="B3907" s="231">
        <v>159333</v>
      </c>
      <c r="C3907" s="3" t="s">
        <v>1453</v>
      </c>
      <c r="D3907" s="231">
        <v>21.1</v>
      </c>
      <c r="E3907" s="231">
        <v>148530.38999999998</v>
      </c>
      <c r="F3907" s="231">
        <v>3</v>
      </c>
      <c r="G3907" s="228">
        <v>1201</v>
      </c>
      <c r="H3907" s="233">
        <v>2.4979184013322201E-3</v>
      </c>
      <c r="I3907" s="233">
        <v>1.42058470323817E-4</v>
      </c>
    </row>
    <row r="3908" spans="1:9" x14ac:dyDescent="0.25">
      <c r="A3908" s="4">
        <v>43830</v>
      </c>
      <c r="B3908" s="231">
        <v>255842</v>
      </c>
      <c r="C3908" s="3" t="s">
        <v>483</v>
      </c>
      <c r="D3908" s="231">
        <v>44.7</v>
      </c>
      <c r="E3908" s="231">
        <v>476730.33999999962</v>
      </c>
      <c r="F3908" s="231">
        <v>3</v>
      </c>
      <c r="G3908" s="228">
        <v>2823</v>
      </c>
      <c r="H3908" s="233">
        <v>1.06269925611052E-3</v>
      </c>
      <c r="I3908" s="233">
        <v>9.3763698781999105E-5</v>
      </c>
    </row>
    <row r="3909" spans="1:9" x14ac:dyDescent="0.25">
      <c r="A3909" s="4">
        <v>43827</v>
      </c>
      <c r="B3909" s="231">
        <v>106909</v>
      </c>
      <c r="C3909" s="3" t="s">
        <v>1526</v>
      </c>
      <c r="D3909" s="231">
        <v>89.639999999999986</v>
      </c>
      <c r="E3909" s="231">
        <v>378823.69000000035</v>
      </c>
      <c r="F3909" s="231">
        <v>3</v>
      </c>
      <c r="G3909" s="228">
        <v>2703</v>
      </c>
      <c r="H3909" s="233">
        <v>1.10987791342952E-3</v>
      </c>
      <c r="I3909" s="233">
        <v>2.36627228883178E-4</v>
      </c>
    </row>
    <row r="3910" spans="1:9" x14ac:dyDescent="0.25">
      <c r="A3910" s="4">
        <v>43831</v>
      </c>
      <c r="B3910" s="231">
        <v>239135</v>
      </c>
      <c r="C3910" s="3" t="s">
        <v>1408</v>
      </c>
      <c r="D3910" s="231">
        <v>185.5</v>
      </c>
      <c r="E3910" s="231">
        <v>148530.38999999998</v>
      </c>
      <c r="F3910" s="231">
        <v>3</v>
      </c>
      <c r="G3910" s="228">
        <v>1201</v>
      </c>
      <c r="H3910" s="233">
        <v>2.4979184013322201E-3</v>
      </c>
      <c r="I3910" s="233">
        <v>1.2489026656430399E-3</v>
      </c>
    </row>
    <row r="3911" spans="1:9" x14ac:dyDescent="0.25">
      <c r="A3911" s="4">
        <v>43831</v>
      </c>
      <c r="B3911" s="231">
        <v>10373</v>
      </c>
      <c r="C3911" s="3" t="s">
        <v>251</v>
      </c>
      <c r="D3911" s="231">
        <v>179.7</v>
      </c>
      <c r="E3911" s="231">
        <v>148530.38999999998</v>
      </c>
      <c r="F3911" s="231">
        <v>3</v>
      </c>
      <c r="G3911" s="228">
        <v>1201</v>
      </c>
      <c r="H3911" s="233">
        <v>2.4979184013322201E-3</v>
      </c>
      <c r="I3911" s="233">
        <v>1.2098534178763001E-3</v>
      </c>
    </row>
    <row r="3912" spans="1:9" x14ac:dyDescent="0.25">
      <c r="A3912" s="4">
        <v>43831</v>
      </c>
      <c r="B3912" s="231">
        <v>259902</v>
      </c>
      <c r="C3912" s="3" t="s">
        <v>804</v>
      </c>
      <c r="D3912" s="231">
        <v>379.6</v>
      </c>
      <c r="E3912" s="231">
        <v>148530.38999999998</v>
      </c>
      <c r="F3912" s="231">
        <v>3</v>
      </c>
      <c r="G3912" s="228">
        <v>1201</v>
      </c>
      <c r="H3912" s="233">
        <v>2.4979184013322201E-3</v>
      </c>
      <c r="I3912" s="233">
        <v>2.5557059400436498E-3</v>
      </c>
    </row>
    <row r="3913" spans="1:9" x14ac:dyDescent="0.25">
      <c r="A3913" s="4">
        <v>43830</v>
      </c>
      <c r="B3913" s="231">
        <v>27379</v>
      </c>
      <c r="C3913" s="3" t="s">
        <v>1513</v>
      </c>
      <c r="D3913" s="231">
        <v>88.5</v>
      </c>
      <c r="E3913" s="231">
        <v>476730.33999999962</v>
      </c>
      <c r="F3913" s="231">
        <v>3</v>
      </c>
      <c r="G3913" s="228">
        <v>2823</v>
      </c>
      <c r="H3913" s="233">
        <v>1.06269925611052E-3</v>
      </c>
      <c r="I3913" s="233">
        <v>1.8563953785697801E-4</v>
      </c>
    </row>
    <row r="3914" spans="1:9" x14ac:dyDescent="0.25">
      <c r="A3914" s="4">
        <v>43830</v>
      </c>
      <c r="B3914" s="231">
        <v>292238</v>
      </c>
      <c r="C3914" s="3" t="s">
        <v>1498</v>
      </c>
      <c r="D3914" s="231">
        <v>209.70000000000002</v>
      </c>
      <c r="E3914" s="231">
        <v>476730.33999999962</v>
      </c>
      <c r="F3914" s="231">
        <v>3</v>
      </c>
      <c r="G3914" s="228">
        <v>2823</v>
      </c>
      <c r="H3914" s="233">
        <v>1.06269925611052E-3</v>
      </c>
      <c r="I3914" s="233">
        <v>4.39871311735687E-4</v>
      </c>
    </row>
    <row r="3915" spans="1:9" x14ac:dyDescent="0.25">
      <c r="A3915" s="4">
        <v>43830</v>
      </c>
      <c r="B3915" s="231">
        <v>19914</v>
      </c>
      <c r="C3915" s="3" t="s">
        <v>1506</v>
      </c>
      <c r="D3915" s="231">
        <v>170.88</v>
      </c>
      <c r="E3915" s="231">
        <v>476730.33999999962</v>
      </c>
      <c r="F3915" s="231">
        <v>3</v>
      </c>
      <c r="G3915" s="228">
        <v>2823</v>
      </c>
      <c r="H3915" s="233">
        <v>1.06269925611052E-3</v>
      </c>
      <c r="I3915" s="233">
        <v>3.5844162970621998E-4</v>
      </c>
    </row>
    <row r="3916" spans="1:9" x14ac:dyDescent="0.25">
      <c r="A3916" s="4">
        <v>43830</v>
      </c>
      <c r="B3916" s="231">
        <v>221023</v>
      </c>
      <c r="C3916" s="3" t="s">
        <v>1431</v>
      </c>
      <c r="D3916" s="231">
        <v>29.810000000000002</v>
      </c>
      <c r="E3916" s="231">
        <v>476730.33999999962</v>
      </c>
      <c r="F3916" s="231">
        <v>3</v>
      </c>
      <c r="G3916" s="228">
        <v>2823</v>
      </c>
      <c r="H3916" s="233">
        <v>1.06269925611052E-3</v>
      </c>
      <c r="I3916" s="233">
        <v>6.2530108740299601E-5</v>
      </c>
    </row>
    <row r="3917" spans="1:9" x14ac:dyDescent="0.25">
      <c r="A3917" s="4">
        <v>43828</v>
      </c>
      <c r="B3917" s="231">
        <v>168728</v>
      </c>
      <c r="C3917" s="3" t="s">
        <v>779</v>
      </c>
      <c r="D3917" s="231">
        <v>145.5</v>
      </c>
      <c r="E3917" s="231">
        <v>398008.89000000083</v>
      </c>
      <c r="F3917" s="231">
        <v>3</v>
      </c>
      <c r="G3917" s="228">
        <v>2590</v>
      </c>
      <c r="H3917" s="233">
        <v>1.15830115830116E-3</v>
      </c>
      <c r="I3917" s="233">
        <v>3.6556972383204698E-4</v>
      </c>
    </row>
    <row r="3918" spans="1:9" x14ac:dyDescent="0.25">
      <c r="A3918" s="4">
        <v>43831</v>
      </c>
      <c r="B3918" s="231">
        <v>242580</v>
      </c>
      <c r="C3918" s="3" t="s">
        <v>1474</v>
      </c>
      <c r="D3918" s="231">
        <v>50.699999999999996</v>
      </c>
      <c r="E3918" s="231">
        <v>148530.38999999998</v>
      </c>
      <c r="F3918" s="231">
        <v>3</v>
      </c>
      <c r="G3918" s="228">
        <v>1201</v>
      </c>
      <c r="H3918" s="233">
        <v>2.4979184013322201E-3</v>
      </c>
      <c r="I3918" s="233">
        <v>3.4134428651267902E-4</v>
      </c>
    </row>
    <row r="3919" spans="1:9" x14ac:dyDescent="0.25">
      <c r="A3919" s="4">
        <v>43831</v>
      </c>
      <c r="B3919" s="231">
        <v>288466</v>
      </c>
      <c r="C3919" s="3" t="s">
        <v>1466</v>
      </c>
      <c r="D3919" s="231">
        <v>80.359999999999985</v>
      </c>
      <c r="E3919" s="231">
        <v>148530.38999999998</v>
      </c>
      <c r="F3919" s="231">
        <v>3</v>
      </c>
      <c r="G3919" s="228">
        <v>1201</v>
      </c>
      <c r="H3919" s="233">
        <v>2.4979184013322201E-3</v>
      </c>
      <c r="I3919" s="233">
        <v>5.4103406043705903E-4</v>
      </c>
    </row>
    <row r="3920" spans="1:9" x14ac:dyDescent="0.25">
      <c r="A3920" s="4">
        <v>43832</v>
      </c>
      <c r="B3920" s="231">
        <v>290616</v>
      </c>
      <c r="C3920" s="3" t="s">
        <v>1501</v>
      </c>
      <c r="D3920" s="231">
        <v>65.699999999999989</v>
      </c>
      <c r="E3920" s="231">
        <v>213313.35000000006</v>
      </c>
      <c r="F3920" s="231">
        <v>3</v>
      </c>
      <c r="G3920" s="228">
        <v>2010</v>
      </c>
      <c r="H3920" s="233">
        <v>1.49253731343284E-3</v>
      </c>
      <c r="I3920" s="233">
        <v>3.0799760071275402E-4</v>
      </c>
    </row>
    <row r="3921" spans="1:9" x14ac:dyDescent="0.25">
      <c r="A3921" s="4">
        <v>43831</v>
      </c>
      <c r="B3921" s="231">
        <v>290475</v>
      </c>
      <c r="C3921" s="3" t="s">
        <v>1190</v>
      </c>
      <c r="D3921" s="231">
        <v>67.009999999999991</v>
      </c>
      <c r="E3921" s="231">
        <v>148530.38999999998</v>
      </c>
      <c r="F3921" s="231">
        <v>3</v>
      </c>
      <c r="G3921" s="228">
        <v>1201</v>
      </c>
      <c r="H3921" s="233">
        <v>2.4979184013322201E-3</v>
      </c>
      <c r="I3921" s="233">
        <v>4.5115346428431199E-4</v>
      </c>
    </row>
    <row r="3922" spans="1:9" x14ac:dyDescent="0.25">
      <c r="A3922" s="4">
        <v>43827</v>
      </c>
      <c r="B3922" s="231">
        <v>319164</v>
      </c>
      <c r="C3922" s="3" t="s">
        <v>1553</v>
      </c>
      <c r="D3922" s="231">
        <v>174.91</v>
      </c>
      <c r="E3922" s="231">
        <v>378823.69000000035</v>
      </c>
      <c r="F3922" s="231">
        <v>3</v>
      </c>
      <c r="G3922" s="228">
        <v>2703</v>
      </c>
      <c r="H3922" s="233">
        <v>1.10987791342952E-3</v>
      </c>
      <c r="I3922" s="233">
        <v>4.6171874837077899E-4</v>
      </c>
    </row>
    <row r="3923" spans="1:9" x14ac:dyDescent="0.25">
      <c r="A3923" s="4">
        <v>43832</v>
      </c>
      <c r="B3923" s="231">
        <v>281929</v>
      </c>
      <c r="C3923" s="3" t="s">
        <v>886</v>
      </c>
      <c r="D3923" s="231">
        <v>132.07</v>
      </c>
      <c r="E3923" s="231">
        <v>213313.35000000006</v>
      </c>
      <c r="F3923" s="231">
        <v>3</v>
      </c>
      <c r="G3923" s="228">
        <v>2010</v>
      </c>
      <c r="H3923" s="233">
        <v>1.49253731343284E-3</v>
      </c>
      <c r="I3923" s="233">
        <v>6.1913612064129996E-4</v>
      </c>
    </row>
    <row r="3924" spans="1:9" x14ac:dyDescent="0.25">
      <c r="A3924" s="4">
        <v>43829</v>
      </c>
      <c r="B3924" s="231">
        <v>281929</v>
      </c>
      <c r="C3924" s="3" t="s">
        <v>886</v>
      </c>
      <c r="D3924" s="231">
        <v>113.39999999999999</v>
      </c>
      <c r="E3924" s="231">
        <v>486085.17000000086</v>
      </c>
      <c r="F3924" s="231">
        <v>3</v>
      </c>
      <c r="G3924" s="228">
        <v>3017</v>
      </c>
      <c r="H3924" s="233">
        <v>9.9436526350679504E-4</v>
      </c>
      <c r="I3924" s="233">
        <v>2.33292449551587E-4</v>
      </c>
    </row>
    <row r="3925" spans="1:9" x14ac:dyDescent="0.25">
      <c r="A3925" s="4">
        <v>43828</v>
      </c>
      <c r="B3925" s="231">
        <v>249712</v>
      </c>
      <c r="C3925" s="3" t="s">
        <v>1038</v>
      </c>
      <c r="D3925" s="231">
        <v>567</v>
      </c>
      <c r="E3925" s="231">
        <v>398008.89000000083</v>
      </c>
      <c r="F3925" s="231">
        <v>3</v>
      </c>
      <c r="G3925" s="228">
        <v>2590</v>
      </c>
      <c r="H3925" s="233">
        <v>1.15830115830116E-3</v>
      </c>
      <c r="I3925" s="233">
        <v>1.42459129493313E-3</v>
      </c>
    </row>
    <row r="3926" spans="1:9" x14ac:dyDescent="0.25">
      <c r="A3926" s="4">
        <v>43830</v>
      </c>
      <c r="B3926" s="231">
        <v>309741</v>
      </c>
      <c r="C3926" s="3" t="s">
        <v>1369</v>
      </c>
      <c r="D3926" s="231">
        <v>164.7</v>
      </c>
      <c r="E3926" s="231">
        <v>476730.33999999962</v>
      </c>
      <c r="F3926" s="231">
        <v>3</v>
      </c>
      <c r="G3926" s="228">
        <v>2823</v>
      </c>
      <c r="H3926" s="233">
        <v>1.06269925611052E-3</v>
      </c>
      <c r="I3926" s="233">
        <v>3.4547832638468098E-4</v>
      </c>
    </row>
    <row r="3927" spans="1:9" x14ac:dyDescent="0.25">
      <c r="A3927" s="4">
        <v>43828</v>
      </c>
      <c r="B3927" s="231">
        <v>244404</v>
      </c>
      <c r="C3927" s="3" t="s">
        <v>1409</v>
      </c>
      <c r="D3927" s="231">
        <v>106</v>
      </c>
      <c r="E3927" s="231">
        <v>398008.89000000083</v>
      </c>
      <c r="F3927" s="231">
        <v>3</v>
      </c>
      <c r="G3927" s="228">
        <v>2590</v>
      </c>
      <c r="H3927" s="233">
        <v>1.15830115830116E-3</v>
      </c>
      <c r="I3927" s="233">
        <v>2.6632570945839902E-4</v>
      </c>
    </row>
    <row r="3928" spans="1:9" x14ac:dyDescent="0.25">
      <c r="A3928" s="4">
        <v>43830</v>
      </c>
      <c r="B3928" s="231">
        <v>26016</v>
      </c>
      <c r="C3928" s="3" t="s">
        <v>1166</v>
      </c>
      <c r="D3928" s="231">
        <v>539.70000000000005</v>
      </c>
      <c r="E3928" s="231">
        <v>476730.33999999962</v>
      </c>
      <c r="F3928" s="231">
        <v>3</v>
      </c>
      <c r="G3928" s="228">
        <v>2823</v>
      </c>
      <c r="H3928" s="233">
        <v>1.06269925611052E-3</v>
      </c>
      <c r="I3928" s="233">
        <v>1.1320865376430601E-3</v>
      </c>
    </row>
    <row r="3929" spans="1:9" x14ac:dyDescent="0.25">
      <c r="A3929" s="4">
        <v>43827</v>
      </c>
      <c r="B3929" s="231">
        <v>284341</v>
      </c>
      <c r="C3929" s="3" t="s">
        <v>1449</v>
      </c>
      <c r="D3929" s="231">
        <v>164.5</v>
      </c>
      <c r="E3929" s="231">
        <v>378823.69000000035</v>
      </c>
      <c r="F3929" s="231">
        <v>3</v>
      </c>
      <c r="G3929" s="228">
        <v>2703</v>
      </c>
      <c r="H3929" s="233">
        <v>1.10987791342952E-3</v>
      </c>
      <c r="I3929" s="233">
        <v>4.3423894635522898E-4</v>
      </c>
    </row>
    <row r="3930" spans="1:9" x14ac:dyDescent="0.25">
      <c r="A3930" s="4">
        <v>43823</v>
      </c>
      <c r="B3930" s="231">
        <v>248608</v>
      </c>
      <c r="C3930" s="3" t="s">
        <v>1071</v>
      </c>
      <c r="D3930" s="231">
        <v>132.60000000000002</v>
      </c>
      <c r="E3930" s="231">
        <v>343661.04999999987</v>
      </c>
      <c r="F3930" s="231">
        <v>3</v>
      </c>
      <c r="G3930" s="228">
        <v>2941</v>
      </c>
      <c r="H3930" s="233">
        <v>1.02006120367222E-3</v>
      </c>
      <c r="I3930" s="233">
        <v>3.8584529727765199E-4</v>
      </c>
    </row>
    <row r="3931" spans="1:9" x14ac:dyDescent="0.25">
      <c r="A3931" s="4">
        <v>43831</v>
      </c>
      <c r="B3931" s="231">
        <v>220025</v>
      </c>
      <c r="C3931" s="3" t="s">
        <v>822</v>
      </c>
      <c r="D3931" s="231">
        <v>74.699999999999989</v>
      </c>
      <c r="E3931" s="231">
        <v>148530.38999999998</v>
      </c>
      <c r="F3931" s="231">
        <v>3</v>
      </c>
      <c r="G3931" s="228">
        <v>1201</v>
      </c>
      <c r="H3931" s="233">
        <v>2.4979184013322201E-3</v>
      </c>
      <c r="I3931" s="233">
        <v>5.0292738071986505E-4</v>
      </c>
    </row>
    <row r="3932" spans="1:9" x14ac:dyDescent="0.25">
      <c r="A3932" s="4">
        <v>43828</v>
      </c>
      <c r="B3932" s="231">
        <v>233181</v>
      </c>
      <c r="C3932" s="3" t="s">
        <v>1550</v>
      </c>
      <c r="D3932" s="231">
        <v>56.58</v>
      </c>
      <c r="E3932" s="231">
        <v>398008.89000000083</v>
      </c>
      <c r="F3932" s="231">
        <v>3</v>
      </c>
      <c r="G3932" s="228">
        <v>2590</v>
      </c>
      <c r="H3932" s="233">
        <v>1.15830115830116E-3</v>
      </c>
      <c r="I3932" s="233">
        <v>1.4215762869015301E-4</v>
      </c>
    </row>
    <row r="3933" spans="1:9" x14ac:dyDescent="0.25">
      <c r="A3933" s="4">
        <v>43827</v>
      </c>
      <c r="B3933" s="231">
        <v>239115</v>
      </c>
      <c r="C3933" s="3" t="s">
        <v>1407</v>
      </c>
      <c r="D3933" s="231">
        <v>132.5</v>
      </c>
      <c r="E3933" s="231">
        <v>378823.69000000035</v>
      </c>
      <c r="F3933" s="231">
        <v>3</v>
      </c>
      <c r="G3933" s="228">
        <v>2703</v>
      </c>
      <c r="H3933" s="233">
        <v>1.10987791342952E-3</v>
      </c>
      <c r="I3933" s="233">
        <v>3.4976693247457601E-4</v>
      </c>
    </row>
    <row r="3934" spans="1:9" x14ac:dyDescent="0.25">
      <c r="A3934" s="4">
        <v>43830</v>
      </c>
      <c r="B3934" s="231">
        <v>294237</v>
      </c>
      <c r="C3934" s="3" t="s">
        <v>1507</v>
      </c>
      <c r="D3934" s="231">
        <v>118.87</v>
      </c>
      <c r="E3934" s="231">
        <v>476730.33999999962</v>
      </c>
      <c r="F3934" s="231">
        <v>3</v>
      </c>
      <c r="G3934" s="228">
        <v>2823</v>
      </c>
      <c r="H3934" s="233">
        <v>1.06269925611052E-3</v>
      </c>
      <c r="I3934" s="233">
        <v>2.4934431485942399E-4</v>
      </c>
    </row>
    <row r="3935" spans="1:9" x14ac:dyDescent="0.25">
      <c r="A3935" s="4">
        <v>43830</v>
      </c>
      <c r="B3935" s="231">
        <v>249724</v>
      </c>
      <c r="C3935" s="3" t="s">
        <v>1382</v>
      </c>
      <c r="D3935" s="231">
        <v>267</v>
      </c>
      <c r="E3935" s="231">
        <v>476730.33999999962</v>
      </c>
      <c r="F3935" s="231">
        <v>3</v>
      </c>
      <c r="G3935" s="228">
        <v>2823</v>
      </c>
      <c r="H3935" s="233">
        <v>1.06269925611052E-3</v>
      </c>
      <c r="I3935" s="233">
        <v>5.6006504641596796E-4</v>
      </c>
    </row>
    <row r="3936" spans="1:9" x14ac:dyDescent="0.25">
      <c r="A3936" s="4">
        <v>43829</v>
      </c>
      <c r="B3936" s="231">
        <v>233183</v>
      </c>
      <c r="C3936" s="3" t="s">
        <v>1547</v>
      </c>
      <c r="D3936" s="231">
        <v>56.589999999999996</v>
      </c>
      <c r="E3936" s="231">
        <v>486085.17000000086</v>
      </c>
      <c r="F3936" s="231">
        <v>3</v>
      </c>
      <c r="G3936" s="228">
        <v>3017</v>
      </c>
      <c r="H3936" s="233">
        <v>9.9436526350679504E-4</v>
      </c>
      <c r="I3936" s="233">
        <v>1.16419926985223E-4</v>
      </c>
    </row>
    <row r="3937" spans="1:9" x14ac:dyDescent="0.25">
      <c r="A3937" s="4">
        <v>43798</v>
      </c>
      <c r="B3937" s="231">
        <v>261104</v>
      </c>
      <c r="C3937" s="3" t="s">
        <v>1406</v>
      </c>
      <c r="D3937" s="231">
        <v>91.97</v>
      </c>
      <c r="E3937" s="231">
        <v>325288.59000000037</v>
      </c>
      <c r="F3937" s="231">
        <v>3</v>
      </c>
      <c r="G3937" s="228">
        <v>2673</v>
      </c>
      <c r="H3937" s="233">
        <v>1.12233445566779E-3</v>
      </c>
      <c r="I3937" s="233">
        <v>2.8273355668577199E-4</v>
      </c>
    </row>
    <row r="3938" spans="1:9" x14ac:dyDescent="0.25">
      <c r="A3938" s="4">
        <v>43829</v>
      </c>
      <c r="B3938" s="231">
        <v>499</v>
      </c>
      <c r="C3938" s="3" t="s">
        <v>1464</v>
      </c>
      <c r="D3938" s="231">
        <v>38.369999999999997</v>
      </c>
      <c r="E3938" s="231">
        <v>486085.17000000086</v>
      </c>
      <c r="F3938" s="231">
        <v>3</v>
      </c>
      <c r="G3938" s="228">
        <v>3017</v>
      </c>
      <c r="H3938" s="233">
        <v>9.9436526350679504E-4</v>
      </c>
      <c r="I3938" s="233">
        <v>7.8936783856211701E-5</v>
      </c>
    </row>
    <row r="3939" spans="1:9" x14ac:dyDescent="0.25">
      <c r="A3939" s="4">
        <v>43827</v>
      </c>
      <c r="B3939" s="231">
        <v>231619</v>
      </c>
      <c r="C3939" s="3" t="s">
        <v>1093</v>
      </c>
      <c r="D3939" s="231">
        <v>42.900000000000006</v>
      </c>
      <c r="E3939" s="231">
        <v>378823.69000000035</v>
      </c>
      <c r="F3939" s="231">
        <v>3</v>
      </c>
      <c r="G3939" s="228">
        <v>2703</v>
      </c>
      <c r="H3939" s="233">
        <v>1.10987791342952E-3</v>
      </c>
      <c r="I3939" s="233">
        <v>1.1324529360875E-4</v>
      </c>
    </row>
    <row r="3940" spans="1:9" x14ac:dyDescent="0.25">
      <c r="A3940" s="4">
        <v>43832</v>
      </c>
      <c r="B3940" s="231">
        <v>283344</v>
      </c>
      <c r="C3940" s="3" t="s">
        <v>1434</v>
      </c>
      <c r="D3940" s="231">
        <v>23.630000000000003</v>
      </c>
      <c r="E3940" s="231">
        <v>213313.35000000006</v>
      </c>
      <c r="F3940" s="231">
        <v>3</v>
      </c>
      <c r="G3940" s="228">
        <v>2010</v>
      </c>
      <c r="H3940" s="233">
        <v>1.49253731343284E-3</v>
      </c>
      <c r="I3940" s="233">
        <v>1.1077600159577399E-4</v>
      </c>
    </row>
    <row r="3941" spans="1:9" x14ac:dyDescent="0.25">
      <c r="A3941" s="4">
        <v>43829</v>
      </c>
      <c r="B3941" s="231">
        <v>220025</v>
      </c>
      <c r="C3941" s="3" t="s">
        <v>822</v>
      </c>
      <c r="D3941" s="231">
        <v>174.3</v>
      </c>
      <c r="E3941" s="231">
        <v>486085.17000000086</v>
      </c>
      <c r="F3941" s="231">
        <v>3</v>
      </c>
      <c r="G3941" s="228">
        <v>3017</v>
      </c>
      <c r="H3941" s="233">
        <v>9.9436526350679504E-4</v>
      </c>
      <c r="I3941" s="233">
        <v>3.5857913542188398E-4</v>
      </c>
    </row>
    <row r="3942" spans="1:9" x14ac:dyDescent="0.25">
      <c r="A3942" s="4">
        <v>43828</v>
      </c>
      <c r="B3942" s="231">
        <v>299208</v>
      </c>
      <c r="C3942" s="3" t="s">
        <v>1231</v>
      </c>
      <c r="D3942" s="231">
        <v>14.47</v>
      </c>
      <c r="E3942" s="231">
        <v>398008.89000000083</v>
      </c>
      <c r="F3942" s="231">
        <v>3</v>
      </c>
      <c r="G3942" s="228">
        <v>2590</v>
      </c>
      <c r="H3942" s="233">
        <v>1.15830115830116E-3</v>
      </c>
      <c r="I3942" s="233">
        <v>3.63559718477644E-5</v>
      </c>
    </row>
    <row r="3943" spans="1:9" x14ac:dyDescent="0.25">
      <c r="A3943" s="4">
        <v>43832</v>
      </c>
      <c r="B3943" s="231">
        <v>284341</v>
      </c>
      <c r="C3943" s="3" t="s">
        <v>1449</v>
      </c>
      <c r="D3943" s="231">
        <v>97.789999999999992</v>
      </c>
      <c r="E3943" s="231">
        <v>213313.35000000006</v>
      </c>
      <c r="F3943" s="231">
        <v>3</v>
      </c>
      <c r="G3943" s="228">
        <v>2010</v>
      </c>
      <c r="H3943" s="233">
        <v>1.49253731343284E-3</v>
      </c>
      <c r="I3943" s="233">
        <v>4.58433567331815E-4</v>
      </c>
    </row>
    <row r="3944" spans="1:9" x14ac:dyDescent="0.25">
      <c r="A3944" s="4">
        <v>43830</v>
      </c>
      <c r="B3944" s="231">
        <v>315660</v>
      </c>
      <c r="C3944" s="3" t="s">
        <v>826</v>
      </c>
      <c r="D3944" s="231">
        <v>89.4</v>
      </c>
      <c r="E3944" s="231">
        <v>476730.33999999962</v>
      </c>
      <c r="F3944" s="231">
        <v>3</v>
      </c>
      <c r="G3944" s="228">
        <v>2823</v>
      </c>
      <c r="H3944" s="233">
        <v>1.06269925611052E-3</v>
      </c>
      <c r="I3944" s="233">
        <v>1.8752739756399799E-4</v>
      </c>
    </row>
    <row r="3945" spans="1:9" x14ac:dyDescent="0.25">
      <c r="A3945" s="4">
        <v>43830</v>
      </c>
      <c r="B3945" s="231">
        <v>231619</v>
      </c>
      <c r="C3945" s="3" t="s">
        <v>1093</v>
      </c>
      <c r="D3945" s="231">
        <v>42.519999999999996</v>
      </c>
      <c r="E3945" s="231">
        <v>476730.33999999962</v>
      </c>
      <c r="F3945" s="231">
        <v>3</v>
      </c>
      <c r="G3945" s="228">
        <v>2823</v>
      </c>
      <c r="H3945" s="233">
        <v>1.06269925611052E-3</v>
      </c>
      <c r="I3945" s="233">
        <v>8.91908830472171E-5</v>
      </c>
    </row>
    <row r="3946" spans="1:9" x14ac:dyDescent="0.25">
      <c r="A3946" s="4">
        <v>43832</v>
      </c>
      <c r="B3946" s="231">
        <v>200691</v>
      </c>
      <c r="C3946" s="3" t="s">
        <v>78</v>
      </c>
      <c r="D3946" s="231">
        <v>269.70000000000005</v>
      </c>
      <c r="E3946" s="231">
        <v>213313.35000000006</v>
      </c>
      <c r="F3946" s="231">
        <v>3</v>
      </c>
      <c r="G3946" s="228">
        <v>2010</v>
      </c>
      <c r="H3946" s="233">
        <v>1.49253731343284E-3</v>
      </c>
      <c r="I3946" s="233">
        <v>1.2643371828345499E-3</v>
      </c>
    </row>
    <row r="3947" spans="1:9" x14ac:dyDescent="0.25">
      <c r="A3947" s="4">
        <v>43833</v>
      </c>
      <c r="B3947" s="231">
        <v>286045</v>
      </c>
      <c r="C3947" s="3" t="s">
        <v>1066</v>
      </c>
      <c r="D3947" s="231">
        <v>42.8</v>
      </c>
      <c r="E3947" s="231">
        <v>264482.87999999977</v>
      </c>
      <c r="F3947" s="231">
        <v>3</v>
      </c>
      <c r="G3947" s="228">
        <v>2371</v>
      </c>
      <c r="H3947" s="233">
        <v>1.2652889076339099E-3</v>
      </c>
      <c r="I3947" s="233">
        <v>1.6182521908412399E-4</v>
      </c>
    </row>
    <row r="3948" spans="1:9" x14ac:dyDescent="0.25">
      <c r="A3948" s="4">
        <v>43833</v>
      </c>
      <c r="B3948" s="231">
        <v>294428</v>
      </c>
      <c r="C3948" s="3" t="s">
        <v>1500</v>
      </c>
      <c r="D3948" s="231">
        <v>144.43</v>
      </c>
      <c r="E3948" s="231">
        <v>264482.87999999977</v>
      </c>
      <c r="F3948" s="231">
        <v>3</v>
      </c>
      <c r="G3948" s="228">
        <v>2371</v>
      </c>
      <c r="H3948" s="233">
        <v>1.2652889076339099E-3</v>
      </c>
      <c r="I3948" s="233">
        <v>5.4608449514766404E-4</v>
      </c>
    </row>
    <row r="3949" spans="1:9" x14ac:dyDescent="0.25">
      <c r="A3949" s="4">
        <v>43833</v>
      </c>
      <c r="B3949" s="231">
        <v>202861</v>
      </c>
      <c r="C3949" s="3" t="s">
        <v>697</v>
      </c>
      <c r="D3949" s="231">
        <v>129.73000000000002</v>
      </c>
      <c r="E3949" s="231">
        <v>264482.87999999977</v>
      </c>
      <c r="F3949" s="231">
        <v>3</v>
      </c>
      <c r="G3949" s="228">
        <v>2371</v>
      </c>
      <c r="H3949" s="233">
        <v>1.2652889076339099E-3</v>
      </c>
      <c r="I3949" s="233">
        <v>4.9050433812577998E-4</v>
      </c>
    </row>
    <row r="3950" spans="1:9" x14ac:dyDescent="0.25">
      <c r="A3950" s="4">
        <v>43832</v>
      </c>
      <c r="B3950" s="231">
        <v>29792</v>
      </c>
      <c r="C3950" s="3" t="s">
        <v>1495</v>
      </c>
      <c r="D3950" s="231">
        <v>62.699999999999996</v>
      </c>
      <c r="E3950" s="231">
        <v>213313.35000000006</v>
      </c>
      <c r="F3950" s="231">
        <v>3</v>
      </c>
      <c r="G3950" s="228">
        <v>2010</v>
      </c>
      <c r="H3950" s="233">
        <v>1.49253731343284E-3</v>
      </c>
      <c r="I3950" s="233">
        <v>2.9393378332861E-4</v>
      </c>
    </row>
    <row r="3951" spans="1:9" x14ac:dyDescent="0.25">
      <c r="A3951" s="4">
        <v>43833</v>
      </c>
      <c r="B3951" s="231">
        <v>234442</v>
      </c>
      <c r="C3951" s="3" t="s">
        <v>1107</v>
      </c>
      <c r="D3951" s="231">
        <v>21.299999999999997</v>
      </c>
      <c r="E3951" s="231">
        <v>264482.87999999977</v>
      </c>
      <c r="F3951" s="231">
        <v>3</v>
      </c>
      <c r="G3951" s="228">
        <v>2371</v>
      </c>
      <c r="H3951" s="233">
        <v>1.2652889076339099E-3</v>
      </c>
      <c r="I3951" s="233">
        <v>8.0534513235790603E-5</v>
      </c>
    </row>
    <row r="3952" spans="1:9" x14ac:dyDescent="0.25">
      <c r="A3952" s="4">
        <v>43833</v>
      </c>
      <c r="B3952" s="231">
        <v>311495</v>
      </c>
      <c r="C3952" s="3" t="s">
        <v>1390</v>
      </c>
      <c r="D3952" s="231">
        <v>268.20000000000005</v>
      </c>
      <c r="E3952" s="231">
        <v>264482.87999999977</v>
      </c>
      <c r="F3952" s="231">
        <v>3</v>
      </c>
      <c r="G3952" s="228">
        <v>2371</v>
      </c>
      <c r="H3952" s="233">
        <v>1.2652889076339099E-3</v>
      </c>
      <c r="I3952" s="233">
        <v>1.01405429341967E-3</v>
      </c>
    </row>
    <row r="3953" spans="1:9" x14ac:dyDescent="0.25">
      <c r="A3953" s="4">
        <v>43834</v>
      </c>
      <c r="B3953" s="231">
        <v>256850</v>
      </c>
      <c r="C3953" s="3" t="s">
        <v>1385</v>
      </c>
      <c r="D3953" s="231">
        <v>356</v>
      </c>
      <c r="E3953" s="231">
        <v>280971.13000000006</v>
      </c>
      <c r="F3953" s="231">
        <v>3</v>
      </c>
      <c r="G3953" s="228">
        <v>2306</v>
      </c>
      <c r="H3953" s="233">
        <v>1.3009540329575E-3</v>
      </c>
      <c r="I3953" s="233">
        <v>1.2670340899436901E-3</v>
      </c>
    </row>
    <row r="3954" spans="1:9" x14ac:dyDescent="0.25">
      <c r="A3954" s="4">
        <v>43833</v>
      </c>
      <c r="B3954" s="231">
        <v>317139</v>
      </c>
      <c r="C3954" s="3" t="s">
        <v>1502</v>
      </c>
      <c r="D3954" s="231">
        <v>146.93</v>
      </c>
      <c r="E3954" s="231">
        <v>264482.87999999977</v>
      </c>
      <c r="F3954" s="231">
        <v>3</v>
      </c>
      <c r="G3954" s="228">
        <v>2371</v>
      </c>
      <c r="H3954" s="233">
        <v>1.2652889076339099E-3</v>
      </c>
      <c r="I3954" s="233">
        <v>5.5553690280444701E-4</v>
      </c>
    </row>
    <row r="3955" spans="1:9" x14ac:dyDescent="0.25">
      <c r="A3955" s="4">
        <v>43835</v>
      </c>
      <c r="B3955" s="231">
        <v>34730</v>
      </c>
      <c r="C3955" s="3" t="s">
        <v>1457</v>
      </c>
      <c r="D3955" s="231">
        <v>20.8</v>
      </c>
      <c r="E3955" s="231">
        <v>293667.87000000017</v>
      </c>
      <c r="F3955" s="231">
        <v>3</v>
      </c>
      <c r="G3955" s="228">
        <v>2318</v>
      </c>
      <c r="H3955" s="233">
        <v>1.29421915444349E-3</v>
      </c>
      <c r="I3955" s="233">
        <v>7.0828313631995205E-5</v>
      </c>
    </row>
    <row r="3956" spans="1:9" x14ac:dyDescent="0.25">
      <c r="A3956" s="4">
        <v>43834</v>
      </c>
      <c r="B3956" s="231">
        <v>242584</v>
      </c>
      <c r="C3956" s="3" t="s">
        <v>1478</v>
      </c>
      <c r="D3956" s="231">
        <v>67.599999999999994</v>
      </c>
      <c r="E3956" s="231">
        <v>280971.13000000006</v>
      </c>
      <c r="F3956" s="231">
        <v>3</v>
      </c>
      <c r="G3956" s="228">
        <v>2306</v>
      </c>
      <c r="H3956" s="233">
        <v>1.3009540329575E-3</v>
      </c>
      <c r="I3956" s="233">
        <v>2.4059411370840801E-4</v>
      </c>
    </row>
    <row r="3957" spans="1:9" x14ac:dyDescent="0.25">
      <c r="A3957" s="4">
        <v>43835</v>
      </c>
      <c r="B3957" s="231">
        <v>206347</v>
      </c>
      <c r="C3957" s="3" t="s">
        <v>1514</v>
      </c>
      <c r="D3957" s="231">
        <v>42</v>
      </c>
      <c r="E3957" s="231">
        <v>293667.87000000017</v>
      </c>
      <c r="F3957" s="231">
        <v>3</v>
      </c>
      <c r="G3957" s="228">
        <v>2318</v>
      </c>
      <c r="H3957" s="233">
        <v>1.29421915444349E-3</v>
      </c>
      <c r="I3957" s="233">
        <v>1.4301871021845199E-4</v>
      </c>
    </row>
    <row r="3958" spans="1:9" x14ac:dyDescent="0.25">
      <c r="A3958" s="4">
        <v>43835</v>
      </c>
      <c r="B3958" s="231">
        <v>193417</v>
      </c>
      <c r="C3958" s="3" t="s">
        <v>1415</v>
      </c>
      <c r="D3958" s="231">
        <v>35.700000000000003</v>
      </c>
      <c r="E3958" s="231">
        <v>293667.87000000017</v>
      </c>
      <c r="F3958" s="231">
        <v>3</v>
      </c>
      <c r="G3958" s="228">
        <v>2318</v>
      </c>
      <c r="H3958" s="233">
        <v>1.29421915444349E-3</v>
      </c>
      <c r="I3958" s="233">
        <v>1.21565903685684E-4</v>
      </c>
    </row>
    <row r="3959" spans="1:9" x14ac:dyDescent="0.25">
      <c r="A3959" s="4">
        <v>43834</v>
      </c>
      <c r="B3959" s="231">
        <v>231619</v>
      </c>
      <c r="C3959" s="3" t="s">
        <v>1093</v>
      </c>
      <c r="D3959" s="231">
        <v>57.2</v>
      </c>
      <c r="E3959" s="231">
        <v>280971.13000000006</v>
      </c>
      <c r="F3959" s="231">
        <v>3</v>
      </c>
      <c r="G3959" s="228">
        <v>2306</v>
      </c>
      <c r="H3959" s="233">
        <v>1.3009540329575E-3</v>
      </c>
      <c r="I3959" s="233">
        <v>2.0357963467634599E-4</v>
      </c>
    </row>
    <row r="3960" spans="1:9" x14ac:dyDescent="0.25">
      <c r="A3960" s="4">
        <v>43833</v>
      </c>
      <c r="B3960" s="231">
        <v>235532</v>
      </c>
      <c r="C3960" s="3" t="s">
        <v>1512</v>
      </c>
      <c r="D3960" s="231">
        <v>74.19</v>
      </c>
      <c r="E3960" s="231">
        <v>264482.87999999977</v>
      </c>
      <c r="F3960" s="231">
        <v>3</v>
      </c>
      <c r="G3960" s="228">
        <v>2371</v>
      </c>
      <c r="H3960" s="233">
        <v>1.2652889076339099E-3</v>
      </c>
      <c r="I3960" s="233">
        <v>2.8050964962269003E-4</v>
      </c>
    </row>
    <row r="3961" spans="1:9" x14ac:dyDescent="0.25">
      <c r="A3961" s="4">
        <v>43834</v>
      </c>
      <c r="B3961" s="231">
        <v>242589</v>
      </c>
      <c r="C3961" s="3" t="s">
        <v>1482</v>
      </c>
      <c r="D3961" s="231">
        <v>56.699999999999996</v>
      </c>
      <c r="E3961" s="231">
        <v>280971.13000000006</v>
      </c>
      <c r="F3961" s="231">
        <v>3</v>
      </c>
      <c r="G3961" s="228">
        <v>2306</v>
      </c>
      <c r="H3961" s="233">
        <v>1.3009540329575E-3</v>
      </c>
      <c r="I3961" s="233">
        <v>2.01800092415189E-4</v>
      </c>
    </row>
    <row r="3962" spans="1:9" x14ac:dyDescent="0.25">
      <c r="A3962" s="4">
        <v>43835</v>
      </c>
      <c r="B3962" s="231">
        <v>218570</v>
      </c>
      <c r="C3962" s="3" t="s">
        <v>647</v>
      </c>
      <c r="D3962" s="231">
        <v>115.56</v>
      </c>
      <c r="E3962" s="231">
        <v>293667.87000000017</v>
      </c>
      <c r="F3962" s="231">
        <v>3</v>
      </c>
      <c r="G3962" s="228">
        <v>2318</v>
      </c>
      <c r="H3962" s="233">
        <v>1.29421915444349E-3</v>
      </c>
      <c r="I3962" s="233">
        <v>3.93505765543912E-4</v>
      </c>
    </row>
    <row r="3963" spans="1:9" x14ac:dyDescent="0.25">
      <c r="A3963" s="4">
        <v>43833</v>
      </c>
      <c r="B3963" s="231">
        <v>281928</v>
      </c>
      <c r="C3963" s="3" t="s">
        <v>885</v>
      </c>
      <c r="D3963" s="231">
        <v>56.699999999999996</v>
      </c>
      <c r="E3963" s="231">
        <v>264482.87999999977</v>
      </c>
      <c r="F3963" s="231">
        <v>3</v>
      </c>
      <c r="G3963" s="228">
        <v>2371</v>
      </c>
      <c r="H3963" s="233">
        <v>1.2652889076339099E-3</v>
      </c>
      <c r="I3963" s="233">
        <v>2.14380605655837E-4</v>
      </c>
    </row>
    <row r="3964" spans="1:9" x14ac:dyDescent="0.25">
      <c r="A3964" s="4">
        <v>43829</v>
      </c>
      <c r="B3964" s="231">
        <v>318681</v>
      </c>
      <c r="C3964" s="3" t="s">
        <v>1448</v>
      </c>
      <c r="D3964" s="231">
        <v>264.24</v>
      </c>
      <c r="E3964" s="231">
        <v>486085.17000000086</v>
      </c>
      <c r="F3964" s="231">
        <v>3</v>
      </c>
      <c r="G3964" s="228">
        <v>3017</v>
      </c>
      <c r="H3964" s="233">
        <v>9.9436526350679504E-4</v>
      </c>
      <c r="I3964" s="233">
        <v>5.4360843800274703E-4</v>
      </c>
    </row>
    <row r="3965" spans="1:9" x14ac:dyDescent="0.25">
      <c r="A3965" s="4">
        <v>43834</v>
      </c>
      <c r="B3965" s="231">
        <v>317139</v>
      </c>
      <c r="C3965" s="3" t="s">
        <v>1502</v>
      </c>
      <c r="D3965" s="231">
        <v>121.81</v>
      </c>
      <c r="E3965" s="231">
        <v>280971.13000000006</v>
      </c>
      <c r="F3965" s="231">
        <v>3</v>
      </c>
      <c r="G3965" s="228">
        <v>2306</v>
      </c>
      <c r="H3965" s="233">
        <v>1.3009540329575E-3</v>
      </c>
      <c r="I3965" s="233">
        <v>4.33532085663036E-4</v>
      </c>
    </row>
    <row r="3966" spans="1:9" x14ac:dyDescent="0.25">
      <c r="A3966" s="4">
        <v>43835</v>
      </c>
      <c r="B3966" s="231">
        <v>242583</v>
      </c>
      <c r="C3966" s="3" t="s">
        <v>1477</v>
      </c>
      <c r="D3966" s="231">
        <v>50.53</v>
      </c>
      <c r="E3966" s="231">
        <v>293667.87000000017</v>
      </c>
      <c r="F3966" s="231">
        <v>3</v>
      </c>
      <c r="G3966" s="228">
        <v>2318</v>
      </c>
      <c r="H3966" s="233">
        <v>1.29421915444349E-3</v>
      </c>
      <c r="I3966" s="233">
        <v>1.72065129222342E-4</v>
      </c>
    </row>
    <row r="3967" spans="1:9" x14ac:dyDescent="0.25">
      <c r="A3967" s="4">
        <v>43835</v>
      </c>
      <c r="B3967" s="231">
        <v>34731</v>
      </c>
      <c r="C3967" s="3" t="s">
        <v>1458</v>
      </c>
      <c r="D3967" s="231">
        <v>15.510000000000002</v>
      </c>
      <c r="E3967" s="231">
        <v>293667.87000000017</v>
      </c>
      <c r="F3967" s="231">
        <v>3</v>
      </c>
      <c r="G3967" s="228">
        <v>2318</v>
      </c>
      <c r="H3967" s="233">
        <v>1.29421915444349E-3</v>
      </c>
      <c r="I3967" s="233">
        <v>5.2814766559242602E-5</v>
      </c>
    </row>
    <row r="3968" spans="1:9" x14ac:dyDescent="0.25">
      <c r="A3968" s="4">
        <v>43834</v>
      </c>
      <c r="B3968" s="231">
        <v>34734</v>
      </c>
      <c r="C3968" s="3" t="s">
        <v>1461</v>
      </c>
      <c r="D3968" s="231">
        <v>15.600000000000001</v>
      </c>
      <c r="E3968" s="231">
        <v>280971.13000000006</v>
      </c>
      <c r="F3968" s="231">
        <v>3</v>
      </c>
      <c r="G3968" s="228">
        <v>2306</v>
      </c>
      <c r="H3968" s="233">
        <v>1.3009540329575E-3</v>
      </c>
      <c r="I3968" s="233">
        <v>5.55217185480942E-5</v>
      </c>
    </row>
    <row r="3969" spans="1:9" x14ac:dyDescent="0.25">
      <c r="A3969" s="4">
        <v>43834</v>
      </c>
      <c r="B3969" s="231">
        <v>116895</v>
      </c>
      <c r="C3969" s="3" t="s">
        <v>800</v>
      </c>
      <c r="D3969" s="231">
        <v>164.7</v>
      </c>
      <c r="E3969" s="231">
        <v>280971.13000000006</v>
      </c>
      <c r="F3969" s="231">
        <v>3</v>
      </c>
      <c r="G3969" s="228">
        <v>2306</v>
      </c>
      <c r="H3969" s="233">
        <v>1.3009540329575E-3</v>
      </c>
      <c r="I3969" s="233">
        <v>5.8618122082507195E-4</v>
      </c>
    </row>
    <row r="3970" spans="1:9" x14ac:dyDescent="0.25">
      <c r="A3970" s="4">
        <v>43833</v>
      </c>
      <c r="B3970" s="231">
        <v>14807</v>
      </c>
      <c r="C3970" s="3" t="s">
        <v>1421</v>
      </c>
      <c r="D3970" s="231">
        <v>98.47999999999999</v>
      </c>
      <c r="E3970" s="231">
        <v>264482.87999999977</v>
      </c>
      <c r="F3970" s="231">
        <v>3</v>
      </c>
      <c r="G3970" s="228">
        <v>2371</v>
      </c>
      <c r="H3970" s="233">
        <v>1.2652889076339099E-3</v>
      </c>
      <c r="I3970" s="233">
        <v>3.72349242415993E-4</v>
      </c>
    </row>
    <row r="3971" spans="1:9" x14ac:dyDescent="0.25">
      <c r="A3971" s="4">
        <v>43835</v>
      </c>
      <c r="B3971" s="231">
        <v>318497</v>
      </c>
      <c r="C3971" s="3" t="s">
        <v>1493</v>
      </c>
      <c r="D3971" s="231">
        <v>86.199999999999989</v>
      </c>
      <c r="E3971" s="231">
        <v>293667.87000000017</v>
      </c>
      <c r="F3971" s="231">
        <v>3</v>
      </c>
      <c r="G3971" s="228">
        <v>2318</v>
      </c>
      <c r="H3971" s="233">
        <v>1.29421915444349E-3</v>
      </c>
      <c r="I3971" s="233">
        <v>2.9352887668644201E-4</v>
      </c>
    </row>
    <row r="3972" spans="1:9" x14ac:dyDescent="0.25">
      <c r="A3972" s="4">
        <v>43833</v>
      </c>
      <c r="B3972" s="231">
        <v>275450</v>
      </c>
      <c r="C3972" s="3" t="s">
        <v>1505</v>
      </c>
      <c r="D3972" s="231">
        <v>254.70000000000002</v>
      </c>
      <c r="E3972" s="231">
        <v>264482.87999999977</v>
      </c>
      <c r="F3972" s="231">
        <v>3</v>
      </c>
      <c r="G3972" s="228">
        <v>2371</v>
      </c>
      <c r="H3972" s="233">
        <v>1.2652889076339099E-3</v>
      </c>
      <c r="I3972" s="233">
        <v>9.6301129207304603E-4</v>
      </c>
    </row>
    <row r="3973" spans="1:9" x14ac:dyDescent="0.25">
      <c r="A3973" s="4">
        <v>43834</v>
      </c>
      <c r="B3973" s="231">
        <v>286948</v>
      </c>
      <c r="C3973" s="3" t="s">
        <v>1418</v>
      </c>
      <c r="D3973" s="231">
        <v>35.659999999999997</v>
      </c>
      <c r="E3973" s="231">
        <v>280971.13000000006</v>
      </c>
      <c r="F3973" s="231">
        <v>3</v>
      </c>
      <c r="G3973" s="228">
        <v>2306</v>
      </c>
      <c r="H3973" s="233">
        <v>1.3009540329575E-3</v>
      </c>
      <c r="I3973" s="233">
        <v>1.26916954065708E-4</v>
      </c>
    </row>
    <row r="3974" spans="1:9" x14ac:dyDescent="0.25">
      <c r="A3974" s="4">
        <v>43834</v>
      </c>
      <c r="B3974" s="231">
        <v>289094</v>
      </c>
      <c r="C3974" s="3" t="s">
        <v>1403</v>
      </c>
      <c r="D3974" s="231">
        <v>209.39999999999998</v>
      </c>
      <c r="E3974" s="231">
        <v>280971.13000000006</v>
      </c>
      <c r="F3974" s="231">
        <v>3</v>
      </c>
      <c r="G3974" s="228">
        <v>2306</v>
      </c>
      <c r="H3974" s="233">
        <v>1.3009540329575E-3</v>
      </c>
      <c r="I3974" s="233">
        <v>7.4527229897249601E-4</v>
      </c>
    </row>
    <row r="3975" spans="1:9" x14ac:dyDescent="0.25">
      <c r="A3975" s="4">
        <v>43835</v>
      </c>
      <c r="B3975" s="231">
        <v>268206</v>
      </c>
      <c r="C3975" s="3" t="s">
        <v>879</v>
      </c>
      <c r="D3975" s="231">
        <v>74.699999999999989</v>
      </c>
      <c r="E3975" s="231">
        <v>293667.87000000017</v>
      </c>
      <c r="F3975" s="231">
        <v>3</v>
      </c>
      <c r="G3975" s="228">
        <v>2318</v>
      </c>
      <c r="H3975" s="233">
        <v>1.29421915444349E-3</v>
      </c>
      <c r="I3975" s="233">
        <v>2.5436899174567499E-4</v>
      </c>
    </row>
    <row r="3976" spans="1:9" x14ac:dyDescent="0.25">
      <c r="A3976" s="4">
        <v>43834</v>
      </c>
      <c r="B3976" s="231">
        <v>231875</v>
      </c>
      <c r="C3976" s="3" t="s">
        <v>1123</v>
      </c>
      <c r="D3976" s="231">
        <v>42.900000000000006</v>
      </c>
      <c r="E3976" s="231">
        <v>280971.13000000006</v>
      </c>
      <c r="F3976" s="231">
        <v>3</v>
      </c>
      <c r="G3976" s="228">
        <v>2306</v>
      </c>
      <c r="H3976" s="233">
        <v>1.3009540329575E-3</v>
      </c>
      <c r="I3976" s="233">
        <v>1.5268472600725899E-4</v>
      </c>
    </row>
    <row r="3977" spans="1:9" x14ac:dyDescent="0.25">
      <c r="A3977" s="4">
        <v>43834</v>
      </c>
      <c r="B3977" s="231">
        <v>275450</v>
      </c>
      <c r="C3977" s="3" t="s">
        <v>1505</v>
      </c>
      <c r="D3977" s="231">
        <v>254.70000000000002</v>
      </c>
      <c r="E3977" s="231">
        <v>280971.13000000006</v>
      </c>
      <c r="F3977" s="231">
        <v>3</v>
      </c>
      <c r="G3977" s="228">
        <v>2306</v>
      </c>
      <c r="H3977" s="233">
        <v>1.3009540329575E-3</v>
      </c>
      <c r="I3977" s="233">
        <v>9.0649882783330803E-4</v>
      </c>
    </row>
    <row r="3978" spans="1:9" x14ac:dyDescent="0.25">
      <c r="A3978" s="4">
        <v>43834</v>
      </c>
      <c r="B3978" s="231">
        <v>257627</v>
      </c>
      <c r="C3978" s="3" t="s">
        <v>258</v>
      </c>
      <c r="D3978" s="231">
        <v>72.099999999999994</v>
      </c>
      <c r="E3978" s="231">
        <v>280971.13000000006</v>
      </c>
      <c r="F3978" s="231">
        <v>3</v>
      </c>
      <c r="G3978" s="228">
        <v>2306</v>
      </c>
      <c r="H3978" s="233">
        <v>1.3009540329575E-3</v>
      </c>
      <c r="I3978" s="233">
        <v>2.5660999405882E-4</v>
      </c>
    </row>
    <row r="3979" spans="1:9" x14ac:dyDescent="0.25">
      <c r="A3979" s="4">
        <v>43835</v>
      </c>
      <c r="B3979" s="231">
        <v>242588</v>
      </c>
      <c r="C3979" s="3" t="s">
        <v>1481</v>
      </c>
      <c r="D3979" s="231">
        <v>56.699999999999996</v>
      </c>
      <c r="E3979" s="231">
        <v>293667.87000000017</v>
      </c>
      <c r="F3979" s="231">
        <v>3</v>
      </c>
      <c r="G3979" s="228">
        <v>2318</v>
      </c>
      <c r="H3979" s="233">
        <v>1.29421915444349E-3</v>
      </c>
      <c r="I3979" s="233">
        <v>1.9307525879491E-4</v>
      </c>
    </row>
    <row r="3980" spans="1:9" x14ac:dyDescent="0.25">
      <c r="A3980" s="4">
        <v>43834</v>
      </c>
      <c r="B3980" s="231">
        <v>220025</v>
      </c>
      <c r="C3980" s="3" t="s">
        <v>822</v>
      </c>
      <c r="D3980" s="231">
        <v>99.6</v>
      </c>
      <c r="E3980" s="231">
        <v>280971.13000000006</v>
      </c>
      <c r="F3980" s="231">
        <v>3</v>
      </c>
      <c r="G3980" s="228">
        <v>2306</v>
      </c>
      <c r="H3980" s="233">
        <v>1.3009540329575E-3</v>
      </c>
      <c r="I3980" s="233">
        <v>3.5448481842244799E-4</v>
      </c>
    </row>
    <row r="3981" spans="1:9" x14ac:dyDescent="0.25">
      <c r="A3981" s="4">
        <v>43834</v>
      </c>
      <c r="B3981" s="231">
        <v>249259</v>
      </c>
      <c r="C3981" s="3" t="s">
        <v>1270</v>
      </c>
      <c r="D3981" s="231">
        <v>126.17</v>
      </c>
      <c r="E3981" s="231">
        <v>280971.13000000006</v>
      </c>
      <c r="F3981" s="231">
        <v>3</v>
      </c>
      <c r="G3981" s="228">
        <v>2306</v>
      </c>
      <c r="H3981" s="233">
        <v>1.3009540329575E-3</v>
      </c>
      <c r="I3981" s="233">
        <v>4.4904969418032399E-4</v>
      </c>
    </row>
    <row r="3982" spans="1:9" x14ac:dyDescent="0.25">
      <c r="A3982" s="4">
        <v>43833</v>
      </c>
      <c r="B3982" s="231">
        <v>218570</v>
      </c>
      <c r="C3982" s="3" t="s">
        <v>647</v>
      </c>
      <c r="D3982" s="231">
        <v>115.6</v>
      </c>
      <c r="E3982" s="231">
        <v>264482.87999999977</v>
      </c>
      <c r="F3982" s="231">
        <v>3</v>
      </c>
      <c r="G3982" s="228">
        <v>2371</v>
      </c>
      <c r="H3982" s="233">
        <v>1.2652889076339099E-3</v>
      </c>
      <c r="I3982" s="233">
        <v>4.3707933004964299E-4</v>
      </c>
    </row>
    <row r="3983" spans="1:9" x14ac:dyDescent="0.25">
      <c r="A3983" s="4">
        <v>43836</v>
      </c>
      <c r="B3983" s="231">
        <v>34732</v>
      </c>
      <c r="C3983" s="3" t="s">
        <v>1459</v>
      </c>
      <c r="D3983" s="231">
        <v>20.770000000000003</v>
      </c>
      <c r="E3983" s="231">
        <v>305038.53000000003</v>
      </c>
      <c r="F3983" s="231">
        <v>3</v>
      </c>
      <c r="G3983" s="228">
        <v>2394</v>
      </c>
      <c r="H3983" s="233">
        <v>1.2531328320802E-3</v>
      </c>
      <c r="I3983" s="233">
        <v>6.8089759021589793E-5</v>
      </c>
    </row>
    <row r="3984" spans="1:9" x14ac:dyDescent="0.25">
      <c r="A3984" s="4">
        <v>43833</v>
      </c>
      <c r="B3984" s="231">
        <v>232108</v>
      </c>
      <c r="C3984" s="3" t="s">
        <v>1117</v>
      </c>
      <c r="D3984" s="231">
        <v>21.25</v>
      </c>
      <c r="E3984" s="231">
        <v>264482.87999999977</v>
      </c>
      <c r="F3984" s="231">
        <v>3</v>
      </c>
      <c r="G3984" s="228">
        <v>2371</v>
      </c>
      <c r="H3984" s="233">
        <v>1.2652889076339099E-3</v>
      </c>
      <c r="I3984" s="233">
        <v>8.0345465082654901E-5</v>
      </c>
    </row>
    <row r="3985" spans="1:9" x14ac:dyDescent="0.25">
      <c r="A3985" s="4">
        <v>43836</v>
      </c>
      <c r="B3985" s="231">
        <v>221023</v>
      </c>
      <c r="C3985" s="3" t="s">
        <v>1431</v>
      </c>
      <c r="D3985" s="231">
        <v>30.25</v>
      </c>
      <c r="E3985" s="231">
        <v>305038.53000000003</v>
      </c>
      <c r="F3985" s="231">
        <v>3</v>
      </c>
      <c r="G3985" s="228">
        <v>2394</v>
      </c>
      <c r="H3985" s="233">
        <v>1.2531328320802E-3</v>
      </c>
      <c r="I3985" s="233">
        <v>9.9167800211992895E-5</v>
      </c>
    </row>
    <row r="3986" spans="1:9" x14ac:dyDescent="0.25">
      <c r="A3986" s="4">
        <v>43836</v>
      </c>
      <c r="B3986" s="231">
        <v>290687</v>
      </c>
      <c r="C3986" s="3" t="s">
        <v>1253</v>
      </c>
      <c r="D3986" s="231">
        <v>119.53999999999999</v>
      </c>
      <c r="E3986" s="231">
        <v>305038.53000000003</v>
      </c>
      <c r="F3986" s="231">
        <v>3</v>
      </c>
      <c r="G3986" s="228">
        <v>2394</v>
      </c>
      <c r="H3986" s="233">
        <v>1.2531328320802E-3</v>
      </c>
      <c r="I3986" s="233">
        <v>3.9188492024269802E-4</v>
      </c>
    </row>
    <row r="3987" spans="1:9" x14ac:dyDescent="0.25">
      <c r="A3987" s="4">
        <v>43836</v>
      </c>
      <c r="B3987" s="231">
        <v>19535</v>
      </c>
      <c r="C3987" s="3" t="s">
        <v>1465</v>
      </c>
      <c r="D3987" s="231">
        <v>198.8</v>
      </c>
      <c r="E3987" s="231">
        <v>305038.53000000003</v>
      </c>
      <c r="F3987" s="231">
        <v>3</v>
      </c>
      <c r="G3987" s="228">
        <v>2394</v>
      </c>
      <c r="H3987" s="233">
        <v>1.2531328320802E-3</v>
      </c>
      <c r="I3987" s="233">
        <v>6.5172094817005598E-4</v>
      </c>
    </row>
    <row r="3988" spans="1:9" x14ac:dyDescent="0.25">
      <c r="A3988" s="4">
        <v>43836</v>
      </c>
      <c r="B3988" s="231">
        <v>286948</v>
      </c>
      <c r="C3988" s="3" t="s">
        <v>1418</v>
      </c>
      <c r="D3988" s="231">
        <v>35.700000000000003</v>
      </c>
      <c r="E3988" s="231">
        <v>305038.53000000003</v>
      </c>
      <c r="F3988" s="231">
        <v>3</v>
      </c>
      <c r="G3988" s="228">
        <v>2394</v>
      </c>
      <c r="H3988" s="233">
        <v>1.2531328320802E-3</v>
      </c>
      <c r="I3988" s="233">
        <v>1.17034395622087E-4</v>
      </c>
    </row>
    <row r="3989" spans="1:9" x14ac:dyDescent="0.25">
      <c r="A3989" s="4">
        <v>43833</v>
      </c>
      <c r="B3989" s="231">
        <v>200691</v>
      </c>
      <c r="C3989" s="3" t="s">
        <v>78</v>
      </c>
      <c r="D3989" s="231">
        <v>359.6</v>
      </c>
      <c r="E3989" s="231">
        <v>264482.87999999977</v>
      </c>
      <c r="F3989" s="231">
        <v>3</v>
      </c>
      <c r="G3989" s="228">
        <v>2371</v>
      </c>
      <c r="H3989" s="233">
        <v>1.2652889076339099E-3</v>
      </c>
      <c r="I3989" s="233">
        <v>1.3596343173516599E-3</v>
      </c>
    </row>
    <row r="3990" spans="1:9" x14ac:dyDescent="0.25">
      <c r="A3990" s="4">
        <v>43836</v>
      </c>
      <c r="B3990" s="231">
        <v>289094</v>
      </c>
      <c r="C3990" s="3" t="s">
        <v>1403</v>
      </c>
      <c r="D3990" s="231">
        <v>139.6</v>
      </c>
      <c r="E3990" s="231">
        <v>305038.53000000003</v>
      </c>
      <c r="F3990" s="231">
        <v>3</v>
      </c>
      <c r="G3990" s="228">
        <v>2394</v>
      </c>
      <c r="H3990" s="233">
        <v>1.2531328320802E-3</v>
      </c>
      <c r="I3990" s="233">
        <v>4.5764710444939498E-4</v>
      </c>
    </row>
    <row r="3991" spans="1:9" x14ac:dyDescent="0.25">
      <c r="A3991" s="4">
        <v>43829</v>
      </c>
      <c r="B3991" s="231">
        <v>244404</v>
      </c>
      <c r="C3991" s="3" t="s">
        <v>1409</v>
      </c>
      <c r="D3991" s="231">
        <v>79.5</v>
      </c>
      <c r="E3991" s="231">
        <v>486085.17000000086</v>
      </c>
      <c r="F3991" s="231">
        <v>3</v>
      </c>
      <c r="G3991" s="228">
        <v>3017</v>
      </c>
      <c r="H3991" s="233">
        <v>9.9436526350679504E-4</v>
      </c>
      <c r="I3991" s="233">
        <v>1.63551585003097E-4</v>
      </c>
    </row>
    <row r="3992" spans="1:9" x14ac:dyDescent="0.25">
      <c r="A3992" s="4">
        <v>43835</v>
      </c>
      <c r="B3992" s="231">
        <v>220744</v>
      </c>
      <c r="C3992" s="3" t="s">
        <v>1402</v>
      </c>
      <c r="D3992" s="231">
        <v>155.55000000000001</v>
      </c>
      <c r="E3992" s="231">
        <v>293667.87000000017</v>
      </c>
      <c r="F3992" s="231">
        <v>3</v>
      </c>
      <c r="G3992" s="228">
        <v>2318</v>
      </c>
      <c r="H3992" s="233">
        <v>1.29421915444349E-3</v>
      </c>
      <c r="I3992" s="233">
        <v>5.2968000891619497E-4</v>
      </c>
    </row>
    <row r="3993" spans="1:9" x14ac:dyDescent="0.25">
      <c r="A3993" s="4">
        <v>43834</v>
      </c>
      <c r="B3993" s="231">
        <v>221023</v>
      </c>
      <c r="C3993" s="3" t="s">
        <v>1431</v>
      </c>
      <c r="D3993" s="231">
        <v>22.65</v>
      </c>
      <c r="E3993" s="231">
        <v>280971.13000000006</v>
      </c>
      <c r="F3993" s="231">
        <v>3</v>
      </c>
      <c r="G3993" s="228">
        <v>2306</v>
      </c>
      <c r="H3993" s="233">
        <v>1.3009540329575E-3</v>
      </c>
      <c r="I3993" s="233">
        <v>8.0613264430405993E-5</v>
      </c>
    </row>
    <row r="3994" spans="1:9" x14ac:dyDescent="0.25">
      <c r="A3994" s="4">
        <v>43833</v>
      </c>
      <c r="B3994" s="231">
        <v>239232</v>
      </c>
      <c r="C3994" s="3" t="s">
        <v>580</v>
      </c>
      <c r="D3994" s="231">
        <v>101.6</v>
      </c>
      <c r="E3994" s="231">
        <v>264482.87999999977</v>
      </c>
      <c r="F3994" s="231">
        <v>3</v>
      </c>
      <c r="G3994" s="228">
        <v>2371</v>
      </c>
      <c r="H3994" s="233">
        <v>1.2652889076339099E-3</v>
      </c>
      <c r="I3994" s="233">
        <v>3.8414584717165798E-4</v>
      </c>
    </row>
    <row r="3995" spans="1:9" x14ac:dyDescent="0.25">
      <c r="A3995" s="4">
        <v>43834</v>
      </c>
      <c r="B3995" s="231">
        <v>292238</v>
      </c>
      <c r="C3995" s="3" t="s">
        <v>1498</v>
      </c>
      <c r="D3995" s="231">
        <v>209.70000000000002</v>
      </c>
      <c r="E3995" s="231">
        <v>280971.13000000006</v>
      </c>
      <c r="F3995" s="231">
        <v>3</v>
      </c>
      <c r="G3995" s="228">
        <v>2306</v>
      </c>
      <c r="H3995" s="233">
        <v>1.3009540329575E-3</v>
      </c>
      <c r="I3995" s="233">
        <v>7.4634002432918999E-4</v>
      </c>
    </row>
    <row r="3996" spans="1:9" x14ac:dyDescent="0.25">
      <c r="A3996" s="4">
        <v>43837</v>
      </c>
      <c r="B3996" s="231">
        <v>299210</v>
      </c>
      <c r="C3996" s="3" t="s">
        <v>1232</v>
      </c>
      <c r="D3996" s="231">
        <v>11.100000000000001</v>
      </c>
      <c r="E3996" s="231">
        <v>210789.04000000015</v>
      </c>
      <c r="F3996" s="231">
        <v>3</v>
      </c>
      <c r="G3996" s="228">
        <v>1807</v>
      </c>
      <c r="H3996" s="233">
        <v>1.6602102933038201E-3</v>
      </c>
      <c r="I3996" s="233">
        <v>5.2659284372660001E-5</v>
      </c>
    </row>
    <row r="3997" spans="1:9" x14ac:dyDescent="0.25">
      <c r="A3997" s="4">
        <v>43833</v>
      </c>
      <c r="B3997" s="231">
        <v>221022</v>
      </c>
      <c r="C3997" s="3" t="s">
        <v>1430</v>
      </c>
      <c r="D3997" s="231">
        <v>30.799999999999997</v>
      </c>
      <c r="E3997" s="231">
        <v>264482.87999999977</v>
      </c>
      <c r="F3997" s="231">
        <v>3</v>
      </c>
      <c r="G3997" s="228">
        <v>2371</v>
      </c>
      <c r="H3997" s="233">
        <v>1.2652889076339099E-3</v>
      </c>
      <c r="I3997" s="233">
        <v>1.1645366233156599E-4</v>
      </c>
    </row>
    <row r="3998" spans="1:9" x14ac:dyDescent="0.25">
      <c r="A3998" s="4">
        <v>43833</v>
      </c>
      <c r="B3998" s="231">
        <v>284341</v>
      </c>
      <c r="C3998" s="3" t="s">
        <v>1449</v>
      </c>
      <c r="D3998" s="231">
        <v>98.699999999999989</v>
      </c>
      <c r="E3998" s="231">
        <v>264482.87999999977</v>
      </c>
      <c r="F3998" s="231">
        <v>3</v>
      </c>
      <c r="G3998" s="228">
        <v>2371</v>
      </c>
      <c r="H3998" s="233">
        <v>1.2652889076339099E-3</v>
      </c>
      <c r="I3998" s="233">
        <v>3.7318105428978999E-4</v>
      </c>
    </row>
    <row r="3999" spans="1:9" x14ac:dyDescent="0.25">
      <c r="A3999" s="4">
        <v>43833</v>
      </c>
      <c r="B3999" s="231">
        <v>147100</v>
      </c>
      <c r="C3999" s="3" t="s">
        <v>76</v>
      </c>
      <c r="D3999" s="231">
        <v>359.6</v>
      </c>
      <c r="E3999" s="231">
        <v>264482.87999999977</v>
      </c>
      <c r="F3999" s="231">
        <v>3</v>
      </c>
      <c r="G3999" s="228">
        <v>2371</v>
      </c>
      <c r="H3999" s="233">
        <v>1.2652889076339099E-3</v>
      </c>
      <c r="I3999" s="233">
        <v>1.3596343173516599E-3</v>
      </c>
    </row>
    <row r="4000" spans="1:9" x14ac:dyDescent="0.25">
      <c r="A4000" s="4">
        <v>43834</v>
      </c>
      <c r="B4000" s="231">
        <v>221025</v>
      </c>
      <c r="C4000" s="3" t="s">
        <v>1432</v>
      </c>
      <c r="D4000" s="231">
        <v>31.53</v>
      </c>
      <c r="E4000" s="231">
        <v>280971.13000000006</v>
      </c>
      <c r="F4000" s="231">
        <v>3</v>
      </c>
      <c r="G4000" s="228">
        <v>2306</v>
      </c>
      <c r="H4000" s="233">
        <v>1.3009540329575E-3</v>
      </c>
      <c r="I4000" s="233">
        <v>1.1221793498855199E-4</v>
      </c>
    </row>
    <row r="4001" spans="1:9" x14ac:dyDescent="0.25">
      <c r="A4001" s="4">
        <v>43834</v>
      </c>
      <c r="B4001" s="231">
        <v>239232</v>
      </c>
      <c r="C4001" s="3" t="s">
        <v>580</v>
      </c>
      <c r="D4001" s="231">
        <v>76.199999999999989</v>
      </c>
      <c r="E4001" s="231">
        <v>280971.13000000006</v>
      </c>
      <c r="F4001" s="231">
        <v>3</v>
      </c>
      <c r="G4001" s="228">
        <v>2306</v>
      </c>
      <c r="H4001" s="233">
        <v>1.3009540329575E-3</v>
      </c>
      <c r="I4001" s="233">
        <v>2.7120224060030602E-4</v>
      </c>
    </row>
    <row r="4002" spans="1:9" x14ac:dyDescent="0.25">
      <c r="A4002" s="4">
        <v>43834</v>
      </c>
      <c r="B4002" s="231">
        <v>315632</v>
      </c>
      <c r="C4002" s="3" t="s">
        <v>1404</v>
      </c>
      <c r="D4002" s="231">
        <v>104.3</v>
      </c>
      <c r="E4002" s="231">
        <v>280971.13000000006</v>
      </c>
      <c r="F4002" s="231">
        <v>3</v>
      </c>
      <c r="G4002" s="228">
        <v>2306</v>
      </c>
      <c r="H4002" s="233">
        <v>1.3009540329575E-3</v>
      </c>
      <c r="I4002" s="233">
        <v>3.7121251567732202E-4</v>
      </c>
    </row>
    <row r="4003" spans="1:9" x14ac:dyDescent="0.25">
      <c r="A4003" s="4">
        <v>43837</v>
      </c>
      <c r="B4003" s="231">
        <v>289094</v>
      </c>
      <c r="C4003" s="3" t="s">
        <v>1403</v>
      </c>
      <c r="D4003" s="231">
        <v>174.5</v>
      </c>
      <c r="E4003" s="231">
        <v>210789.04000000015</v>
      </c>
      <c r="F4003" s="231">
        <v>3</v>
      </c>
      <c r="G4003" s="228">
        <v>1807</v>
      </c>
      <c r="H4003" s="233">
        <v>1.6602102933038201E-3</v>
      </c>
      <c r="I4003" s="233">
        <v>8.2784190297559995E-4</v>
      </c>
    </row>
    <row r="4004" spans="1:9" x14ac:dyDescent="0.25">
      <c r="A4004" s="4">
        <v>43836</v>
      </c>
      <c r="B4004" s="231">
        <v>315632</v>
      </c>
      <c r="C4004" s="3" t="s">
        <v>1404</v>
      </c>
      <c r="D4004" s="231">
        <v>104.30000000000001</v>
      </c>
      <c r="E4004" s="231">
        <v>305038.53000000003</v>
      </c>
      <c r="F4004" s="231">
        <v>3</v>
      </c>
      <c r="G4004" s="228">
        <v>2394</v>
      </c>
      <c r="H4004" s="233">
        <v>1.2531328320802E-3</v>
      </c>
      <c r="I4004" s="233">
        <v>3.4192401858217699E-4</v>
      </c>
    </row>
    <row r="4005" spans="1:9" x14ac:dyDescent="0.25">
      <c r="A4005" s="4">
        <v>43837</v>
      </c>
      <c r="B4005" s="231">
        <v>299206</v>
      </c>
      <c r="C4005" s="3" t="s">
        <v>1229</v>
      </c>
      <c r="D4005" s="231">
        <v>14.8</v>
      </c>
      <c r="E4005" s="231">
        <v>210789.04000000015</v>
      </c>
      <c r="F4005" s="231">
        <v>3</v>
      </c>
      <c r="G4005" s="228">
        <v>1807</v>
      </c>
      <c r="H4005" s="233">
        <v>1.6602102933038201E-3</v>
      </c>
      <c r="I4005" s="233">
        <v>7.02123791635466E-5</v>
      </c>
    </row>
    <row r="4006" spans="1:9" x14ac:dyDescent="0.25">
      <c r="A4006" s="4">
        <v>43835</v>
      </c>
      <c r="B4006" s="231">
        <v>268207</v>
      </c>
      <c r="C4006" s="3" t="s">
        <v>880</v>
      </c>
      <c r="D4006" s="231">
        <v>74.699999999999989</v>
      </c>
      <c r="E4006" s="231">
        <v>293667.87000000017</v>
      </c>
      <c r="F4006" s="231">
        <v>3</v>
      </c>
      <c r="G4006" s="228">
        <v>2318</v>
      </c>
      <c r="H4006" s="233">
        <v>1.29421915444349E-3</v>
      </c>
      <c r="I4006" s="233">
        <v>2.5436899174567499E-4</v>
      </c>
    </row>
    <row r="4007" spans="1:9" x14ac:dyDescent="0.25">
      <c r="A4007" s="4">
        <v>43837</v>
      </c>
      <c r="B4007" s="231">
        <v>284341</v>
      </c>
      <c r="C4007" s="3" t="s">
        <v>1449</v>
      </c>
      <c r="D4007" s="231">
        <v>98.699999999999989</v>
      </c>
      <c r="E4007" s="231">
        <v>210789.04000000015</v>
      </c>
      <c r="F4007" s="231">
        <v>3</v>
      </c>
      <c r="G4007" s="228">
        <v>1807</v>
      </c>
      <c r="H4007" s="233">
        <v>1.6602102933038201E-3</v>
      </c>
      <c r="I4007" s="233">
        <v>4.68240663746084E-4</v>
      </c>
    </row>
    <row r="4008" spans="1:9" x14ac:dyDescent="0.25">
      <c r="A4008" s="4">
        <v>43837</v>
      </c>
      <c r="B4008" s="231">
        <v>233181</v>
      </c>
      <c r="C4008" s="3" t="s">
        <v>1550</v>
      </c>
      <c r="D4008" s="231">
        <v>56.699999999999996</v>
      </c>
      <c r="E4008" s="231">
        <v>210789.04000000015</v>
      </c>
      <c r="F4008" s="231">
        <v>3</v>
      </c>
      <c r="G4008" s="228">
        <v>1807</v>
      </c>
      <c r="H4008" s="233">
        <v>1.6602102933038201E-3</v>
      </c>
      <c r="I4008" s="233">
        <v>2.6898931747115502E-4</v>
      </c>
    </row>
    <row r="4009" spans="1:9" x14ac:dyDescent="0.25">
      <c r="A4009" s="4">
        <v>43838</v>
      </c>
      <c r="B4009" s="231">
        <v>116892</v>
      </c>
      <c r="C4009" s="3" t="s">
        <v>799</v>
      </c>
      <c r="D4009" s="231">
        <v>219.6</v>
      </c>
      <c r="E4009" s="231">
        <v>242325.03</v>
      </c>
      <c r="F4009" s="231">
        <v>3</v>
      </c>
      <c r="G4009" s="228">
        <v>2340</v>
      </c>
      <c r="H4009" s="233">
        <v>1.2820512820512801E-3</v>
      </c>
      <c r="I4009" s="233">
        <v>9.0622087202465204E-4</v>
      </c>
    </row>
    <row r="4010" spans="1:9" x14ac:dyDescent="0.25">
      <c r="A4010" s="4">
        <v>43836</v>
      </c>
      <c r="B4010" s="231">
        <v>286033</v>
      </c>
      <c r="C4010" s="3" t="s">
        <v>1100</v>
      </c>
      <c r="D4010" s="231">
        <v>219.6</v>
      </c>
      <c r="E4010" s="231">
        <v>305038.53000000003</v>
      </c>
      <c r="F4010" s="231">
        <v>3</v>
      </c>
      <c r="G4010" s="228">
        <v>2394</v>
      </c>
      <c r="H4010" s="233">
        <v>1.2531328320802E-3</v>
      </c>
      <c r="I4010" s="233">
        <v>7.1990905542326095E-4</v>
      </c>
    </row>
    <row r="4011" spans="1:9" x14ac:dyDescent="0.25">
      <c r="A4011" s="4">
        <v>43837</v>
      </c>
      <c r="B4011" s="231">
        <v>111794</v>
      </c>
      <c r="C4011" s="3" t="s">
        <v>1098</v>
      </c>
      <c r="D4011" s="231">
        <v>55.959999999999994</v>
      </c>
      <c r="E4011" s="231">
        <v>210789.04000000015</v>
      </c>
      <c r="F4011" s="231">
        <v>3</v>
      </c>
      <c r="G4011" s="228">
        <v>1807</v>
      </c>
      <c r="H4011" s="233">
        <v>1.6602102933038201E-3</v>
      </c>
      <c r="I4011" s="233">
        <v>2.6547869851297699E-4</v>
      </c>
    </row>
    <row r="4012" spans="1:9" x14ac:dyDescent="0.25">
      <c r="A4012" s="4">
        <v>43837</v>
      </c>
      <c r="B4012" s="231">
        <v>22788</v>
      </c>
      <c r="C4012" s="3" t="s">
        <v>1144</v>
      </c>
      <c r="D4012" s="231">
        <v>118.5</v>
      </c>
      <c r="E4012" s="231">
        <v>210789.04000000015</v>
      </c>
      <c r="F4012" s="231">
        <v>3</v>
      </c>
      <c r="G4012" s="228">
        <v>1807</v>
      </c>
      <c r="H4012" s="233">
        <v>1.6602102933038201E-3</v>
      </c>
      <c r="I4012" s="233">
        <v>5.6217344127569395E-4</v>
      </c>
    </row>
    <row r="4013" spans="1:9" x14ac:dyDescent="0.25">
      <c r="A4013" s="4">
        <v>43834</v>
      </c>
      <c r="B4013" s="231">
        <v>285308</v>
      </c>
      <c r="C4013" s="3" t="s">
        <v>1545</v>
      </c>
      <c r="D4013" s="231">
        <v>289.04999999999995</v>
      </c>
      <c r="E4013" s="231">
        <v>280971.13000000006</v>
      </c>
      <c r="F4013" s="231">
        <v>3</v>
      </c>
      <c r="G4013" s="228">
        <v>2306</v>
      </c>
      <c r="H4013" s="233">
        <v>1.3009540329575E-3</v>
      </c>
      <c r="I4013" s="233">
        <v>1.02875338117478E-3</v>
      </c>
    </row>
    <row r="4014" spans="1:9" x14ac:dyDescent="0.25">
      <c r="A4014" s="4">
        <v>43833</v>
      </c>
      <c r="B4014" s="231">
        <v>318314</v>
      </c>
      <c r="C4014" s="3" t="s">
        <v>975</v>
      </c>
      <c r="D4014" s="231">
        <v>126.80000000000001</v>
      </c>
      <c r="E4014" s="231">
        <v>264482.87999999977</v>
      </c>
      <c r="F4014" s="231">
        <v>3</v>
      </c>
      <c r="G4014" s="228">
        <v>2371</v>
      </c>
      <c r="H4014" s="233">
        <v>1.2652889076339099E-3</v>
      </c>
      <c r="I4014" s="233">
        <v>4.7942611635202998E-4</v>
      </c>
    </row>
    <row r="4015" spans="1:9" x14ac:dyDescent="0.25">
      <c r="A4015" s="4">
        <v>43836</v>
      </c>
      <c r="B4015" s="231">
        <v>46116</v>
      </c>
      <c r="C4015" s="3" t="s">
        <v>1423</v>
      </c>
      <c r="D4015" s="231">
        <v>70.08</v>
      </c>
      <c r="E4015" s="231">
        <v>305038.53000000003</v>
      </c>
      <c r="F4015" s="231">
        <v>3</v>
      </c>
      <c r="G4015" s="228">
        <v>2394</v>
      </c>
      <c r="H4015" s="233">
        <v>1.2531328320802E-3</v>
      </c>
      <c r="I4015" s="233">
        <v>2.29741469053106E-4</v>
      </c>
    </row>
    <row r="4016" spans="1:9" x14ac:dyDescent="0.25">
      <c r="A4016" s="4">
        <v>43836</v>
      </c>
      <c r="B4016" s="231">
        <v>311495</v>
      </c>
      <c r="C4016" s="3" t="s">
        <v>1390</v>
      </c>
      <c r="D4016" s="231">
        <v>268.20000000000005</v>
      </c>
      <c r="E4016" s="231">
        <v>305038.53000000003</v>
      </c>
      <c r="F4016" s="231">
        <v>3</v>
      </c>
      <c r="G4016" s="228">
        <v>2394</v>
      </c>
      <c r="H4016" s="233">
        <v>1.2531328320802E-3</v>
      </c>
      <c r="I4016" s="233">
        <v>8.7923319063988397E-4</v>
      </c>
    </row>
    <row r="4017" spans="1:9" x14ac:dyDescent="0.25">
      <c r="A4017" s="4">
        <v>43833</v>
      </c>
      <c r="B4017" s="231">
        <v>26016</v>
      </c>
      <c r="C4017" s="3" t="s">
        <v>1166</v>
      </c>
      <c r="D4017" s="231">
        <v>539.70000000000005</v>
      </c>
      <c r="E4017" s="231">
        <v>264482.87999999977</v>
      </c>
      <c r="F4017" s="231">
        <v>3</v>
      </c>
      <c r="G4017" s="228">
        <v>2371</v>
      </c>
      <c r="H4017" s="233">
        <v>1.2652889076339099E-3</v>
      </c>
      <c r="I4017" s="233">
        <v>2.0405857649463E-3</v>
      </c>
    </row>
    <row r="4018" spans="1:9" x14ac:dyDescent="0.25">
      <c r="A4018" s="4">
        <v>43836</v>
      </c>
      <c r="B4018" s="231">
        <v>299208</v>
      </c>
      <c r="C4018" s="3" t="s">
        <v>1231</v>
      </c>
      <c r="D4018" s="231">
        <v>14.8</v>
      </c>
      <c r="E4018" s="231">
        <v>305038.53000000003</v>
      </c>
      <c r="F4018" s="231">
        <v>3</v>
      </c>
      <c r="G4018" s="228">
        <v>2394</v>
      </c>
      <c r="H4018" s="233">
        <v>1.2531328320802E-3</v>
      </c>
      <c r="I4018" s="233">
        <v>4.8518460930165101E-5</v>
      </c>
    </row>
    <row r="4019" spans="1:9" x14ac:dyDescent="0.25">
      <c r="A4019" s="4">
        <v>43835</v>
      </c>
      <c r="B4019" s="231">
        <v>34732</v>
      </c>
      <c r="C4019" s="3" t="s">
        <v>1459</v>
      </c>
      <c r="D4019" s="231">
        <v>15.600000000000001</v>
      </c>
      <c r="E4019" s="231">
        <v>293667.87000000017</v>
      </c>
      <c r="F4019" s="231">
        <v>3</v>
      </c>
      <c r="G4019" s="228">
        <v>2318</v>
      </c>
      <c r="H4019" s="233">
        <v>1.29421915444349E-3</v>
      </c>
      <c r="I4019" s="233">
        <v>5.3121235223996397E-5</v>
      </c>
    </row>
    <row r="4020" spans="1:9" x14ac:dyDescent="0.25">
      <c r="A4020" s="4">
        <v>43835</v>
      </c>
      <c r="B4020" s="231">
        <v>26016</v>
      </c>
      <c r="C4020" s="3" t="s">
        <v>1166</v>
      </c>
      <c r="D4020" s="231">
        <v>539.70000000000005</v>
      </c>
      <c r="E4020" s="231">
        <v>293667.87000000017</v>
      </c>
      <c r="F4020" s="231">
        <v>3</v>
      </c>
      <c r="G4020" s="228">
        <v>2318</v>
      </c>
      <c r="H4020" s="233">
        <v>1.29421915444349E-3</v>
      </c>
      <c r="I4020" s="233">
        <v>1.83779042630711E-3</v>
      </c>
    </row>
    <row r="4021" spans="1:9" x14ac:dyDescent="0.25">
      <c r="A4021" s="4">
        <v>43835</v>
      </c>
      <c r="B4021" s="231">
        <v>249726</v>
      </c>
      <c r="C4021" s="3" t="s">
        <v>1384</v>
      </c>
      <c r="D4021" s="231">
        <v>267</v>
      </c>
      <c r="E4021" s="231">
        <v>293667.87000000017</v>
      </c>
      <c r="F4021" s="231">
        <v>3</v>
      </c>
      <c r="G4021" s="228">
        <v>2318</v>
      </c>
      <c r="H4021" s="233">
        <v>1.29421915444349E-3</v>
      </c>
      <c r="I4021" s="233">
        <v>9.09190372103015E-4</v>
      </c>
    </row>
    <row r="4022" spans="1:9" x14ac:dyDescent="0.25">
      <c r="A4022" s="4">
        <v>43837</v>
      </c>
      <c r="B4022" s="231">
        <v>239135</v>
      </c>
      <c r="C4022" s="3" t="s">
        <v>1408</v>
      </c>
      <c r="D4022" s="231">
        <v>106</v>
      </c>
      <c r="E4022" s="231">
        <v>210789.04000000015</v>
      </c>
      <c r="F4022" s="231">
        <v>3</v>
      </c>
      <c r="G4022" s="228">
        <v>1807</v>
      </c>
      <c r="H4022" s="233">
        <v>1.6602102933038201E-3</v>
      </c>
      <c r="I4022" s="233">
        <v>5.0287244536053601E-4</v>
      </c>
    </row>
    <row r="4023" spans="1:9" x14ac:dyDescent="0.25">
      <c r="A4023" s="4">
        <v>43837</v>
      </c>
      <c r="B4023" s="231">
        <v>290688</v>
      </c>
      <c r="C4023" s="3" t="s">
        <v>1254</v>
      </c>
      <c r="D4023" s="231">
        <v>119.69999999999999</v>
      </c>
      <c r="E4023" s="231">
        <v>210789.04000000015</v>
      </c>
      <c r="F4023" s="231">
        <v>3</v>
      </c>
      <c r="G4023" s="228">
        <v>1807</v>
      </c>
      <c r="H4023" s="233">
        <v>1.6602102933038201E-3</v>
      </c>
      <c r="I4023" s="233">
        <v>5.6786633688354904E-4</v>
      </c>
    </row>
    <row r="4024" spans="1:9" x14ac:dyDescent="0.25">
      <c r="A4024" s="4">
        <v>43833</v>
      </c>
      <c r="B4024" s="231">
        <v>283111</v>
      </c>
      <c r="C4024" s="3" t="s">
        <v>1092</v>
      </c>
      <c r="D4024" s="231">
        <v>42.900000000000006</v>
      </c>
      <c r="E4024" s="231">
        <v>264482.87999999977</v>
      </c>
      <c r="F4024" s="231">
        <v>3</v>
      </c>
      <c r="G4024" s="228">
        <v>2371</v>
      </c>
      <c r="H4024" s="233">
        <v>1.2652889076339099E-3</v>
      </c>
      <c r="I4024" s="233">
        <v>1.6220331539039501E-4</v>
      </c>
    </row>
    <row r="4025" spans="1:9" x14ac:dyDescent="0.25">
      <c r="A4025" s="4">
        <v>43836</v>
      </c>
      <c r="B4025" s="231">
        <v>283111</v>
      </c>
      <c r="C4025" s="3" t="s">
        <v>1092</v>
      </c>
      <c r="D4025" s="231">
        <v>42.900000000000006</v>
      </c>
      <c r="E4025" s="231">
        <v>305038.53000000003</v>
      </c>
      <c r="F4025" s="231">
        <v>3</v>
      </c>
      <c r="G4025" s="228">
        <v>2394</v>
      </c>
      <c r="H4025" s="233">
        <v>1.2531328320802E-3</v>
      </c>
      <c r="I4025" s="233">
        <v>1.4063797120973499E-4</v>
      </c>
    </row>
    <row r="4026" spans="1:9" x14ac:dyDescent="0.25">
      <c r="A4026" s="4">
        <v>43836</v>
      </c>
      <c r="B4026" s="231">
        <v>315749</v>
      </c>
      <c r="C4026" s="3" t="s">
        <v>1419</v>
      </c>
      <c r="D4026" s="231">
        <v>35.700000000000003</v>
      </c>
      <c r="E4026" s="231">
        <v>305038.53000000003</v>
      </c>
      <c r="F4026" s="231">
        <v>3</v>
      </c>
      <c r="G4026" s="228">
        <v>2394</v>
      </c>
      <c r="H4026" s="233">
        <v>1.2531328320802E-3</v>
      </c>
      <c r="I4026" s="233">
        <v>1.17034395622087E-4</v>
      </c>
    </row>
    <row r="4027" spans="1:9" x14ac:dyDescent="0.25">
      <c r="A4027" s="4">
        <v>43837</v>
      </c>
      <c r="B4027" s="231">
        <v>275447</v>
      </c>
      <c r="C4027" s="3" t="s">
        <v>1227</v>
      </c>
      <c r="D4027" s="231">
        <v>18.5</v>
      </c>
      <c r="E4027" s="231">
        <v>210789.04000000015</v>
      </c>
      <c r="F4027" s="231">
        <v>3</v>
      </c>
      <c r="G4027" s="228">
        <v>1807</v>
      </c>
      <c r="H4027" s="233">
        <v>1.6602102933038201E-3</v>
      </c>
      <c r="I4027" s="233">
        <v>8.7765473954433206E-5</v>
      </c>
    </row>
    <row r="4028" spans="1:9" x14ac:dyDescent="0.25">
      <c r="A4028" s="4">
        <v>43838</v>
      </c>
      <c r="B4028" s="231">
        <v>318314</v>
      </c>
      <c r="C4028" s="3" t="s">
        <v>975</v>
      </c>
      <c r="D4028" s="231">
        <v>214.5</v>
      </c>
      <c r="E4028" s="231">
        <v>242325.03</v>
      </c>
      <c r="F4028" s="231">
        <v>3</v>
      </c>
      <c r="G4028" s="228">
        <v>2340</v>
      </c>
      <c r="H4028" s="233">
        <v>1.2820512820512801E-3</v>
      </c>
      <c r="I4028" s="233">
        <v>8.8517475887653905E-4</v>
      </c>
    </row>
    <row r="4029" spans="1:9" x14ac:dyDescent="0.25">
      <c r="A4029" s="4">
        <v>43837</v>
      </c>
      <c r="B4029" s="231">
        <v>286045</v>
      </c>
      <c r="C4029" s="3" t="s">
        <v>1066</v>
      </c>
      <c r="D4029" s="231">
        <v>42.900000000000006</v>
      </c>
      <c r="E4029" s="231">
        <v>210789.04000000015</v>
      </c>
      <c r="F4029" s="231">
        <v>3</v>
      </c>
      <c r="G4029" s="228">
        <v>1807</v>
      </c>
      <c r="H4029" s="233">
        <v>1.6602102933038201E-3</v>
      </c>
      <c r="I4029" s="233">
        <v>2.0352101798082101E-4</v>
      </c>
    </row>
    <row r="4030" spans="1:9" x14ac:dyDescent="0.25">
      <c r="A4030" s="4">
        <v>43833</v>
      </c>
      <c r="B4030" s="231">
        <v>152901</v>
      </c>
      <c r="C4030" s="3" t="s">
        <v>892</v>
      </c>
      <c r="D4030" s="231">
        <v>19.45</v>
      </c>
      <c r="E4030" s="231">
        <v>264482.87999999977</v>
      </c>
      <c r="F4030" s="231">
        <v>3</v>
      </c>
      <c r="G4030" s="228">
        <v>2371</v>
      </c>
      <c r="H4030" s="233">
        <v>1.2652889076339099E-3</v>
      </c>
      <c r="I4030" s="233">
        <v>7.3539731569771194E-5</v>
      </c>
    </row>
    <row r="4031" spans="1:9" x14ac:dyDescent="0.25">
      <c r="A4031" s="4">
        <v>43838</v>
      </c>
      <c r="B4031" s="231">
        <v>231871</v>
      </c>
      <c r="C4031" s="3" t="s">
        <v>1095</v>
      </c>
      <c r="D4031" s="231">
        <v>42.629999999999995</v>
      </c>
      <c r="E4031" s="231">
        <v>242325.03</v>
      </c>
      <c r="F4031" s="231">
        <v>3</v>
      </c>
      <c r="G4031" s="228">
        <v>2340</v>
      </c>
      <c r="H4031" s="233">
        <v>1.2820512820512801E-3</v>
      </c>
      <c r="I4031" s="233">
        <v>1.7592074578511301E-4</v>
      </c>
    </row>
    <row r="4032" spans="1:9" x14ac:dyDescent="0.25">
      <c r="A4032" s="4">
        <v>43838</v>
      </c>
      <c r="B4032" s="231">
        <v>17037</v>
      </c>
      <c r="C4032" s="3" t="s">
        <v>1412</v>
      </c>
      <c r="D4032" s="231">
        <v>57.51</v>
      </c>
      <c r="E4032" s="231">
        <v>242325.03</v>
      </c>
      <c r="F4032" s="231">
        <v>3</v>
      </c>
      <c r="G4032" s="228">
        <v>2340</v>
      </c>
      <c r="H4032" s="233">
        <v>1.2820512820512801E-3</v>
      </c>
      <c r="I4032" s="233">
        <v>2.3732587591137401E-4</v>
      </c>
    </row>
    <row r="4033" spans="1:9" x14ac:dyDescent="0.25">
      <c r="A4033" s="4">
        <v>43834</v>
      </c>
      <c r="B4033" s="231">
        <v>6097</v>
      </c>
      <c r="C4033" s="3" t="s">
        <v>795</v>
      </c>
      <c r="D4033" s="231">
        <v>447</v>
      </c>
      <c r="E4033" s="231">
        <v>280971.13000000006</v>
      </c>
      <c r="F4033" s="231">
        <v>3</v>
      </c>
      <c r="G4033" s="228">
        <v>2306</v>
      </c>
      <c r="H4033" s="233">
        <v>1.3009540329575E-3</v>
      </c>
      <c r="I4033" s="233">
        <v>1.59091078147424E-3</v>
      </c>
    </row>
    <row r="4034" spans="1:9" x14ac:dyDescent="0.25">
      <c r="A4034" s="4">
        <v>43836</v>
      </c>
      <c r="B4034" s="231">
        <v>281930</v>
      </c>
      <c r="C4034" s="3" t="s">
        <v>887</v>
      </c>
      <c r="D4034" s="231">
        <v>75.599999999999994</v>
      </c>
      <c r="E4034" s="231">
        <v>305038.53000000003</v>
      </c>
      <c r="F4034" s="231">
        <v>3</v>
      </c>
      <c r="G4034" s="228">
        <v>2394</v>
      </c>
      <c r="H4034" s="233">
        <v>1.2531328320802E-3</v>
      </c>
      <c r="I4034" s="233">
        <v>2.47837543670303E-4</v>
      </c>
    </row>
    <row r="4035" spans="1:9" x14ac:dyDescent="0.25">
      <c r="A4035" s="4">
        <v>43836</v>
      </c>
      <c r="B4035" s="231">
        <v>281929</v>
      </c>
      <c r="C4035" s="3" t="s">
        <v>886</v>
      </c>
      <c r="D4035" s="231">
        <v>113.39999999999999</v>
      </c>
      <c r="E4035" s="231">
        <v>305038.53000000003</v>
      </c>
      <c r="F4035" s="231">
        <v>3</v>
      </c>
      <c r="G4035" s="228">
        <v>2394</v>
      </c>
      <c r="H4035" s="233">
        <v>1.2531328320802E-3</v>
      </c>
      <c r="I4035" s="233">
        <v>3.7175631550545401E-4</v>
      </c>
    </row>
    <row r="4036" spans="1:9" x14ac:dyDescent="0.25">
      <c r="A4036" s="4">
        <v>43838</v>
      </c>
      <c r="B4036" s="231">
        <v>221023</v>
      </c>
      <c r="C4036" s="3" t="s">
        <v>1431</v>
      </c>
      <c r="D4036" s="231">
        <v>30.2</v>
      </c>
      <c r="E4036" s="231">
        <v>242325.03</v>
      </c>
      <c r="F4036" s="231">
        <v>3</v>
      </c>
      <c r="G4036" s="228">
        <v>2340</v>
      </c>
      <c r="H4036" s="233">
        <v>1.2820512820512801E-3</v>
      </c>
      <c r="I4036" s="233">
        <v>1.2462600334765299E-4</v>
      </c>
    </row>
    <row r="4037" spans="1:9" x14ac:dyDescent="0.25">
      <c r="A4037" s="4">
        <v>43838</v>
      </c>
      <c r="B4037" s="231">
        <v>146677</v>
      </c>
      <c r="C4037" s="3" t="s">
        <v>1527</v>
      </c>
      <c r="D4037" s="231">
        <v>49.010000000000005</v>
      </c>
      <c r="E4037" s="231">
        <v>242325.03</v>
      </c>
      <c r="F4037" s="231">
        <v>3</v>
      </c>
      <c r="G4037" s="228">
        <v>2340</v>
      </c>
      <c r="H4037" s="233">
        <v>1.2820512820512801E-3</v>
      </c>
      <c r="I4037" s="233">
        <v>2.02249020664518E-4</v>
      </c>
    </row>
    <row r="4038" spans="1:9" x14ac:dyDescent="0.25">
      <c r="A4038" s="4">
        <v>43838</v>
      </c>
      <c r="B4038" s="231">
        <v>82707</v>
      </c>
      <c r="C4038" s="3" t="s">
        <v>1455</v>
      </c>
      <c r="D4038" s="231">
        <v>74.09</v>
      </c>
      <c r="E4038" s="231">
        <v>242325.03</v>
      </c>
      <c r="F4038" s="231">
        <v>3</v>
      </c>
      <c r="G4038" s="228">
        <v>2340</v>
      </c>
      <c r="H4038" s="233">
        <v>1.2820512820512801E-3</v>
      </c>
      <c r="I4038" s="233">
        <v>3.0574637708700601E-4</v>
      </c>
    </row>
    <row r="4039" spans="1:9" x14ac:dyDescent="0.25">
      <c r="A4039" s="4">
        <v>43835</v>
      </c>
      <c r="B4039" s="231">
        <v>249712</v>
      </c>
      <c r="C4039" s="3" t="s">
        <v>1038</v>
      </c>
      <c r="D4039" s="231">
        <v>567</v>
      </c>
      <c r="E4039" s="231">
        <v>293667.87000000017</v>
      </c>
      <c r="F4039" s="231">
        <v>3</v>
      </c>
      <c r="G4039" s="228">
        <v>2318</v>
      </c>
      <c r="H4039" s="233">
        <v>1.29421915444349E-3</v>
      </c>
      <c r="I4039" s="233">
        <v>1.9307525879491E-3</v>
      </c>
    </row>
    <row r="4040" spans="1:9" x14ac:dyDescent="0.25">
      <c r="A4040" s="4">
        <v>43838</v>
      </c>
      <c r="B4040" s="231">
        <v>231619</v>
      </c>
      <c r="C4040" s="3" t="s">
        <v>1093</v>
      </c>
      <c r="D4040" s="231">
        <v>42.78</v>
      </c>
      <c r="E4040" s="231">
        <v>242325.03</v>
      </c>
      <c r="F4040" s="231">
        <v>3</v>
      </c>
      <c r="G4040" s="228">
        <v>2340</v>
      </c>
      <c r="H4040" s="233">
        <v>1.2820512820512801E-3</v>
      </c>
      <c r="I4040" s="233">
        <v>1.7653974911299901E-4</v>
      </c>
    </row>
    <row r="4041" spans="1:9" x14ac:dyDescent="0.25">
      <c r="A4041" s="4">
        <v>43838</v>
      </c>
      <c r="B4041" s="231">
        <v>311494</v>
      </c>
      <c r="C4041" s="3" t="s">
        <v>1389</v>
      </c>
      <c r="D4041" s="231">
        <v>357.6</v>
      </c>
      <c r="E4041" s="231">
        <v>242325.03</v>
      </c>
      <c r="F4041" s="231">
        <v>3</v>
      </c>
      <c r="G4041" s="228">
        <v>2340</v>
      </c>
      <c r="H4041" s="233">
        <v>1.2820512820512801E-3</v>
      </c>
      <c r="I4041" s="233">
        <v>1.4757039336794899E-3</v>
      </c>
    </row>
    <row r="4042" spans="1:9" x14ac:dyDescent="0.25">
      <c r="A4042" s="4">
        <v>43838</v>
      </c>
      <c r="B4042" s="231">
        <v>19535</v>
      </c>
      <c r="C4042" s="3" t="s">
        <v>1465</v>
      </c>
      <c r="D4042" s="231">
        <v>248.50000000000003</v>
      </c>
      <c r="E4042" s="231">
        <v>242325.03</v>
      </c>
      <c r="F4042" s="231">
        <v>3</v>
      </c>
      <c r="G4042" s="228">
        <v>2340</v>
      </c>
      <c r="H4042" s="233">
        <v>1.2820512820512801E-3</v>
      </c>
      <c r="I4042" s="233">
        <v>1.02548217986396E-3</v>
      </c>
    </row>
    <row r="4043" spans="1:9" x14ac:dyDescent="0.25">
      <c r="A4043" s="4">
        <v>43835</v>
      </c>
      <c r="B4043" s="231">
        <v>66210</v>
      </c>
      <c r="C4043" s="3" t="s">
        <v>1281</v>
      </c>
      <c r="D4043" s="231">
        <v>95.210000000000008</v>
      </c>
      <c r="E4043" s="231">
        <v>293667.87000000017</v>
      </c>
      <c r="F4043" s="231">
        <v>3</v>
      </c>
      <c r="G4043" s="228">
        <v>2318</v>
      </c>
      <c r="H4043" s="233">
        <v>1.29421915444349E-3</v>
      </c>
      <c r="I4043" s="233">
        <v>3.24209795235686E-4</v>
      </c>
    </row>
    <row r="4044" spans="1:9" x14ac:dyDescent="0.25">
      <c r="A4044" s="4">
        <v>43838</v>
      </c>
      <c r="B4044" s="231">
        <v>281928</v>
      </c>
      <c r="C4044" s="3" t="s">
        <v>885</v>
      </c>
      <c r="D4044" s="231">
        <v>93.15</v>
      </c>
      <c r="E4044" s="231">
        <v>242325.03</v>
      </c>
      <c r="F4044" s="231">
        <v>3</v>
      </c>
      <c r="G4044" s="228">
        <v>2340</v>
      </c>
      <c r="H4044" s="233">
        <v>1.2820512820512801E-3</v>
      </c>
      <c r="I4044" s="233">
        <v>3.8440106661701402E-4</v>
      </c>
    </row>
    <row r="4045" spans="1:9" x14ac:dyDescent="0.25">
      <c r="A4045" s="4">
        <v>43838</v>
      </c>
      <c r="B4045" s="231">
        <v>315632</v>
      </c>
      <c r="C4045" s="3" t="s">
        <v>1404</v>
      </c>
      <c r="D4045" s="231">
        <v>44.7</v>
      </c>
      <c r="E4045" s="231">
        <v>242325.03</v>
      </c>
      <c r="F4045" s="231">
        <v>3</v>
      </c>
      <c r="G4045" s="228">
        <v>2340</v>
      </c>
      <c r="H4045" s="233">
        <v>1.2820512820512801E-3</v>
      </c>
      <c r="I4045" s="233">
        <v>1.84462991709936E-4</v>
      </c>
    </row>
    <row r="4046" spans="1:9" x14ac:dyDescent="0.25">
      <c r="A4046" s="4">
        <v>43835</v>
      </c>
      <c r="B4046" s="231">
        <v>13983</v>
      </c>
      <c r="C4046" s="3" t="s">
        <v>75</v>
      </c>
      <c r="D4046" s="231">
        <v>269.70000000000005</v>
      </c>
      <c r="E4046" s="231">
        <v>293667.87000000017</v>
      </c>
      <c r="F4046" s="231">
        <v>3</v>
      </c>
      <c r="G4046" s="228">
        <v>2318</v>
      </c>
      <c r="H4046" s="233">
        <v>1.29421915444349E-3</v>
      </c>
      <c r="I4046" s="233">
        <v>9.1838443204563002E-4</v>
      </c>
    </row>
    <row r="4047" spans="1:9" x14ac:dyDescent="0.25">
      <c r="A4047" s="4">
        <v>43838</v>
      </c>
      <c r="B4047" s="231">
        <v>102710</v>
      </c>
      <c r="C4047" s="3" t="s">
        <v>77</v>
      </c>
      <c r="D4047" s="231">
        <v>269.70000000000005</v>
      </c>
      <c r="E4047" s="231">
        <v>242325.03</v>
      </c>
      <c r="F4047" s="231">
        <v>3</v>
      </c>
      <c r="G4047" s="228">
        <v>2340</v>
      </c>
      <c r="H4047" s="233">
        <v>1.2820512820512801E-3</v>
      </c>
      <c r="I4047" s="233">
        <v>1.1129679835384699E-3</v>
      </c>
    </row>
    <row r="4048" spans="1:9" x14ac:dyDescent="0.25">
      <c r="A4048" s="4">
        <v>43836</v>
      </c>
      <c r="B4048" s="231">
        <v>116892</v>
      </c>
      <c r="C4048" s="3" t="s">
        <v>799</v>
      </c>
      <c r="D4048" s="231">
        <v>164.7</v>
      </c>
      <c r="E4048" s="231">
        <v>305038.53000000003</v>
      </c>
      <c r="F4048" s="231">
        <v>3</v>
      </c>
      <c r="G4048" s="228">
        <v>2394</v>
      </c>
      <c r="H4048" s="233">
        <v>1.2531328320802E-3</v>
      </c>
      <c r="I4048" s="233">
        <v>5.3993179156744603E-4</v>
      </c>
    </row>
    <row r="4049" spans="1:9" x14ac:dyDescent="0.25">
      <c r="A4049" s="4">
        <v>43838</v>
      </c>
      <c r="B4049" s="231">
        <v>278764</v>
      </c>
      <c r="C4049" s="3" t="s">
        <v>1463</v>
      </c>
      <c r="D4049" s="231">
        <v>29.15</v>
      </c>
      <c r="E4049" s="231">
        <v>242325.03</v>
      </c>
      <c r="F4049" s="231">
        <v>3</v>
      </c>
      <c r="G4049" s="228">
        <v>2340</v>
      </c>
      <c r="H4049" s="233">
        <v>1.2820512820512801E-3</v>
      </c>
      <c r="I4049" s="233">
        <v>1.20292980052453E-4</v>
      </c>
    </row>
    <row r="4050" spans="1:9" x14ac:dyDescent="0.25">
      <c r="A4050" s="4">
        <v>43835</v>
      </c>
      <c r="B4050" s="231">
        <v>147100</v>
      </c>
      <c r="C4050" s="3" t="s">
        <v>76</v>
      </c>
      <c r="D4050" s="231">
        <v>629.29999999999995</v>
      </c>
      <c r="E4050" s="231">
        <v>293667.87000000017</v>
      </c>
      <c r="F4050" s="231">
        <v>3</v>
      </c>
      <c r="G4050" s="228">
        <v>2318</v>
      </c>
      <c r="H4050" s="233">
        <v>1.29421915444349E-3</v>
      </c>
      <c r="I4050" s="233">
        <v>2.1428970081064699E-3</v>
      </c>
    </row>
    <row r="4051" spans="1:9" x14ac:dyDescent="0.25">
      <c r="A4051" s="4">
        <v>43838</v>
      </c>
      <c r="B4051" s="231">
        <v>257627</v>
      </c>
      <c r="C4051" s="3" t="s">
        <v>258</v>
      </c>
      <c r="D4051" s="231">
        <v>66.33</v>
      </c>
      <c r="E4051" s="231">
        <v>242325.03</v>
      </c>
      <c r="F4051" s="231">
        <v>3</v>
      </c>
      <c r="G4051" s="228">
        <v>2340</v>
      </c>
      <c r="H4051" s="233">
        <v>1.2820512820512801E-3</v>
      </c>
      <c r="I4051" s="233">
        <v>2.73723271591053E-4</v>
      </c>
    </row>
    <row r="4052" spans="1:9" x14ac:dyDescent="0.25">
      <c r="A4052" s="4">
        <v>43835</v>
      </c>
      <c r="B4052" s="231">
        <v>284340</v>
      </c>
      <c r="C4052" s="3" t="s">
        <v>1450</v>
      </c>
      <c r="D4052" s="231">
        <v>74.699999999999989</v>
      </c>
      <c r="E4052" s="231">
        <v>293667.87000000017</v>
      </c>
      <c r="F4052" s="231">
        <v>3</v>
      </c>
      <c r="G4052" s="228">
        <v>2318</v>
      </c>
      <c r="H4052" s="233">
        <v>1.29421915444349E-3</v>
      </c>
      <c r="I4052" s="233">
        <v>2.5436899174567499E-4</v>
      </c>
    </row>
    <row r="4053" spans="1:9" x14ac:dyDescent="0.25">
      <c r="A4053" s="4">
        <v>43837</v>
      </c>
      <c r="B4053" s="231">
        <v>315633</v>
      </c>
      <c r="C4053" s="3" t="s">
        <v>1405</v>
      </c>
      <c r="D4053" s="231">
        <v>44.7</v>
      </c>
      <c r="E4053" s="231">
        <v>210789.04000000015</v>
      </c>
      <c r="F4053" s="231">
        <v>3</v>
      </c>
      <c r="G4053" s="228">
        <v>1807</v>
      </c>
      <c r="H4053" s="233">
        <v>1.6602102933038201E-3</v>
      </c>
      <c r="I4053" s="233">
        <v>2.1206036139260399E-4</v>
      </c>
    </row>
    <row r="4054" spans="1:9" x14ac:dyDescent="0.25">
      <c r="A4054" s="4">
        <v>43829</v>
      </c>
      <c r="B4054" s="231">
        <v>168727</v>
      </c>
      <c r="C4054" s="3" t="s">
        <v>1510</v>
      </c>
      <c r="D4054" s="231">
        <v>145.5</v>
      </c>
      <c r="E4054" s="231">
        <v>486085.17000000086</v>
      </c>
      <c r="F4054" s="231">
        <v>3</v>
      </c>
      <c r="G4054" s="228">
        <v>3017</v>
      </c>
      <c r="H4054" s="233">
        <v>9.9436526350679504E-4</v>
      </c>
      <c r="I4054" s="233">
        <v>2.9933025934529101E-4</v>
      </c>
    </row>
    <row r="4055" spans="1:9" x14ac:dyDescent="0.25">
      <c r="A4055" s="4">
        <v>43836</v>
      </c>
      <c r="B4055" s="231">
        <v>242585</v>
      </c>
      <c r="C4055" s="3" t="s">
        <v>1479</v>
      </c>
      <c r="D4055" s="231">
        <v>56.54</v>
      </c>
      <c r="E4055" s="231">
        <v>305038.53000000003</v>
      </c>
      <c r="F4055" s="231">
        <v>3</v>
      </c>
      <c r="G4055" s="228">
        <v>2394</v>
      </c>
      <c r="H4055" s="233">
        <v>1.2531328320802E-3</v>
      </c>
      <c r="I4055" s="233">
        <v>1.8535363385077899E-4</v>
      </c>
    </row>
    <row r="4056" spans="1:9" x14ac:dyDescent="0.25">
      <c r="A4056" s="4">
        <v>43838</v>
      </c>
      <c r="B4056" s="231">
        <v>284330</v>
      </c>
      <c r="C4056" s="3" t="s">
        <v>1426</v>
      </c>
      <c r="D4056" s="231">
        <v>128.69999999999999</v>
      </c>
      <c r="E4056" s="231">
        <v>242325.03</v>
      </c>
      <c r="F4056" s="231">
        <v>3</v>
      </c>
      <c r="G4056" s="228">
        <v>2340</v>
      </c>
      <c r="H4056" s="233">
        <v>1.2820512820512801E-3</v>
      </c>
      <c r="I4056" s="233">
        <v>5.3110485532592295E-4</v>
      </c>
    </row>
    <row r="4057" spans="1:9" x14ac:dyDescent="0.25">
      <c r="A4057" s="4">
        <v>43837</v>
      </c>
      <c r="B4057" s="231">
        <v>275449</v>
      </c>
      <c r="C4057" s="3" t="s">
        <v>1504</v>
      </c>
      <c r="D4057" s="231">
        <v>254.70000000000002</v>
      </c>
      <c r="E4057" s="231">
        <v>210789.04000000015</v>
      </c>
      <c r="F4057" s="231">
        <v>3</v>
      </c>
      <c r="G4057" s="228">
        <v>1807</v>
      </c>
      <c r="H4057" s="233">
        <v>1.6602102933038201E-3</v>
      </c>
      <c r="I4057" s="233">
        <v>1.20831709276725E-3</v>
      </c>
    </row>
    <row r="4058" spans="1:9" x14ac:dyDescent="0.25">
      <c r="A4058" s="4">
        <v>43837</v>
      </c>
      <c r="B4058" s="231">
        <v>242585</v>
      </c>
      <c r="C4058" s="3" t="s">
        <v>1479</v>
      </c>
      <c r="D4058" s="231">
        <v>56.699999999999996</v>
      </c>
      <c r="E4058" s="231">
        <v>210789.04000000015</v>
      </c>
      <c r="F4058" s="231">
        <v>3</v>
      </c>
      <c r="G4058" s="228">
        <v>1807</v>
      </c>
      <c r="H4058" s="233">
        <v>1.6602102933038201E-3</v>
      </c>
      <c r="I4058" s="233">
        <v>2.6898931747115502E-4</v>
      </c>
    </row>
    <row r="4059" spans="1:9" x14ac:dyDescent="0.25">
      <c r="A4059" s="4">
        <v>43837</v>
      </c>
      <c r="B4059" s="231">
        <v>78855</v>
      </c>
      <c r="C4059" s="3" t="s">
        <v>1452</v>
      </c>
      <c r="D4059" s="231">
        <v>83.8</v>
      </c>
      <c r="E4059" s="231">
        <v>210789.04000000015</v>
      </c>
      <c r="F4059" s="231">
        <v>3</v>
      </c>
      <c r="G4059" s="228">
        <v>1807</v>
      </c>
      <c r="H4059" s="233">
        <v>1.6602102933038201E-3</v>
      </c>
      <c r="I4059" s="233">
        <v>3.97553876615216E-4</v>
      </c>
    </row>
    <row r="4060" spans="1:9" x14ac:dyDescent="0.25">
      <c r="A4060" s="4">
        <v>43838</v>
      </c>
      <c r="B4060" s="231">
        <v>19534</v>
      </c>
      <c r="C4060" s="3" t="s">
        <v>174</v>
      </c>
      <c r="D4060" s="231">
        <v>98.699999999999989</v>
      </c>
      <c r="E4060" s="231">
        <v>242325.03</v>
      </c>
      <c r="F4060" s="231">
        <v>3</v>
      </c>
      <c r="G4060" s="228">
        <v>2340</v>
      </c>
      <c r="H4060" s="233">
        <v>1.2820512820512801E-3</v>
      </c>
      <c r="I4060" s="233">
        <v>4.0730418974878498E-4</v>
      </c>
    </row>
    <row r="4061" spans="1:9" x14ac:dyDescent="0.25">
      <c r="A4061" s="4">
        <v>43837</v>
      </c>
      <c r="B4061" s="231">
        <v>315661</v>
      </c>
      <c r="C4061" s="3" t="s">
        <v>827</v>
      </c>
      <c r="D4061" s="231">
        <v>74.5</v>
      </c>
      <c r="E4061" s="231">
        <v>210789.04000000015</v>
      </c>
      <c r="F4061" s="231">
        <v>3</v>
      </c>
      <c r="G4061" s="228">
        <v>1807</v>
      </c>
      <c r="H4061" s="233">
        <v>1.6602102933038201E-3</v>
      </c>
      <c r="I4061" s="233">
        <v>3.53433935654339E-4</v>
      </c>
    </row>
    <row r="4062" spans="1:9" x14ac:dyDescent="0.25">
      <c r="A4062" s="4">
        <v>43838</v>
      </c>
      <c r="B4062" s="231">
        <v>294237</v>
      </c>
      <c r="C4062" s="3" t="s">
        <v>1507</v>
      </c>
      <c r="D4062" s="231">
        <v>119.69999999999999</v>
      </c>
      <c r="E4062" s="231">
        <v>242325.03</v>
      </c>
      <c r="F4062" s="231">
        <v>3</v>
      </c>
      <c r="G4062" s="228">
        <v>2340</v>
      </c>
      <c r="H4062" s="233">
        <v>1.2820512820512801E-3</v>
      </c>
      <c r="I4062" s="233">
        <v>4.9396465565278201E-4</v>
      </c>
    </row>
    <row r="4063" spans="1:9" x14ac:dyDescent="0.25">
      <c r="A4063" s="4">
        <v>43836</v>
      </c>
      <c r="B4063" s="231">
        <v>168728</v>
      </c>
      <c r="C4063" s="3" t="s">
        <v>779</v>
      </c>
      <c r="D4063" s="231">
        <v>144.15</v>
      </c>
      <c r="E4063" s="231">
        <v>305038.53000000003</v>
      </c>
      <c r="F4063" s="231">
        <v>3</v>
      </c>
      <c r="G4063" s="228">
        <v>2394</v>
      </c>
      <c r="H4063" s="233">
        <v>1.2531328320802E-3</v>
      </c>
      <c r="I4063" s="233">
        <v>4.7256325291103398E-4</v>
      </c>
    </row>
    <row r="4064" spans="1:9" x14ac:dyDescent="0.25">
      <c r="A4064" s="4">
        <v>43836</v>
      </c>
      <c r="B4064" s="231">
        <v>268622</v>
      </c>
      <c r="C4064" s="3" t="s">
        <v>1435</v>
      </c>
      <c r="D4064" s="231">
        <v>134.69999999999999</v>
      </c>
      <c r="E4064" s="231">
        <v>305038.53000000003</v>
      </c>
      <c r="F4064" s="231">
        <v>3</v>
      </c>
      <c r="G4064" s="228">
        <v>2394</v>
      </c>
      <c r="H4064" s="233">
        <v>1.2531328320802E-3</v>
      </c>
      <c r="I4064" s="233">
        <v>4.4158355995224598E-4</v>
      </c>
    </row>
    <row r="4065" spans="1:9" x14ac:dyDescent="0.25">
      <c r="A4065" s="4">
        <v>43829</v>
      </c>
      <c r="B4065" s="231">
        <v>116892</v>
      </c>
      <c r="C4065" s="3" t="s">
        <v>799</v>
      </c>
      <c r="D4065" s="231">
        <v>164.7</v>
      </c>
      <c r="E4065" s="231">
        <v>486085.17000000086</v>
      </c>
      <c r="F4065" s="231">
        <v>3</v>
      </c>
      <c r="G4065" s="228">
        <v>3017</v>
      </c>
      <c r="H4065" s="233">
        <v>9.9436526350679504E-4</v>
      </c>
      <c r="I4065" s="233">
        <v>3.3882951006302E-4</v>
      </c>
    </row>
    <row r="4066" spans="1:9" x14ac:dyDescent="0.25">
      <c r="A4066" s="4">
        <v>43803</v>
      </c>
      <c r="B4066" s="231">
        <v>247779</v>
      </c>
      <c r="C4066" s="3" t="s">
        <v>1503</v>
      </c>
      <c r="D4066" s="231">
        <v>246.86</v>
      </c>
      <c r="E4066" s="231">
        <v>313144.49999999948</v>
      </c>
      <c r="F4066" s="231">
        <v>3</v>
      </c>
      <c r="G4066" s="228">
        <v>2857</v>
      </c>
      <c r="H4066" s="233">
        <v>1.05005250262513E-3</v>
      </c>
      <c r="I4066" s="233">
        <v>7.8832615613558699E-4</v>
      </c>
    </row>
    <row r="4067" spans="1:9" x14ac:dyDescent="0.25">
      <c r="A4067" s="4">
        <v>43798</v>
      </c>
      <c r="B4067" s="231">
        <v>315660</v>
      </c>
      <c r="C4067" s="3" t="s">
        <v>826</v>
      </c>
      <c r="D4067" s="231">
        <v>241.67</v>
      </c>
      <c r="E4067" s="231">
        <v>325288.59000000037</v>
      </c>
      <c r="F4067" s="231">
        <v>3</v>
      </c>
      <c r="G4067" s="228">
        <v>2673</v>
      </c>
      <c r="H4067" s="233">
        <v>1.12233445566779E-3</v>
      </c>
      <c r="I4067" s="233">
        <v>7.4294029188050998E-4</v>
      </c>
    </row>
    <row r="4068" spans="1:9" x14ac:dyDescent="0.25">
      <c r="A4068" s="4">
        <v>43803</v>
      </c>
      <c r="B4068" s="231">
        <v>239820</v>
      </c>
      <c r="C4068" s="3" t="s">
        <v>1490</v>
      </c>
      <c r="D4068" s="231">
        <v>120.05</v>
      </c>
      <c r="E4068" s="231">
        <v>313144.49999999948</v>
      </c>
      <c r="F4068" s="231">
        <v>3</v>
      </c>
      <c r="G4068" s="228">
        <v>2857</v>
      </c>
      <c r="H4068" s="233">
        <v>1.05005250262513E-3</v>
      </c>
      <c r="I4068" s="233">
        <v>3.83369339075092E-4</v>
      </c>
    </row>
    <row r="4069" spans="1:9" x14ac:dyDescent="0.25">
      <c r="A4069" s="4">
        <v>43803</v>
      </c>
      <c r="B4069" s="231">
        <v>282149</v>
      </c>
      <c r="C4069" s="3" t="s">
        <v>888</v>
      </c>
      <c r="D4069" s="231">
        <v>172.89999999999998</v>
      </c>
      <c r="E4069" s="231">
        <v>313144.49999999948</v>
      </c>
      <c r="F4069" s="231">
        <v>3</v>
      </c>
      <c r="G4069" s="228">
        <v>2857</v>
      </c>
      <c r="H4069" s="233">
        <v>1.05005250262513E-3</v>
      </c>
      <c r="I4069" s="233">
        <v>5.5214126385742096E-4</v>
      </c>
    </row>
    <row r="4070" spans="1:9" x14ac:dyDescent="0.25">
      <c r="A4070" s="4">
        <v>43803</v>
      </c>
      <c r="B4070" s="231">
        <v>14842</v>
      </c>
      <c r="C4070" s="3" t="s">
        <v>1422</v>
      </c>
      <c r="D4070" s="231">
        <v>94.050000000000011</v>
      </c>
      <c r="E4070" s="231">
        <v>313144.49999999948</v>
      </c>
      <c r="F4070" s="231">
        <v>3</v>
      </c>
      <c r="G4070" s="228">
        <v>2857</v>
      </c>
      <c r="H4070" s="233">
        <v>1.05005250262513E-3</v>
      </c>
      <c r="I4070" s="233">
        <v>3.00340577592773E-4</v>
      </c>
    </row>
    <row r="4071" spans="1:9" x14ac:dyDescent="0.25">
      <c r="A4071" s="4">
        <v>43803</v>
      </c>
      <c r="B4071" s="231">
        <v>248608</v>
      </c>
      <c r="C4071" s="3" t="s">
        <v>1071</v>
      </c>
      <c r="D4071" s="231">
        <v>182.67000000000002</v>
      </c>
      <c r="E4071" s="231">
        <v>313144.49999999948</v>
      </c>
      <c r="F4071" s="231">
        <v>3</v>
      </c>
      <c r="G4071" s="228">
        <v>2857</v>
      </c>
      <c r="H4071" s="233">
        <v>1.05005250262513E-3</v>
      </c>
      <c r="I4071" s="233">
        <v>5.8334091769135401E-4</v>
      </c>
    </row>
    <row r="4072" spans="1:9" x14ac:dyDescent="0.25">
      <c r="A4072" s="4">
        <v>43803</v>
      </c>
      <c r="B4072" s="231">
        <v>257012</v>
      </c>
      <c r="C4072" s="3" t="s">
        <v>1445</v>
      </c>
      <c r="D4072" s="231">
        <v>35.159999999999997</v>
      </c>
      <c r="E4072" s="231">
        <v>313144.49999999948</v>
      </c>
      <c r="F4072" s="231">
        <v>3</v>
      </c>
      <c r="G4072" s="228">
        <v>2857</v>
      </c>
      <c r="H4072" s="233">
        <v>1.05005250262513E-3</v>
      </c>
      <c r="I4072" s="233">
        <v>1.12280432835321E-4</v>
      </c>
    </row>
    <row r="4073" spans="1:9" x14ac:dyDescent="0.25">
      <c r="A4073" s="4">
        <v>43803</v>
      </c>
      <c r="B4073" s="231">
        <v>242580</v>
      </c>
      <c r="C4073" s="3" t="s">
        <v>1474</v>
      </c>
      <c r="D4073" s="231">
        <v>86.97</v>
      </c>
      <c r="E4073" s="231">
        <v>313144.49999999948</v>
      </c>
      <c r="F4073" s="231">
        <v>3</v>
      </c>
      <c r="G4073" s="228">
        <v>2857</v>
      </c>
      <c r="H4073" s="233">
        <v>1.05005250262513E-3</v>
      </c>
      <c r="I4073" s="233">
        <v>2.7773120715835701E-4</v>
      </c>
    </row>
    <row r="4074" spans="1:9" x14ac:dyDescent="0.25">
      <c r="A4074" s="4">
        <v>43803</v>
      </c>
      <c r="B4074" s="231">
        <v>220744</v>
      </c>
      <c r="C4074" s="3" t="s">
        <v>1402</v>
      </c>
      <c r="D4074" s="231">
        <v>176.10000000000002</v>
      </c>
      <c r="E4074" s="231">
        <v>313144.49999999948</v>
      </c>
      <c r="F4074" s="231">
        <v>3</v>
      </c>
      <c r="G4074" s="228">
        <v>2857</v>
      </c>
      <c r="H4074" s="233">
        <v>1.05005250262513E-3</v>
      </c>
      <c r="I4074" s="233">
        <v>5.6236018834755297E-4</v>
      </c>
    </row>
    <row r="4075" spans="1:9" x14ac:dyDescent="0.25">
      <c r="A4075" s="4">
        <v>43803</v>
      </c>
      <c r="B4075" s="231">
        <v>286045</v>
      </c>
      <c r="C4075" s="3" t="s">
        <v>1066</v>
      </c>
      <c r="D4075" s="231">
        <v>49.349999999999994</v>
      </c>
      <c r="E4075" s="231">
        <v>313144.49999999948</v>
      </c>
      <c r="F4075" s="231">
        <v>3</v>
      </c>
      <c r="G4075" s="228">
        <v>2857</v>
      </c>
      <c r="H4075" s="233">
        <v>1.05005250262513E-3</v>
      </c>
      <c r="I4075" s="233">
        <v>1.5759497612124801E-4</v>
      </c>
    </row>
    <row r="4076" spans="1:9" x14ac:dyDescent="0.25">
      <c r="A4076" s="4">
        <v>43803</v>
      </c>
      <c r="B4076" s="231">
        <v>284340</v>
      </c>
      <c r="C4076" s="3" t="s">
        <v>1450</v>
      </c>
      <c r="D4076" s="231">
        <v>105.2</v>
      </c>
      <c r="E4076" s="231">
        <v>313144.49999999948</v>
      </c>
      <c r="F4076" s="231">
        <v>3</v>
      </c>
      <c r="G4076" s="228">
        <v>2857</v>
      </c>
      <c r="H4076" s="233">
        <v>1.05005250262513E-3</v>
      </c>
      <c r="I4076" s="233">
        <v>3.3594714261307501E-4</v>
      </c>
    </row>
    <row r="4077" spans="1:9" x14ac:dyDescent="0.25">
      <c r="A4077" s="4">
        <v>43800</v>
      </c>
      <c r="B4077" s="231">
        <v>282149</v>
      </c>
      <c r="C4077" s="3" t="s">
        <v>888</v>
      </c>
      <c r="D4077" s="231">
        <v>148.19999999999999</v>
      </c>
      <c r="E4077" s="231">
        <v>302037.92999999993</v>
      </c>
      <c r="F4077" s="231">
        <v>4</v>
      </c>
      <c r="G4077" s="228">
        <v>2522</v>
      </c>
      <c r="H4077" s="233">
        <v>1.58604282315623E-3</v>
      </c>
      <c r="I4077" s="233">
        <v>4.9066685101437405E-4</v>
      </c>
    </row>
    <row r="4078" spans="1:9" x14ac:dyDescent="0.25">
      <c r="A4078" s="4">
        <v>43800</v>
      </c>
      <c r="B4078" s="231">
        <v>17001</v>
      </c>
      <c r="C4078" s="3" t="s">
        <v>1411</v>
      </c>
      <c r="D4078" s="231">
        <v>105.83</v>
      </c>
      <c r="E4078" s="231">
        <v>302037.92999999993</v>
      </c>
      <c r="F4078" s="231">
        <v>4</v>
      </c>
      <c r="G4078" s="228">
        <v>2522</v>
      </c>
      <c r="H4078" s="233">
        <v>1.58604282315623E-3</v>
      </c>
      <c r="I4078" s="233">
        <v>3.5038645642949598E-4</v>
      </c>
    </row>
    <row r="4079" spans="1:9" x14ac:dyDescent="0.25">
      <c r="A4079" s="4">
        <v>43797</v>
      </c>
      <c r="B4079" s="231">
        <v>239820</v>
      </c>
      <c r="C4079" s="3" t="s">
        <v>1490</v>
      </c>
      <c r="D4079" s="231">
        <v>204.57</v>
      </c>
      <c r="E4079" s="231">
        <v>287467</v>
      </c>
      <c r="F4079" s="231">
        <v>4</v>
      </c>
      <c r="G4079" s="228">
        <v>2836</v>
      </c>
      <c r="H4079" s="233">
        <v>1.41043723554302E-3</v>
      </c>
      <c r="I4079" s="233">
        <v>7.1162950877839905E-4</v>
      </c>
    </row>
    <row r="4080" spans="1:9" x14ac:dyDescent="0.25">
      <c r="A4080" s="4">
        <v>43798</v>
      </c>
      <c r="B4080" s="231">
        <v>239820</v>
      </c>
      <c r="C4080" s="3" t="s">
        <v>1490</v>
      </c>
      <c r="D4080" s="231">
        <v>193.24</v>
      </c>
      <c r="E4080" s="231">
        <v>325288.59000000037</v>
      </c>
      <c r="F4080" s="231">
        <v>4</v>
      </c>
      <c r="G4080" s="228">
        <v>2673</v>
      </c>
      <c r="H4080" s="233">
        <v>1.49644594089039E-3</v>
      </c>
      <c r="I4080" s="233">
        <v>5.94057110948773E-4</v>
      </c>
    </row>
    <row r="4081" spans="1:9" x14ac:dyDescent="0.25">
      <c r="A4081" s="4">
        <v>43797</v>
      </c>
      <c r="B4081" s="231">
        <v>14806</v>
      </c>
      <c r="C4081" s="3" t="s">
        <v>1420</v>
      </c>
      <c r="D4081" s="231">
        <v>113.26</v>
      </c>
      <c r="E4081" s="231">
        <v>287467</v>
      </c>
      <c r="F4081" s="231">
        <v>4</v>
      </c>
      <c r="G4081" s="228">
        <v>2836</v>
      </c>
      <c r="H4081" s="233">
        <v>1.41043723554302E-3</v>
      </c>
      <c r="I4081" s="233">
        <v>3.9399304963700201E-4</v>
      </c>
    </row>
    <row r="4082" spans="1:9" x14ac:dyDescent="0.25">
      <c r="A4082" s="4">
        <v>43797</v>
      </c>
      <c r="B4082" s="231">
        <v>155625</v>
      </c>
      <c r="C4082" s="3" t="s">
        <v>1515</v>
      </c>
      <c r="D4082" s="231">
        <v>97.75</v>
      </c>
      <c r="E4082" s="231">
        <v>287467</v>
      </c>
      <c r="F4082" s="231">
        <v>4</v>
      </c>
      <c r="G4082" s="228">
        <v>2836</v>
      </c>
      <c r="H4082" s="233">
        <v>1.41043723554302E-3</v>
      </c>
      <c r="I4082" s="233">
        <v>3.4003903056698703E-4</v>
      </c>
    </row>
    <row r="4083" spans="1:9" x14ac:dyDescent="0.25">
      <c r="A4083" s="4">
        <v>43799</v>
      </c>
      <c r="B4083" s="231">
        <v>155625</v>
      </c>
      <c r="C4083" s="3" t="s">
        <v>1515</v>
      </c>
      <c r="D4083" s="231">
        <v>102.36</v>
      </c>
      <c r="E4083" s="231">
        <v>327763.22000000003</v>
      </c>
      <c r="F4083" s="231">
        <v>4</v>
      </c>
      <c r="G4083" s="228">
        <v>2593</v>
      </c>
      <c r="H4083" s="233">
        <v>1.5426147319706901E-3</v>
      </c>
      <c r="I4083" s="233">
        <v>3.1229861605582199E-4</v>
      </c>
    </row>
    <row r="4084" spans="1:9" x14ac:dyDescent="0.25">
      <c r="A4084" s="4">
        <v>43797</v>
      </c>
      <c r="B4084" s="231">
        <v>159333</v>
      </c>
      <c r="C4084" s="3" t="s">
        <v>1453</v>
      </c>
      <c r="D4084" s="231">
        <v>104.33</v>
      </c>
      <c r="E4084" s="231">
        <v>287467</v>
      </c>
      <c r="F4084" s="231">
        <v>4</v>
      </c>
      <c r="G4084" s="228">
        <v>2836</v>
      </c>
      <c r="H4084" s="233">
        <v>1.41043723554302E-3</v>
      </c>
      <c r="I4084" s="233">
        <v>3.62928614414872E-4</v>
      </c>
    </row>
    <row r="4085" spans="1:9" x14ac:dyDescent="0.25">
      <c r="A4085" s="4">
        <v>43797</v>
      </c>
      <c r="B4085" s="231">
        <v>304335</v>
      </c>
      <c r="C4085" s="3" t="s">
        <v>1378</v>
      </c>
      <c r="D4085" s="231">
        <v>357.6</v>
      </c>
      <c r="E4085" s="231">
        <v>287467</v>
      </c>
      <c r="F4085" s="231">
        <v>4</v>
      </c>
      <c r="G4085" s="228">
        <v>2836</v>
      </c>
      <c r="H4085" s="233">
        <v>1.41043723554302E-3</v>
      </c>
      <c r="I4085" s="233">
        <v>1.2439688729489E-3</v>
      </c>
    </row>
    <row r="4086" spans="1:9" x14ac:dyDescent="0.25">
      <c r="A4086" s="4">
        <v>43797</v>
      </c>
      <c r="B4086" s="231">
        <v>268136</v>
      </c>
      <c r="C4086" s="3" t="s">
        <v>1428</v>
      </c>
      <c r="D4086" s="231">
        <v>90</v>
      </c>
      <c r="E4086" s="231">
        <v>287467</v>
      </c>
      <c r="F4086" s="231">
        <v>4</v>
      </c>
      <c r="G4086" s="228">
        <v>2836</v>
      </c>
      <c r="H4086" s="233">
        <v>1.41043723554302E-3</v>
      </c>
      <c r="I4086" s="233">
        <v>3.13079414332776E-4</v>
      </c>
    </row>
    <row r="4087" spans="1:9" x14ac:dyDescent="0.25">
      <c r="A4087" s="4">
        <v>43797</v>
      </c>
      <c r="B4087" s="231">
        <v>290475</v>
      </c>
      <c r="C4087" s="3" t="s">
        <v>1190</v>
      </c>
      <c r="D4087" s="231">
        <v>98</v>
      </c>
      <c r="E4087" s="231">
        <v>287467</v>
      </c>
      <c r="F4087" s="231">
        <v>4</v>
      </c>
      <c r="G4087" s="228">
        <v>2836</v>
      </c>
      <c r="H4087" s="233">
        <v>1.41043723554302E-3</v>
      </c>
      <c r="I4087" s="233">
        <v>3.4090869560679998E-4</v>
      </c>
    </row>
    <row r="4088" spans="1:9" x14ac:dyDescent="0.25">
      <c r="A4088" s="4">
        <v>43798</v>
      </c>
      <c r="B4088" s="231">
        <v>6097</v>
      </c>
      <c r="C4088" s="3" t="s">
        <v>795</v>
      </c>
      <c r="D4088" s="231">
        <v>595.57000000000005</v>
      </c>
      <c r="E4088" s="231">
        <v>325288.59000000037</v>
      </c>
      <c r="F4088" s="231">
        <v>4</v>
      </c>
      <c r="G4088" s="228">
        <v>2673</v>
      </c>
      <c r="H4088" s="233">
        <v>1.49644594089039E-3</v>
      </c>
      <c r="I4088" s="233">
        <v>1.83089729645912E-3</v>
      </c>
    </row>
    <row r="4089" spans="1:9" x14ac:dyDescent="0.25">
      <c r="A4089" s="4">
        <v>43797</v>
      </c>
      <c r="B4089" s="231">
        <v>284341</v>
      </c>
      <c r="C4089" s="3" t="s">
        <v>1449</v>
      </c>
      <c r="D4089" s="231">
        <v>336.48</v>
      </c>
      <c r="E4089" s="231">
        <v>287467</v>
      </c>
      <c r="F4089" s="231">
        <v>4</v>
      </c>
      <c r="G4089" s="228">
        <v>2836</v>
      </c>
      <c r="H4089" s="233">
        <v>1.41043723554302E-3</v>
      </c>
      <c r="I4089" s="233">
        <v>1.17049957038547E-3</v>
      </c>
    </row>
    <row r="4090" spans="1:9" x14ac:dyDescent="0.25">
      <c r="A4090" s="4">
        <v>43797</v>
      </c>
      <c r="B4090" s="231">
        <v>11458</v>
      </c>
      <c r="C4090" s="3" t="s">
        <v>1387</v>
      </c>
      <c r="D4090" s="231">
        <v>447</v>
      </c>
      <c r="E4090" s="231">
        <v>287467</v>
      </c>
      <c r="F4090" s="231">
        <v>4</v>
      </c>
      <c r="G4090" s="228">
        <v>2836</v>
      </c>
      <c r="H4090" s="233">
        <v>1.41043723554302E-3</v>
      </c>
      <c r="I4090" s="233">
        <v>1.55496109118612E-3</v>
      </c>
    </row>
    <row r="4091" spans="1:9" x14ac:dyDescent="0.25">
      <c r="A4091" s="4">
        <v>43798</v>
      </c>
      <c r="B4091" s="231">
        <v>243980</v>
      </c>
      <c r="C4091" s="3" t="s">
        <v>1391</v>
      </c>
      <c r="D4091" s="231">
        <v>500.8</v>
      </c>
      <c r="E4091" s="231">
        <v>325288.59000000037</v>
      </c>
      <c r="F4091" s="231">
        <v>4</v>
      </c>
      <c r="G4091" s="228">
        <v>2673</v>
      </c>
      <c r="H4091" s="233">
        <v>1.49644594089039E-3</v>
      </c>
      <c r="I4091" s="233">
        <v>1.5395559985673E-3</v>
      </c>
    </row>
    <row r="4092" spans="1:9" x14ac:dyDescent="0.25">
      <c r="A4092" s="4">
        <v>43797</v>
      </c>
      <c r="B4092" s="231">
        <v>257010</v>
      </c>
      <c r="C4092" s="3" t="s">
        <v>1443</v>
      </c>
      <c r="D4092" s="231">
        <v>34.629999999999995</v>
      </c>
      <c r="E4092" s="231">
        <v>287467</v>
      </c>
      <c r="F4092" s="231">
        <v>4</v>
      </c>
      <c r="G4092" s="228">
        <v>2836</v>
      </c>
      <c r="H4092" s="233">
        <v>1.41043723554302E-3</v>
      </c>
      <c r="I4092" s="233">
        <v>1.20466001314934E-4</v>
      </c>
    </row>
    <row r="4093" spans="1:9" x14ac:dyDescent="0.25">
      <c r="A4093" s="4">
        <v>43797</v>
      </c>
      <c r="B4093" s="231">
        <v>299208</v>
      </c>
      <c r="C4093" s="3" t="s">
        <v>1231</v>
      </c>
      <c r="D4093" s="231">
        <v>24.47</v>
      </c>
      <c r="E4093" s="231">
        <v>287467</v>
      </c>
      <c r="F4093" s="231">
        <v>4</v>
      </c>
      <c r="G4093" s="228">
        <v>2836</v>
      </c>
      <c r="H4093" s="233">
        <v>1.41043723554302E-3</v>
      </c>
      <c r="I4093" s="233">
        <v>8.5122814096922405E-5</v>
      </c>
    </row>
    <row r="4094" spans="1:9" x14ac:dyDescent="0.25">
      <c r="A4094" s="4">
        <v>43798</v>
      </c>
      <c r="B4094" s="231">
        <v>299208</v>
      </c>
      <c r="C4094" s="3" t="s">
        <v>1231</v>
      </c>
      <c r="D4094" s="231">
        <v>37.380000000000003</v>
      </c>
      <c r="E4094" s="231">
        <v>325288.59000000037</v>
      </c>
      <c r="F4094" s="231">
        <v>4</v>
      </c>
      <c r="G4094" s="228">
        <v>2673</v>
      </c>
      <c r="H4094" s="233">
        <v>1.49644594089039E-3</v>
      </c>
      <c r="I4094" s="233">
        <v>1.1491334510073E-4</v>
      </c>
    </row>
    <row r="4095" spans="1:9" x14ac:dyDescent="0.25">
      <c r="A4095" s="4">
        <v>43800</v>
      </c>
      <c r="B4095" s="231">
        <v>299208</v>
      </c>
      <c r="C4095" s="3" t="s">
        <v>1231</v>
      </c>
      <c r="D4095" s="231">
        <v>34.83</v>
      </c>
      <c r="E4095" s="231">
        <v>302037.92999999993</v>
      </c>
      <c r="F4095" s="231">
        <v>4</v>
      </c>
      <c r="G4095" s="228">
        <v>2522</v>
      </c>
      <c r="H4095" s="233">
        <v>1.58604282315623E-3</v>
      </c>
      <c r="I4095" s="233">
        <v>1.15316642515726E-4</v>
      </c>
    </row>
    <row r="4096" spans="1:9" x14ac:dyDescent="0.25">
      <c r="A4096" s="4">
        <v>43800</v>
      </c>
      <c r="B4096" s="231">
        <v>17002</v>
      </c>
      <c r="C4096" s="3" t="s">
        <v>1410</v>
      </c>
      <c r="D4096" s="231">
        <v>105.8</v>
      </c>
      <c r="E4096" s="231">
        <v>302037.92999999993</v>
      </c>
      <c r="F4096" s="231">
        <v>4</v>
      </c>
      <c r="G4096" s="228">
        <v>2522</v>
      </c>
      <c r="H4096" s="233">
        <v>1.58604282315623E-3</v>
      </c>
      <c r="I4096" s="233">
        <v>3.5028713115601098E-4</v>
      </c>
    </row>
    <row r="4097" spans="1:9" x14ac:dyDescent="0.25">
      <c r="A4097" s="4">
        <v>43798</v>
      </c>
      <c r="B4097" s="231">
        <v>315633</v>
      </c>
      <c r="C4097" s="3" t="s">
        <v>1405</v>
      </c>
      <c r="D4097" s="231">
        <v>84</v>
      </c>
      <c r="E4097" s="231">
        <v>325288.59000000037</v>
      </c>
      <c r="F4097" s="231">
        <v>4</v>
      </c>
      <c r="G4097" s="228">
        <v>2673</v>
      </c>
      <c r="H4097" s="233">
        <v>1.49644594089039E-3</v>
      </c>
      <c r="I4097" s="233">
        <v>2.5823223618141601E-4</v>
      </c>
    </row>
    <row r="4098" spans="1:9" x14ac:dyDescent="0.25">
      <c r="A4098" s="4">
        <v>43798</v>
      </c>
      <c r="B4098" s="231">
        <v>17148</v>
      </c>
      <c r="C4098" s="3" t="s">
        <v>1413</v>
      </c>
      <c r="D4098" s="231">
        <v>100.47</v>
      </c>
      <c r="E4098" s="231">
        <v>325288.59000000037</v>
      </c>
      <c r="F4098" s="231">
        <v>4</v>
      </c>
      <c r="G4098" s="228">
        <v>2673</v>
      </c>
      <c r="H4098" s="233">
        <v>1.49644594089039E-3</v>
      </c>
      <c r="I4098" s="233">
        <v>3.08864199632701E-4</v>
      </c>
    </row>
    <row r="4099" spans="1:9" x14ac:dyDescent="0.25">
      <c r="A4099" s="4">
        <v>43797</v>
      </c>
      <c r="B4099" s="231">
        <v>218570</v>
      </c>
      <c r="C4099" s="3" t="s">
        <v>647</v>
      </c>
      <c r="D4099" s="231">
        <v>187.8</v>
      </c>
      <c r="E4099" s="231">
        <v>287467</v>
      </c>
      <c r="F4099" s="231">
        <v>4</v>
      </c>
      <c r="G4099" s="228">
        <v>2836</v>
      </c>
      <c r="H4099" s="233">
        <v>1.41043723554302E-3</v>
      </c>
      <c r="I4099" s="233">
        <v>6.5329237790772495E-4</v>
      </c>
    </row>
    <row r="4100" spans="1:9" x14ac:dyDescent="0.25">
      <c r="A4100" s="4">
        <v>43797</v>
      </c>
      <c r="B4100" s="231">
        <v>275447</v>
      </c>
      <c r="C4100" s="3" t="s">
        <v>1227</v>
      </c>
      <c r="D4100" s="231">
        <v>27.98</v>
      </c>
      <c r="E4100" s="231">
        <v>287467</v>
      </c>
      <c r="F4100" s="231">
        <v>4</v>
      </c>
      <c r="G4100" s="228">
        <v>2836</v>
      </c>
      <c r="H4100" s="233">
        <v>1.41043723554302E-3</v>
      </c>
      <c r="I4100" s="233">
        <v>9.7332911255900703E-5</v>
      </c>
    </row>
    <row r="4101" spans="1:9" x14ac:dyDescent="0.25">
      <c r="A4101" s="4">
        <v>43798</v>
      </c>
      <c r="B4101" s="231">
        <v>51654</v>
      </c>
      <c r="C4101" s="3" t="s">
        <v>1028</v>
      </c>
      <c r="D4101" s="231">
        <v>169.88</v>
      </c>
      <c r="E4101" s="231">
        <v>325288.59000000037</v>
      </c>
      <c r="F4101" s="231">
        <v>4</v>
      </c>
      <c r="G4101" s="228">
        <v>2673</v>
      </c>
      <c r="H4101" s="233">
        <v>1.49644594089039E-3</v>
      </c>
      <c r="I4101" s="233">
        <v>5.2224395574403603E-4</v>
      </c>
    </row>
    <row r="4102" spans="1:9" x14ac:dyDescent="0.25">
      <c r="A4102" s="4">
        <v>43801</v>
      </c>
      <c r="B4102" s="231">
        <v>34730</v>
      </c>
      <c r="C4102" s="3" t="s">
        <v>1457</v>
      </c>
      <c r="D4102" s="231">
        <v>31</v>
      </c>
      <c r="E4102" s="231">
        <v>293462.20000000007</v>
      </c>
      <c r="F4102" s="231">
        <v>4</v>
      </c>
      <c r="G4102" s="228">
        <v>2792</v>
      </c>
      <c r="H4102" s="233">
        <v>1.4326647564469901E-3</v>
      </c>
      <c r="I4102" s="233">
        <v>1.05635410625287E-4</v>
      </c>
    </row>
    <row r="4103" spans="1:9" x14ac:dyDescent="0.25">
      <c r="A4103" s="4">
        <v>43798</v>
      </c>
      <c r="B4103" s="231">
        <v>242585</v>
      </c>
      <c r="C4103" s="3" t="s">
        <v>1479</v>
      </c>
      <c r="D4103" s="231">
        <v>90.19</v>
      </c>
      <c r="E4103" s="231">
        <v>325288.59000000037</v>
      </c>
      <c r="F4103" s="231">
        <v>4</v>
      </c>
      <c r="G4103" s="228">
        <v>2673</v>
      </c>
      <c r="H4103" s="233">
        <v>1.49644594089039E-3</v>
      </c>
      <c r="I4103" s="233">
        <v>2.7726149263335598E-4</v>
      </c>
    </row>
    <row r="4104" spans="1:9" x14ac:dyDescent="0.25">
      <c r="A4104" s="4">
        <v>43798</v>
      </c>
      <c r="B4104" s="231">
        <v>34734</v>
      </c>
      <c r="C4104" s="3" t="s">
        <v>1461</v>
      </c>
      <c r="D4104" s="231">
        <v>21.990000000000002</v>
      </c>
      <c r="E4104" s="231">
        <v>325288.59000000037</v>
      </c>
      <c r="F4104" s="231">
        <v>4</v>
      </c>
      <c r="G4104" s="228">
        <v>2673</v>
      </c>
      <c r="H4104" s="233">
        <v>1.49644594089039E-3</v>
      </c>
      <c r="I4104" s="233">
        <v>6.7601510400349405E-5</v>
      </c>
    </row>
    <row r="4105" spans="1:9" x14ac:dyDescent="0.25">
      <c r="A4105" s="4">
        <v>43800</v>
      </c>
      <c r="B4105" s="231">
        <v>299206</v>
      </c>
      <c r="C4105" s="3" t="s">
        <v>1229</v>
      </c>
      <c r="D4105" s="231">
        <v>38.35</v>
      </c>
      <c r="E4105" s="231">
        <v>302037.92999999993</v>
      </c>
      <c r="F4105" s="231">
        <v>4</v>
      </c>
      <c r="G4105" s="228">
        <v>2522</v>
      </c>
      <c r="H4105" s="233">
        <v>1.58604282315623E-3</v>
      </c>
      <c r="I4105" s="233">
        <v>1.2697080793793E-4</v>
      </c>
    </row>
    <row r="4106" spans="1:9" x14ac:dyDescent="0.25">
      <c r="A4106" s="4">
        <v>43801</v>
      </c>
      <c r="B4106" s="231">
        <v>261896</v>
      </c>
      <c r="C4106" s="3" t="s">
        <v>915</v>
      </c>
      <c r="D4106" s="231">
        <v>120.65</v>
      </c>
      <c r="E4106" s="231">
        <v>293462.20000000007</v>
      </c>
      <c r="F4106" s="231">
        <v>4</v>
      </c>
      <c r="G4106" s="228">
        <v>2792</v>
      </c>
      <c r="H4106" s="233">
        <v>1.4326647564469901E-3</v>
      </c>
      <c r="I4106" s="233">
        <v>4.1112620296583299E-4</v>
      </c>
    </row>
    <row r="4107" spans="1:9" x14ac:dyDescent="0.25">
      <c r="A4107" s="4">
        <v>43799</v>
      </c>
      <c r="B4107" s="231">
        <v>34734</v>
      </c>
      <c r="C4107" s="3" t="s">
        <v>1461</v>
      </c>
      <c r="D4107" s="231">
        <v>27.45</v>
      </c>
      <c r="E4107" s="231">
        <v>327763.22000000003</v>
      </c>
      <c r="F4107" s="231">
        <v>4</v>
      </c>
      <c r="G4107" s="228">
        <v>2593</v>
      </c>
      <c r="H4107" s="233">
        <v>1.5426147319706901E-3</v>
      </c>
      <c r="I4107" s="233">
        <v>8.3749482324465795E-5</v>
      </c>
    </row>
    <row r="4108" spans="1:9" x14ac:dyDescent="0.25">
      <c r="A4108" s="4">
        <v>43800</v>
      </c>
      <c r="B4108" s="231">
        <v>78855</v>
      </c>
      <c r="C4108" s="3" t="s">
        <v>1452</v>
      </c>
      <c r="D4108" s="231">
        <v>127.5</v>
      </c>
      <c r="E4108" s="231">
        <v>302037.92999999993</v>
      </c>
      <c r="F4108" s="231">
        <v>4</v>
      </c>
      <c r="G4108" s="228">
        <v>2522</v>
      </c>
      <c r="H4108" s="233">
        <v>1.58604282315623E-3</v>
      </c>
      <c r="I4108" s="233">
        <v>4.2213241230993801E-4</v>
      </c>
    </row>
    <row r="4109" spans="1:9" x14ac:dyDescent="0.25">
      <c r="A4109" s="4">
        <v>43801</v>
      </c>
      <c r="B4109" s="231">
        <v>82104</v>
      </c>
      <c r="C4109" s="3" t="s">
        <v>1471</v>
      </c>
      <c r="D4109" s="231">
        <v>108.13000000000001</v>
      </c>
      <c r="E4109" s="231">
        <v>293462.20000000007</v>
      </c>
      <c r="F4109" s="231">
        <v>4</v>
      </c>
      <c r="G4109" s="228">
        <v>2792</v>
      </c>
      <c r="H4109" s="233">
        <v>1.4326647564469901E-3</v>
      </c>
      <c r="I4109" s="233">
        <v>3.6846312744878202E-4</v>
      </c>
    </row>
    <row r="4110" spans="1:9" x14ac:dyDescent="0.25">
      <c r="A4110" s="4">
        <v>43800</v>
      </c>
      <c r="B4110" s="231">
        <v>159333</v>
      </c>
      <c r="C4110" s="3" t="s">
        <v>1453</v>
      </c>
      <c r="D4110" s="231">
        <v>104.78</v>
      </c>
      <c r="E4110" s="231">
        <v>302037.92999999993</v>
      </c>
      <c r="F4110" s="231">
        <v>4</v>
      </c>
      <c r="G4110" s="228">
        <v>2522</v>
      </c>
      <c r="H4110" s="233">
        <v>1.58604282315623E-3</v>
      </c>
      <c r="I4110" s="233">
        <v>3.4691007185753102E-4</v>
      </c>
    </row>
    <row r="4111" spans="1:9" x14ac:dyDescent="0.25">
      <c r="A4111" s="4">
        <v>43801</v>
      </c>
      <c r="B4111" s="231">
        <v>204126</v>
      </c>
      <c r="C4111" s="3" t="s">
        <v>1488</v>
      </c>
      <c r="D4111" s="231">
        <v>117.27</v>
      </c>
      <c r="E4111" s="231">
        <v>293462.20000000007</v>
      </c>
      <c r="F4111" s="231">
        <v>4</v>
      </c>
      <c r="G4111" s="228">
        <v>2792</v>
      </c>
      <c r="H4111" s="233">
        <v>1.4326647564469901E-3</v>
      </c>
      <c r="I4111" s="233">
        <v>3.9960853561378599E-4</v>
      </c>
    </row>
    <row r="4112" spans="1:9" x14ac:dyDescent="0.25">
      <c r="A4112" s="4">
        <v>43802</v>
      </c>
      <c r="B4112" s="231">
        <v>11458</v>
      </c>
      <c r="C4112" s="3" t="s">
        <v>1387</v>
      </c>
      <c r="D4112" s="231">
        <v>357.6</v>
      </c>
      <c r="E4112" s="231">
        <v>292156.23999999976</v>
      </c>
      <c r="F4112" s="231">
        <v>4</v>
      </c>
      <c r="G4112" s="228">
        <v>2796</v>
      </c>
      <c r="H4112" s="233">
        <v>1.43061516452074E-3</v>
      </c>
      <c r="I4112" s="233">
        <v>1.2240026090149601E-3</v>
      </c>
    </row>
    <row r="4113" spans="1:9" x14ac:dyDescent="0.25">
      <c r="A4113" s="4">
        <v>43800</v>
      </c>
      <c r="B4113" s="231">
        <v>294238</v>
      </c>
      <c r="C4113" s="3" t="s">
        <v>1508</v>
      </c>
      <c r="D4113" s="231">
        <v>188.06</v>
      </c>
      <c r="E4113" s="231">
        <v>302037.92999999993</v>
      </c>
      <c r="F4113" s="231">
        <v>4</v>
      </c>
      <c r="G4113" s="228">
        <v>2522</v>
      </c>
      <c r="H4113" s="233">
        <v>1.58604282315623E-3</v>
      </c>
      <c r="I4113" s="233">
        <v>6.2263703105103403E-4</v>
      </c>
    </row>
    <row r="4114" spans="1:9" x14ac:dyDescent="0.25">
      <c r="A4114" s="4">
        <v>43799</v>
      </c>
      <c r="B4114" s="231">
        <v>290687</v>
      </c>
      <c r="C4114" s="3" t="s">
        <v>1253</v>
      </c>
      <c r="D4114" s="231">
        <v>237.65</v>
      </c>
      <c r="E4114" s="231">
        <v>327763.22000000003</v>
      </c>
      <c r="F4114" s="231">
        <v>4</v>
      </c>
      <c r="G4114" s="228">
        <v>2593</v>
      </c>
      <c r="H4114" s="233">
        <v>1.5426147319706901E-3</v>
      </c>
      <c r="I4114" s="233">
        <v>7.2506610107137698E-4</v>
      </c>
    </row>
    <row r="4115" spans="1:9" x14ac:dyDescent="0.25">
      <c r="A4115" s="4">
        <v>43801</v>
      </c>
      <c r="B4115" s="231">
        <v>316202</v>
      </c>
      <c r="C4115" s="3" t="s">
        <v>118</v>
      </c>
      <c r="D4115" s="231">
        <v>94.95</v>
      </c>
      <c r="E4115" s="231">
        <v>293462.20000000007</v>
      </c>
      <c r="F4115" s="231">
        <v>4</v>
      </c>
      <c r="G4115" s="228">
        <v>2792</v>
      </c>
      <c r="H4115" s="233">
        <v>1.4326647564469901E-3</v>
      </c>
      <c r="I4115" s="233">
        <v>3.2355103996358002E-4</v>
      </c>
    </row>
    <row r="4116" spans="1:9" x14ac:dyDescent="0.25">
      <c r="A4116" s="4">
        <v>43801</v>
      </c>
      <c r="B4116" s="231">
        <v>234442</v>
      </c>
      <c r="C4116" s="3" t="s">
        <v>1107</v>
      </c>
      <c r="D4116" s="231">
        <v>37.799999999999997</v>
      </c>
      <c r="E4116" s="231">
        <v>293462.20000000007</v>
      </c>
      <c r="F4116" s="231">
        <v>4</v>
      </c>
      <c r="G4116" s="228">
        <v>2792</v>
      </c>
      <c r="H4116" s="233">
        <v>1.4326647564469901E-3</v>
      </c>
      <c r="I4116" s="233">
        <v>1.2880704908502699E-4</v>
      </c>
    </row>
    <row r="4117" spans="1:9" x14ac:dyDescent="0.25">
      <c r="A4117" s="4">
        <v>43804</v>
      </c>
      <c r="B4117" s="231">
        <v>290673</v>
      </c>
      <c r="C4117" s="3" t="s">
        <v>1029</v>
      </c>
      <c r="D4117" s="231">
        <v>66.44</v>
      </c>
      <c r="E4117" s="231">
        <v>301939.66999999952</v>
      </c>
      <c r="F4117" s="231">
        <v>4</v>
      </c>
      <c r="G4117" s="228">
        <v>3036</v>
      </c>
      <c r="H4117" s="233">
        <v>1.31752305665349E-3</v>
      </c>
      <c r="I4117" s="233">
        <v>2.2004395778799199E-4</v>
      </c>
    </row>
    <row r="4118" spans="1:9" x14ac:dyDescent="0.25">
      <c r="A4118" s="4">
        <v>43801</v>
      </c>
      <c r="B4118" s="231">
        <v>259902</v>
      </c>
      <c r="C4118" s="3" t="s">
        <v>804</v>
      </c>
      <c r="D4118" s="231">
        <v>593.40000000000009</v>
      </c>
      <c r="E4118" s="231">
        <v>293462.20000000007</v>
      </c>
      <c r="F4118" s="231">
        <v>4</v>
      </c>
      <c r="G4118" s="228">
        <v>2792</v>
      </c>
      <c r="H4118" s="233">
        <v>1.4326647564469901E-3</v>
      </c>
      <c r="I4118" s="233">
        <v>2.0220662150014601E-3</v>
      </c>
    </row>
    <row r="4119" spans="1:9" x14ac:dyDescent="0.25">
      <c r="A4119" s="4">
        <v>43804</v>
      </c>
      <c r="B4119" s="231">
        <v>290652</v>
      </c>
      <c r="C4119" s="3" t="s">
        <v>719</v>
      </c>
      <c r="D4119" s="231">
        <v>169.12</v>
      </c>
      <c r="E4119" s="231">
        <v>301939.66999999952</v>
      </c>
      <c r="F4119" s="231">
        <v>4</v>
      </c>
      <c r="G4119" s="228">
        <v>3036</v>
      </c>
      <c r="H4119" s="233">
        <v>1.31752305665349E-3</v>
      </c>
      <c r="I4119" s="233">
        <v>5.6011189255125097E-4</v>
      </c>
    </row>
    <row r="4120" spans="1:9" x14ac:dyDescent="0.25">
      <c r="A4120" s="4">
        <v>43804</v>
      </c>
      <c r="B4120" s="231">
        <v>290672</v>
      </c>
      <c r="C4120" s="3" t="s">
        <v>1017</v>
      </c>
      <c r="D4120" s="231">
        <v>81</v>
      </c>
      <c r="E4120" s="231">
        <v>301939.66999999952</v>
      </c>
      <c r="F4120" s="231">
        <v>4</v>
      </c>
      <c r="G4120" s="228">
        <v>3036</v>
      </c>
      <c r="H4120" s="233">
        <v>1.31752305665349E-3</v>
      </c>
      <c r="I4120" s="233">
        <v>2.6826551145134401E-4</v>
      </c>
    </row>
    <row r="4121" spans="1:9" x14ac:dyDescent="0.25">
      <c r="A4121" s="4">
        <v>43799</v>
      </c>
      <c r="B4121" s="231">
        <v>234442</v>
      </c>
      <c r="C4121" s="3" t="s">
        <v>1107</v>
      </c>
      <c r="D4121" s="231">
        <v>37.799999999999997</v>
      </c>
      <c r="E4121" s="231">
        <v>327763.22000000003</v>
      </c>
      <c r="F4121" s="231">
        <v>4</v>
      </c>
      <c r="G4121" s="228">
        <v>2593</v>
      </c>
      <c r="H4121" s="233">
        <v>1.5426147319706901E-3</v>
      </c>
      <c r="I4121" s="233">
        <v>1.15327155987789E-4</v>
      </c>
    </row>
    <row r="4122" spans="1:9" x14ac:dyDescent="0.25">
      <c r="A4122" s="4">
        <v>43802</v>
      </c>
      <c r="B4122" s="231">
        <v>242580</v>
      </c>
      <c r="C4122" s="3" t="s">
        <v>1474</v>
      </c>
      <c r="D4122" s="231">
        <v>115.96</v>
      </c>
      <c r="E4122" s="231">
        <v>292156.23999999976</v>
      </c>
      <c r="F4122" s="231">
        <v>4</v>
      </c>
      <c r="G4122" s="228">
        <v>2796</v>
      </c>
      <c r="H4122" s="233">
        <v>1.43061516452074E-3</v>
      </c>
      <c r="I4122" s="233">
        <v>3.9691091314702099E-4</v>
      </c>
    </row>
    <row r="4123" spans="1:9" x14ac:dyDescent="0.25">
      <c r="A4123" s="4">
        <v>43799</v>
      </c>
      <c r="B4123" s="231">
        <v>275447</v>
      </c>
      <c r="C4123" s="3" t="s">
        <v>1227</v>
      </c>
      <c r="D4123" s="231">
        <v>35</v>
      </c>
      <c r="E4123" s="231">
        <v>327763.22000000003</v>
      </c>
      <c r="F4123" s="231">
        <v>4</v>
      </c>
      <c r="G4123" s="228">
        <v>2593</v>
      </c>
      <c r="H4123" s="233">
        <v>1.5426147319706901E-3</v>
      </c>
      <c r="I4123" s="233">
        <v>1.06784403692397E-4</v>
      </c>
    </row>
    <row r="4124" spans="1:9" x14ac:dyDescent="0.25">
      <c r="A4124" s="4">
        <v>43800</v>
      </c>
      <c r="B4124" s="231">
        <v>290687</v>
      </c>
      <c r="C4124" s="3" t="s">
        <v>1253</v>
      </c>
      <c r="D4124" s="231">
        <v>158.41999999999999</v>
      </c>
      <c r="E4124" s="231">
        <v>302037.92999999993</v>
      </c>
      <c r="F4124" s="231">
        <v>4</v>
      </c>
      <c r="G4124" s="228">
        <v>2522</v>
      </c>
      <c r="H4124" s="233">
        <v>1.58604282315623E-3</v>
      </c>
      <c r="I4124" s="233">
        <v>5.2450366084815902E-4</v>
      </c>
    </row>
    <row r="4125" spans="1:9" x14ac:dyDescent="0.25">
      <c r="A4125" s="4">
        <v>43804</v>
      </c>
      <c r="B4125" s="231">
        <v>239820</v>
      </c>
      <c r="C4125" s="3" t="s">
        <v>1490</v>
      </c>
      <c r="D4125" s="231">
        <v>184.19</v>
      </c>
      <c r="E4125" s="231">
        <v>301939.66999999952</v>
      </c>
      <c r="F4125" s="231">
        <v>4</v>
      </c>
      <c r="G4125" s="228">
        <v>3036</v>
      </c>
      <c r="H4125" s="233">
        <v>1.31752305665349E-3</v>
      </c>
      <c r="I4125" s="233">
        <v>6.1002252536077896E-4</v>
      </c>
    </row>
    <row r="4126" spans="1:9" x14ac:dyDescent="0.25">
      <c r="A4126" s="4">
        <v>43799</v>
      </c>
      <c r="B4126" s="231">
        <v>119910</v>
      </c>
      <c r="C4126" s="3" t="s">
        <v>1094</v>
      </c>
      <c r="D4126" s="231">
        <v>73.760000000000005</v>
      </c>
      <c r="E4126" s="231">
        <v>327763.22000000003</v>
      </c>
      <c r="F4126" s="231">
        <v>4</v>
      </c>
      <c r="G4126" s="228">
        <v>2593</v>
      </c>
      <c r="H4126" s="233">
        <v>1.5426147319706901E-3</v>
      </c>
      <c r="I4126" s="233">
        <v>2.2504050332431999E-4</v>
      </c>
    </row>
    <row r="4127" spans="1:9" x14ac:dyDescent="0.25">
      <c r="A4127" s="4">
        <v>43799</v>
      </c>
      <c r="B4127" s="231">
        <v>317139</v>
      </c>
      <c r="C4127" s="3" t="s">
        <v>1502</v>
      </c>
      <c r="D4127" s="231">
        <v>175.47000000000003</v>
      </c>
      <c r="E4127" s="231">
        <v>327763.22000000003</v>
      </c>
      <c r="F4127" s="231">
        <v>4</v>
      </c>
      <c r="G4127" s="228">
        <v>2593</v>
      </c>
      <c r="H4127" s="233">
        <v>1.5426147319706901E-3</v>
      </c>
      <c r="I4127" s="233">
        <v>5.3535598045442701E-4</v>
      </c>
    </row>
    <row r="4128" spans="1:9" x14ac:dyDescent="0.25">
      <c r="A4128" s="4">
        <v>43804</v>
      </c>
      <c r="B4128" s="231">
        <v>204126</v>
      </c>
      <c r="C4128" s="3" t="s">
        <v>1488</v>
      </c>
      <c r="D4128" s="231">
        <v>131.69999999999999</v>
      </c>
      <c r="E4128" s="231">
        <v>301939.66999999952</v>
      </c>
      <c r="F4128" s="231">
        <v>4</v>
      </c>
      <c r="G4128" s="228">
        <v>3036</v>
      </c>
      <c r="H4128" s="233">
        <v>1.31752305665349E-3</v>
      </c>
      <c r="I4128" s="233">
        <v>4.3617985010051898E-4</v>
      </c>
    </row>
    <row r="4129" spans="1:9" x14ac:dyDescent="0.25">
      <c r="A4129" s="4">
        <v>43802</v>
      </c>
      <c r="B4129" s="231">
        <v>242585</v>
      </c>
      <c r="C4129" s="3" t="s">
        <v>1479</v>
      </c>
      <c r="D4129" s="231">
        <v>112.68</v>
      </c>
      <c r="E4129" s="231">
        <v>292156.23999999976</v>
      </c>
      <c r="F4129" s="231">
        <v>4</v>
      </c>
      <c r="G4129" s="228">
        <v>2796</v>
      </c>
      <c r="H4129" s="233">
        <v>1.43061516452074E-3</v>
      </c>
      <c r="I4129" s="233">
        <v>3.8568404357887398E-4</v>
      </c>
    </row>
    <row r="4130" spans="1:9" x14ac:dyDescent="0.25">
      <c r="A4130" s="4">
        <v>43801</v>
      </c>
      <c r="B4130" s="231">
        <v>21026</v>
      </c>
      <c r="C4130" s="3" t="s">
        <v>836</v>
      </c>
      <c r="D4130" s="231">
        <v>48.650000000000006</v>
      </c>
      <c r="E4130" s="231">
        <v>293462.20000000007</v>
      </c>
      <c r="F4130" s="231">
        <v>4</v>
      </c>
      <c r="G4130" s="228">
        <v>2792</v>
      </c>
      <c r="H4130" s="233">
        <v>1.4326647564469901E-3</v>
      </c>
      <c r="I4130" s="233">
        <v>1.6577944280387699E-4</v>
      </c>
    </row>
    <row r="4131" spans="1:9" x14ac:dyDescent="0.25">
      <c r="A4131" s="4">
        <v>43799</v>
      </c>
      <c r="B4131" s="231">
        <v>14842</v>
      </c>
      <c r="C4131" s="3" t="s">
        <v>1422</v>
      </c>
      <c r="D4131" s="231">
        <v>119.24000000000001</v>
      </c>
      <c r="E4131" s="231">
        <v>327763.22000000003</v>
      </c>
      <c r="F4131" s="231">
        <v>4</v>
      </c>
      <c r="G4131" s="228">
        <v>2593</v>
      </c>
      <c r="H4131" s="233">
        <v>1.5426147319706901E-3</v>
      </c>
      <c r="I4131" s="233">
        <v>3.6379920846518402E-4</v>
      </c>
    </row>
    <row r="4132" spans="1:9" x14ac:dyDescent="0.25">
      <c r="A4132" s="4">
        <v>43802</v>
      </c>
      <c r="B4132" s="231">
        <v>220025</v>
      </c>
      <c r="C4132" s="3" t="s">
        <v>822</v>
      </c>
      <c r="D4132" s="231">
        <v>103</v>
      </c>
      <c r="E4132" s="231">
        <v>292156.23999999976</v>
      </c>
      <c r="F4132" s="231">
        <v>4</v>
      </c>
      <c r="G4132" s="228">
        <v>2796</v>
      </c>
      <c r="H4132" s="233">
        <v>1.43061516452074E-3</v>
      </c>
      <c r="I4132" s="233">
        <v>3.52551087048492E-4</v>
      </c>
    </row>
    <row r="4133" spans="1:9" x14ac:dyDescent="0.25">
      <c r="A4133" s="4">
        <v>43802</v>
      </c>
      <c r="B4133" s="231">
        <v>291700</v>
      </c>
      <c r="C4133" s="3" t="s">
        <v>721</v>
      </c>
      <c r="D4133" s="231">
        <v>319.65000000000003</v>
      </c>
      <c r="E4133" s="231">
        <v>292156.23999999976</v>
      </c>
      <c r="F4133" s="231">
        <v>4</v>
      </c>
      <c r="G4133" s="228">
        <v>2796</v>
      </c>
      <c r="H4133" s="233">
        <v>1.43061516452074E-3</v>
      </c>
      <c r="I4133" s="233">
        <v>1.09410635898107E-3</v>
      </c>
    </row>
    <row r="4134" spans="1:9" x14ac:dyDescent="0.25">
      <c r="A4134" s="4">
        <v>43799</v>
      </c>
      <c r="B4134" s="231">
        <v>218570</v>
      </c>
      <c r="C4134" s="3" t="s">
        <v>647</v>
      </c>
      <c r="D4134" s="231">
        <v>218.71</v>
      </c>
      <c r="E4134" s="231">
        <v>327763.22000000003</v>
      </c>
      <c r="F4134" s="231">
        <v>4</v>
      </c>
      <c r="G4134" s="228">
        <v>2593</v>
      </c>
      <c r="H4134" s="233">
        <v>1.5426147319706901E-3</v>
      </c>
      <c r="I4134" s="233">
        <v>6.6728048375897702E-4</v>
      </c>
    </row>
    <row r="4135" spans="1:9" x14ac:dyDescent="0.25">
      <c r="A4135" s="4">
        <v>43805</v>
      </c>
      <c r="B4135" s="231">
        <v>290672</v>
      </c>
      <c r="C4135" s="3" t="s">
        <v>1017</v>
      </c>
      <c r="D4135" s="231">
        <v>67.5</v>
      </c>
      <c r="E4135" s="231">
        <v>372994.37999999989</v>
      </c>
      <c r="F4135" s="231">
        <v>4</v>
      </c>
      <c r="G4135" s="228">
        <v>3112</v>
      </c>
      <c r="H4135" s="233">
        <v>1.2853470437018E-3</v>
      </c>
      <c r="I4135" s="233">
        <v>1.80967874100409E-4</v>
      </c>
    </row>
    <row r="4136" spans="1:9" x14ac:dyDescent="0.25">
      <c r="A4136" s="4">
        <v>43797</v>
      </c>
      <c r="B4136" s="231">
        <v>78855</v>
      </c>
      <c r="C4136" s="3" t="s">
        <v>1452</v>
      </c>
      <c r="D4136" s="231">
        <v>92.4</v>
      </c>
      <c r="E4136" s="231">
        <v>287467</v>
      </c>
      <c r="F4136" s="231">
        <v>4</v>
      </c>
      <c r="G4136" s="228">
        <v>2836</v>
      </c>
      <c r="H4136" s="233">
        <v>1.41043723554302E-3</v>
      </c>
      <c r="I4136" s="233">
        <v>3.2142819871498301E-4</v>
      </c>
    </row>
    <row r="4137" spans="1:9" x14ac:dyDescent="0.25">
      <c r="A4137" s="4">
        <v>43804</v>
      </c>
      <c r="B4137" s="231">
        <v>315660</v>
      </c>
      <c r="C4137" s="3" t="s">
        <v>826</v>
      </c>
      <c r="D4137" s="231">
        <v>74.36</v>
      </c>
      <c r="E4137" s="231">
        <v>301939.66999999952</v>
      </c>
      <c r="F4137" s="231">
        <v>4</v>
      </c>
      <c r="G4137" s="228">
        <v>3036</v>
      </c>
      <c r="H4137" s="233">
        <v>1.31752305665349E-3</v>
      </c>
      <c r="I4137" s="233">
        <v>2.4627436335212301E-4</v>
      </c>
    </row>
    <row r="4138" spans="1:9" x14ac:dyDescent="0.25">
      <c r="A4138" s="4">
        <v>43802</v>
      </c>
      <c r="B4138" s="231">
        <v>221023</v>
      </c>
      <c r="C4138" s="3" t="s">
        <v>1431</v>
      </c>
      <c r="D4138" s="231">
        <v>58.940000000000005</v>
      </c>
      <c r="E4138" s="231">
        <v>292156.23999999976</v>
      </c>
      <c r="F4138" s="231">
        <v>4</v>
      </c>
      <c r="G4138" s="228">
        <v>2796</v>
      </c>
      <c r="H4138" s="233">
        <v>1.43061516452074E-3</v>
      </c>
      <c r="I4138" s="233">
        <v>2.0174136961784601E-4</v>
      </c>
    </row>
    <row r="4139" spans="1:9" x14ac:dyDescent="0.25">
      <c r="A4139" s="4">
        <v>43802</v>
      </c>
      <c r="B4139" s="231">
        <v>221022</v>
      </c>
      <c r="C4139" s="3" t="s">
        <v>1430</v>
      </c>
      <c r="D4139" s="231">
        <v>40.849999999999994</v>
      </c>
      <c r="E4139" s="231">
        <v>292156.23999999976</v>
      </c>
      <c r="F4139" s="231">
        <v>4</v>
      </c>
      <c r="G4139" s="228">
        <v>2796</v>
      </c>
      <c r="H4139" s="233">
        <v>1.43061516452074E-3</v>
      </c>
      <c r="I4139" s="233">
        <v>1.39822445688649E-4</v>
      </c>
    </row>
    <row r="4140" spans="1:9" x14ac:dyDescent="0.25">
      <c r="A4140" s="4">
        <v>43805</v>
      </c>
      <c r="B4140" s="231">
        <v>204126</v>
      </c>
      <c r="C4140" s="3" t="s">
        <v>1488</v>
      </c>
      <c r="D4140" s="231">
        <v>135.32</v>
      </c>
      <c r="E4140" s="231">
        <v>372994.37999999989</v>
      </c>
      <c r="F4140" s="231">
        <v>4</v>
      </c>
      <c r="G4140" s="228">
        <v>3112</v>
      </c>
      <c r="H4140" s="233">
        <v>1.2853470437018E-3</v>
      </c>
      <c r="I4140" s="233">
        <v>3.6279366997433099E-4</v>
      </c>
    </row>
    <row r="4141" spans="1:9" x14ac:dyDescent="0.25">
      <c r="A4141" s="4">
        <v>43805</v>
      </c>
      <c r="B4141" s="231">
        <v>261896</v>
      </c>
      <c r="C4141" s="3" t="s">
        <v>915</v>
      </c>
      <c r="D4141" s="231">
        <v>118.52000000000001</v>
      </c>
      <c r="E4141" s="231">
        <v>372994.37999999989</v>
      </c>
      <c r="F4141" s="231">
        <v>4</v>
      </c>
      <c r="G4141" s="228">
        <v>3112</v>
      </c>
      <c r="H4141" s="233">
        <v>1.2853470437018E-3</v>
      </c>
      <c r="I4141" s="233">
        <v>3.1775277686489601E-4</v>
      </c>
    </row>
    <row r="4142" spans="1:9" x14ac:dyDescent="0.25">
      <c r="A4142" s="4">
        <v>43805</v>
      </c>
      <c r="B4142" s="231">
        <v>261104</v>
      </c>
      <c r="C4142" s="3" t="s">
        <v>1406</v>
      </c>
      <c r="D4142" s="231">
        <v>82.88</v>
      </c>
      <c r="E4142" s="231">
        <v>372994.37999999989</v>
      </c>
      <c r="F4142" s="231">
        <v>4</v>
      </c>
      <c r="G4142" s="228">
        <v>3112</v>
      </c>
      <c r="H4142" s="233">
        <v>1.2853470437018E-3</v>
      </c>
      <c r="I4142" s="233">
        <v>2.2220173933988E-4</v>
      </c>
    </row>
    <row r="4143" spans="1:9" x14ac:dyDescent="0.25">
      <c r="A4143" s="4">
        <v>43804</v>
      </c>
      <c r="B4143" s="231">
        <v>286045</v>
      </c>
      <c r="C4143" s="3" t="s">
        <v>1066</v>
      </c>
      <c r="D4143" s="231">
        <v>65.669999999999987</v>
      </c>
      <c r="E4143" s="231">
        <v>301939.66999999952</v>
      </c>
      <c r="F4143" s="231">
        <v>4</v>
      </c>
      <c r="G4143" s="228">
        <v>3036</v>
      </c>
      <c r="H4143" s="233">
        <v>1.31752305665349E-3</v>
      </c>
      <c r="I4143" s="233">
        <v>2.1749377946925699E-4</v>
      </c>
    </row>
    <row r="4144" spans="1:9" x14ac:dyDescent="0.25">
      <c r="A4144" s="4">
        <v>43804</v>
      </c>
      <c r="B4144" s="231">
        <v>17001</v>
      </c>
      <c r="C4144" s="3" t="s">
        <v>1411</v>
      </c>
      <c r="D4144" s="231">
        <v>105.83</v>
      </c>
      <c r="E4144" s="231">
        <v>301939.66999999952</v>
      </c>
      <c r="F4144" s="231">
        <v>4</v>
      </c>
      <c r="G4144" s="228">
        <v>3036</v>
      </c>
      <c r="H4144" s="233">
        <v>1.31752305665349E-3</v>
      </c>
      <c r="I4144" s="233">
        <v>3.50500482430812E-4</v>
      </c>
    </row>
    <row r="4145" spans="1:9" x14ac:dyDescent="0.25">
      <c r="A4145" s="4">
        <v>43805</v>
      </c>
      <c r="B4145" s="231">
        <v>17002</v>
      </c>
      <c r="C4145" s="3" t="s">
        <v>1410</v>
      </c>
      <c r="D4145" s="231">
        <v>105.8</v>
      </c>
      <c r="E4145" s="231">
        <v>372994.37999999989</v>
      </c>
      <c r="F4145" s="231">
        <v>4</v>
      </c>
      <c r="G4145" s="228">
        <v>3112</v>
      </c>
      <c r="H4145" s="233">
        <v>1.2853470437018E-3</v>
      </c>
      <c r="I4145" s="233">
        <v>2.8365038636775201E-4</v>
      </c>
    </row>
    <row r="4146" spans="1:9" x14ac:dyDescent="0.25">
      <c r="A4146" s="4">
        <v>43805</v>
      </c>
      <c r="B4146" s="231">
        <v>147100</v>
      </c>
      <c r="C4146" s="3" t="s">
        <v>76</v>
      </c>
      <c r="D4146" s="231">
        <v>539.4</v>
      </c>
      <c r="E4146" s="231">
        <v>372994.37999999989</v>
      </c>
      <c r="F4146" s="231">
        <v>4</v>
      </c>
      <c r="G4146" s="228">
        <v>3112</v>
      </c>
      <c r="H4146" s="233">
        <v>1.2853470437018E-3</v>
      </c>
      <c r="I4146" s="233">
        <v>1.4461343894779299E-3</v>
      </c>
    </row>
    <row r="4147" spans="1:9" x14ac:dyDescent="0.25">
      <c r="A4147" s="4">
        <v>43805</v>
      </c>
      <c r="B4147" s="231">
        <v>259902</v>
      </c>
      <c r="C4147" s="3" t="s">
        <v>804</v>
      </c>
      <c r="D4147" s="231">
        <v>494.5</v>
      </c>
      <c r="E4147" s="231">
        <v>372994.37999999989</v>
      </c>
      <c r="F4147" s="231">
        <v>4</v>
      </c>
      <c r="G4147" s="228">
        <v>3112</v>
      </c>
      <c r="H4147" s="233">
        <v>1.2853470437018E-3</v>
      </c>
      <c r="I4147" s="233">
        <v>1.32575724063188E-3</v>
      </c>
    </row>
    <row r="4148" spans="1:9" x14ac:dyDescent="0.25">
      <c r="A4148" s="4">
        <v>43805</v>
      </c>
      <c r="B4148" s="231">
        <v>257011</v>
      </c>
      <c r="C4148" s="3" t="s">
        <v>1444</v>
      </c>
      <c r="D4148" s="231">
        <v>42.25</v>
      </c>
      <c r="E4148" s="231">
        <v>372994.37999999989</v>
      </c>
      <c r="F4148" s="231">
        <v>4</v>
      </c>
      <c r="G4148" s="228">
        <v>3112</v>
      </c>
      <c r="H4148" s="233">
        <v>1.2853470437018E-3</v>
      </c>
      <c r="I4148" s="233">
        <v>1.13272484159145E-4</v>
      </c>
    </row>
    <row r="4149" spans="1:9" x14ac:dyDescent="0.25">
      <c r="A4149" s="4">
        <v>43805</v>
      </c>
      <c r="B4149" s="231">
        <v>155625</v>
      </c>
      <c r="C4149" s="3" t="s">
        <v>1515</v>
      </c>
      <c r="D4149" s="231">
        <v>103.05</v>
      </c>
      <c r="E4149" s="231">
        <v>372994.37999999989</v>
      </c>
      <c r="F4149" s="231">
        <v>4</v>
      </c>
      <c r="G4149" s="228">
        <v>3112</v>
      </c>
      <c r="H4149" s="233">
        <v>1.2853470437018E-3</v>
      </c>
      <c r="I4149" s="233">
        <v>2.76277621126624E-4</v>
      </c>
    </row>
    <row r="4150" spans="1:9" x14ac:dyDescent="0.25">
      <c r="A4150" s="4">
        <v>43805</v>
      </c>
      <c r="B4150" s="231">
        <v>299206</v>
      </c>
      <c r="C4150" s="3" t="s">
        <v>1229</v>
      </c>
      <c r="D4150" s="231">
        <v>20.98</v>
      </c>
      <c r="E4150" s="231">
        <v>372994.37999999989</v>
      </c>
      <c r="F4150" s="231">
        <v>4</v>
      </c>
      <c r="G4150" s="228">
        <v>3112</v>
      </c>
      <c r="H4150" s="233">
        <v>1.2853470437018E-3</v>
      </c>
      <c r="I4150" s="233">
        <v>5.6247496275949303E-5</v>
      </c>
    </row>
    <row r="4151" spans="1:9" x14ac:dyDescent="0.25">
      <c r="A4151" s="4">
        <v>43805</v>
      </c>
      <c r="B4151" s="231">
        <v>13983</v>
      </c>
      <c r="C4151" s="3" t="s">
        <v>75</v>
      </c>
      <c r="D4151" s="231">
        <v>449.5</v>
      </c>
      <c r="E4151" s="231">
        <v>372994.37999999989</v>
      </c>
      <c r="F4151" s="231">
        <v>4</v>
      </c>
      <c r="G4151" s="228">
        <v>3112</v>
      </c>
      <c r="H4151" s="233">
        <v>1.2853470437018E-3</v>
      </c>
      <c r="I4151" s="233">
        <v>1.2051119912316101E-3</v>
      </c>
    </row>
    <row r="4152" spans="1:9" x14ac:dyDescent="0.25">
      <c r="A4152" s="4">
        <v>43806</v>
      </c>
      <c r="B4152" s="231">
        <v>13983</v>
      </c>
      <c r="C4152" s="3" t="s">
        <v>75</v>
      </c>
      <c r="D4152" s="231">
        <v>359.6</v>
      </c>
      <c r="E4152" s="231">
        <v>353276.99000000017</v>
      </c>
      <c r="F4152" s="231">
        <v>4</v>
      </c>
      <c r="G4152" s="228">
        <v>2825</v>
      </c>
      <c r="H4152" s="233">
        <v>1.41592920353982E-3</v>
      </c>
      <c r="I4152" s="233">
        <v>1.0178981654027301E-3</v>
      </c>
    </row>
    <row r="4153" spans="1:9" x14ac:dyDescent="0.25">
      <c r="A4153" s="4">
        <v>43806</v>
      </c>
      <c r="B4153" s="231">
        <v>261104</v>
      </c>
      <c r="C4153" s="3" t="s">
        <v>1406</v>
      </c>
      <c r="D4153" s="231">
        <v>166.04999999999998</v>
      </c>
      <c r="E4153" s="231">
        <v>353276.99000000017</v>
      </c>
      <c r="F4153" s="231">
        <v>4</v>
      </c>
      <c r="G4153" s="228">
        <v>2825</v>
      </c>
      <c r="H4153" s="233">
        <v>1.41592920353982E-3</v>
      </c>
      <c r="I4153" s="233">
        <v>4.7002778188299198E-4</v>
      </c>
    </row>
    <row r="4154" spans="1:9" x14ac:dyDescent="0.25">
      <c r="A4154" s="4">
        <v>43799</v>
      </c>
      <c r="B4154" s="231">
        <v>66210</v>
      </c>
      <c r="C4154" s="3" t="s">
        <v>1281</v>
      </c>
      <c r="D4154" s="231">
        <v>128.61000000000001</v>
      </c>
      <c r="E4154" s="231">
        <v>327763.22000000003</v>
      </c>
      <c r="F4154" s="231">
        <v>4</v>
      </c>
      <c r="G4154" s="228">
        <v>2593</v>
      </c>
      <c r="H4154" s="233">
        <v>1.5426147319706901E-3</v>
      </c>
      <c r="I4154" s="233">
        <v>3.9238691882511999E-4</v>
      </c>
    </row>
    <row r="4155" spans="1:9" x14ac:dyDescent="0.25">
      <c r="A4155" s="4">
        <v>43799</v>
      </c>
      <c r="B4155" s="231">
        <v>82707</v>
      </c>
      <c r="C4155" s="3" t="s">
        <v>1455</v>
      </c>
      <c r="D4155" s="231">
        <v>148.95000000000002</v>
      </c>
      <c r="E4155" s="231">
        <v>327763.22000000003</v>
      </c>
      <c r="F4155" s="231">
        <v>4</v>
      </c>
      <c r="G4155" s="228">
        <v>2593</v>
      </c>
      <c r="H4155" s="233">
        <v>1.5426147319706901E-3</v>
      </c>
      <c r="I4155" s="233">
        <v>4.5444391228521602E-4</v>
      </c>
    </row>
    <row r="4156" spans="1:9" x14ac:dyDescent="0.25">
      <c r="A4156" s="4">
        <v>43806</v>
      </c>
      <c r="B4156" s="231">
        <v>269105</v>
      </c>
      <c r="C4156" s="3" t="s">
        <v>1451</v>
      </c>
      <c r="D4156" s="231">
        <v>59.04</v>
      </c>
      <c r="E4156" s="231">
        <v>353276.99000000017</v>
      </c>
      <c r="F4156" s="231">
        <v>4</v>
      </c>
      <c r="G4156" s="228">
        <v>2825</v>
      </c>
      <c r="H4156" s="233">
        <v>1.41592920353982E-3</v>
      </c>
      <c r="I4156" s="233">
        <v>1.67120989113953E-4</v>
      </c>
    </row>
    <row r="4157" spans="1:9" x14ac:dyDescent="0.25">
      <c r="A4157" s="4">
        <v>43806</v>
      </c>
      <c r="B4157" s="231">
        <v>234442</v>
      </c>
      <c r="C4157" s="3" t="s">
        <v>1107</v>
      </c>
      <c r="D4157" s="231">
        <v>37.799999999999997</v>
      </c>
      <c r="E4157" s="231">
        <v>353276.99000000017</v>
      </c>
      <c r="F4157" s="231">
        <v>4</v>
      </c>
      <c r="G4157" s="228">
        <v>2825</v>
      </c>
      <c r="H4157" s="233">
        <v>1.41592920353982E-3</v>
      </c>
      <c r="I4157" s="233">
        <v>1.06998194249787E-4</v>
      </c>
    </row>
    <row r="4158" spans="1:9" x14ac:dyDescent="0.25">
      <c r="A4158" s="4">
        <v>43805</v>
      </c>
      <c r="B4158" s="231">
        <v>315661</v>
      </c>
      <c r="C4158" s="3" t="s">
        <v>827</v>
      </c>
      <c r="D4158" s="231">
        <v>74.36</v>
      </c>
      <c r="E4158" s="231">
        <v>372994.37999999989</v>
      </c>
      <c r="F4158" s="231">
        <v>4</v>
      </c>
      <c r="G4158" s="228">
        <v>3112</v>
      </c>
      <c r="H4158" s="233">
        <v>1.2853470437018E-3</v>
      </c>
      <c r="I4158" s="233">
        <v>1.9935957212009501E-4</v>
      </c>
    </row>
    <row r="4159" spans="1:9" x14ac:dyDescent="0.25">
      <c r="A4159" s="4">
        <v>43806</v>
      </c>
      <c r="B4159" s="231">
        <v>283917</v>
      </c>
      <c r="C4159" s="3" t="s">
        <v>578</v>
      </c>
      <c r="D4159" s="231">
        <v>321.86</v>
      </c>
      <c r="E4159" s="231">
        <v>353276.99000000017</v>
      </c>
      <c r="F4159" s="231">
        <v>4</v>
      </c>
      <c r="G4159" s="228">
        <v>2825</v>
      </c>
      <c r="H4159" s="233">
        <v>1.41592920353982E-3</v>
      </c>
      <c r="I4159" s="233">
        <v>9.1106980955651799E-4</v>
      </c>
    </row>
    <row r="4160" spans="1:9" x14ac:dyDescent="0.25">
      <c r="A4160" s="4">
        <v>43806</v>
      </c>
      <c r="B4160" s="231">
        <v>239135</v>
      </c>
      <c r="C4160" s="3" t="s">
        <v>1408</v>
      </c>
      <c r="D4160" s="231">
        <v>111.6</v>
      </c>
      <c r="E4160" s="231">
        <v>353276.99000000017</v>
      </c>
      <c r="F4160" s="231">
        <v>4</v>
      </c>
      <c r="G4160" s="228">
        <v>2825</v>
      </c>
      <c r="H4160" s="233">
        <v>1.41592920353982E-3</v>
      </c>
      <c r="I4160" s="233">
        <v>3.1589943064222801E-4</v>
      </c>
    </row>
    <row r="4161" spans="1:9" x14ac:dyDescent="0.25">
      <c r="A4161" s="4">
        <v>43806</v>
      </c>
      <c r="B4161" s="231">
        <v>51654</v>
      </c>
      <c r="C4161" s="3" t="s">
        <v>1028</v>
      </c>
      <c r="D4161" s="231">
        <v>141.41000000000003</v>
      </c>
      <c r="E4161" s="231">
        <v>353276.99000000017</v>
      </c>
      <c r="F4161" s="231">
        <v>4</v>
      </c>
      <c r="G4161" s="228">
        <v>2825</v>
      </c>
      <c r="H4161" s="233">
        <v>1.41592920353982E-3</v>
      </c>
      <c r="I4161" s="233">
        <v>4.0028081081646397E-4</v>
      </c>
    </row>
    <row r="4162" spans="1:9" x14ac:dyDescent="0.25">
      <c r="A4162" s="4">
        <v>43807</v>
      </c>
      <c r="B4162" s="231">
        <v>499</v>
      </c>
      <c r="C4162" s="3" t="s">
        <v>1464</v>
      </c>
      <c r="D4162" s="231">
        <v>41.18</v>
      </c>
      <c r="E4162" s="231">
        <v>306098.56000000017</v>
      </c>
      <c r="F4162" s="231">
        <v>4</v>
      </c>
      <c r="G4162" s="228">
        <v>2722</v>
      </c>
      <c r="H4162" s="233">
        <v>1.4695077149155E-3</v>
      </c>
      <c r="I4162" s="233">
        <v>1.3453183183873799E-4</v>
      </c>
    </row>
    <row r="4163" spans="1:9" x14ac:dyDescent="0.25">
      <c r="A4163" s="4">
        <v>43804</v>
      </c>
      <c r="B4163" s="231">
        <v>13983</v>
      </c>
      <c r="C4163" s="3" t="s">
        <v>75</v>
      </c>
      <c r="D4163" s="231">
        <v>269.70000000000005</v>
      </c>
      <c r="E4163" s="231">
        <v>301939.66999999952</v>
      </c>
      <c r="F4163" s="231">
        <v>4</v>
      </c>
      <c r="G4163" s="228">
        <v>3036</v>
      </c>
      <c r="H4163" s="233">
        <v>1.31752305665349E-3</v>
      </c>
      <c r="I4163" s="233">
        <v>8.9322479553614301E-4</v>
      </c>
    </row>
    <row r="4164" spans="1:9" x14ac:dyDescent="0.25">
      <c r="A4164" s="4">
        <v>43807</v>
      </c>
      <c r="B4164" s="231">
        <v>19914</v>
      </c>
      <c r="C4164" s="3" t="s">
        <v>1506</v>
      </c>
      <c r="D4164" s="231">
        <v>146.19999999999999</v>
      </c>
      <c r="E4164" s="231">
        <v>306098.56000000017</v>
      </c>
      <c r="F4164" s="231">
        <v>4</v>
      </c>
      <c r="G4164" s="228">
        <v>2722</v>
      </c>
      <c r="H4164" s="233">
        <v>1.4695077149155E-3</v>
      </c>
      <c r="I4164" s="233">
        <v>4.7762393916521499E-4</v>
      </c>
    </row>
    <row r="4165" spans="1:9" x14ac:dyDescent="0.25">
      <c r="A4165" s="4">
        <v>43807</v>
      </c>
      <c r="B4165" s="231">
        <v>239820</v>
      </c>
      <c r="C4165" s="3" t="s">
        <v>1490</v>
      </c>
      <c r="D4165" s="231">
        <v>167.8</v>
      </c>
      <c r="E4165" s="231">
        <v>306098.56000000017</v>
      </c>
      <c r="F4165" s="231">
        <v>4</v>
      </c>
      <c r="G4165" s="228">
        <v>2722</v>
      </c>
      <c r="H4165" s="233">
        <v>1.4695077149155E-3</v>
      </c>
      <c r="I4165" s="233">
        <v>5.4818944590918699E-4</v>
      </c>
    </row>
    <row r="4166" spans="1:9" x14ac:dyDescent="0.25">
      <c r="A4166" s="4">
        <v>43804</v>
      </c>
      <c r="B4166" s="231">
        <v>315661</v>
      </c>
      <c r="C4166" s="3" t="s">
        <v>827</v>
      </c>
      <c r="D4166" s="231">
        <v>111.53999999999999</v>
      </c>
      <c r="E4166" s="231">
        <v>301939.66999999952</v>
      </c>
      <c r="F4166" s="231">
        <v>4</v>
      </c>
      <c r="G4166" s="228">
        <v>3036</v>
      </c>
      <c r="H4166" s="233">
        <v>1.31752305665349E-3</v>
      </c>
      <c r="I4166" s="233">
        <v>3.6941154502818398E-4</v>
      </c>
    </row>
    <row r="4167" spans="1:9" x14ac:dyDescent="0.25">
      <c r="A4167" s="4">
        <v>43806</v>
      </c>
      <c r="B4167" s="231">
        <v>284423</v>
      </c>
      <c r="C4167" s="3" t="s">
        <v>1424</v>
      </c>
      <c r="D4167" s="231">
        <v>210.2</v>
      </c>
      <c r="E4167" s="231">
        <v>353276.99000000017</v>
      </c>
      <c r="F4167" s="231">
        <v>4</v>
      </c>
      <c r="G4167" s="227">
        <v>2825</v>
      </c>
      <c r="H4167" s="418">
        <v>1.41592920353982E-3</v>
      </c>
      <c r="I4167" s="418">
        <v>5.9500054051071902E-4</v>
      </c>
    </row>
    <row r="4168" spans="1:9" x14ac:dyDescent="0.25">
      <c r="A4168" s="4">
        <v>43807</v>
      </c>
      <c r="B4168" s="231">
        <v>243980</v>
      </c>
      <c r="C4168" s="3" t="s">
        <v>1391</v>
      </c>
      <c r="D4168" s="231">
        <v>500.8</v>
      </c>
      <c r="E4168" s="231">
        <v>306098.56000000017</v>
      </c>
      <c r="F4168" s="231">
        <v>4</v>
      </c>
      <c r="G4168" s="227">
        <v>2722</v>
      </c>
      <c r="H4168" s="418">
        <v>1.4695077149155E-3</v>
      </c>
      <c r="I4168" s="418">
        <v>1.6360743415454199E-3</v>
      </c>
    </row>
    <row r="4169" spans="1:9" x14ac:dyDescent="0.25">
      <c r="A4169" s="4">
        <v>43806</v>
      </c>
      <c r="B4169" s="231">
        <v>34730</v>
      </c>
      <c r="C4169" s="3" t="s">
        <v>1457</v>
      </c>
      <c r="D4169" s="231">
        <v>31.05</v>
      </c>
      <c r="E4169" s="231">
        <v>353276.99000000017</v>
      </c>
      <c r="F4169" s="231">
        <v>4</v>
      </c>
      <c r="G4169" s="227">
        <v>2825</v>
      </c>
      <c r="H4169" s="418">
        <v>1.41592920353982E-3</v>
      </c>
      <c r="I4169" s="418">
        <v>8.7891373848039103E-5</v>
      </c>
    </row>
    <row r="4170" spans="1:9" x14ac:dyDescent="0.25">
      <c r="A4170" s="4">
        <v>43807</v>
      </c>
      <c r="B4170" s="231">
        <v>286948</v>
      </c>
      <c r="C4170" s="3" t="s">
        <v>1418</v>
      </c>
      <c r="D4170" s="231">
        <v>61.96</v>
      </c>
      <c r="E4170" s="231">
        <v>306098.56000000017</v>
      </c>
      <c r="F4170" s="231">
        <v>4</v>
      </c>
      <c r="G4170" s="227">
        <v>2722</v>
      </c>
      <c r="H4170" s="418">
        <v>1.4695077149155E-3</v>
      </c>
      <c r="I4170" s="418">
        <v>2.02418462863726E-4</v>
      </c>
    </row>
    <row r="4171" spans="1:9" x14ac:dyDescent="0.25">
      <c r="A4171" s="4">
        <v>43805</v>
      </c>
      <c r="B4171" s="231">
        <v>284340</v>
      </c>
      <c r="C4171" s="3" t="s">
        <v>1450</v>
      </c>
      <c r="D4171" s="231">
        <v>105.2</v>
      </c>
      <c r="E4171" s="231">
        <v>372994.37999999989</v>
      </c>
      <c r="F4171" s="231">
        <v>4</v>
      </c>
      <c r="G4171" s="227">
        <v>3112</v>
      </c>
      <c r="H4171" s="418">
        <v>1.2853470437018E-3</v>
      </c>
      <c r="I4171" s="418">
        <v>2.82041783042415E-4</v>
      </c>
    </row>
    <row r="4172" spans="1:9" x14ac:dyDescent="0.25">
      <c r="A4172" s="4">
        <v>43807</v>
      </c>
      <c r="B4172" s="231">
        <v>208140</v>
      </c>
      <c r="C4172" s="3" t="s">
        <v>1221</v>
      </c>
      <c r="D4172" s="231">
        <v>79.400000000000006</v>
      </c>
      <c r="E4172" s="231">
        <v>306098.56000000017</v>
      </c>
      <c r="F4172" s="231">
        <v>4</v>
      </c>
      <c r="G4172" s="227">
        <v>2722</v>
      </c>
      <c r="H4172" s="418">
        <v>1.4695077149155E-3</v>
      </c>
      <c r="I4172" s="418">
        <v>2.5939357571626602E-4</v>
      </c>
    </row>
    <row r="4173" spans="1:9" x14ac:dyDescent="0.25">
      <c r="A4173" s="4">
        <v>43807</v>
      </c>
      <c r="B4173" s="231">
        <v>311495</v>
      </c>
      <c r="C4173" s="3" t="s">
        <v>1390</v>
      </c>
      <c r="D4173" s="231">
        <v>357.6</v>
      </c>
      <c r="E4173" s="231">
        <v>306098.56000000017</v>
      </c>
      <c r="F4173" s="231">
        <v>4</v>
      </c>
      <c r="G4173" s="227">
        <v>2722</v>
      </c>
      <c r="H4173" s="418">
        <v>1.4695077149155E-3</v>
      </c>
      <c r="I4173" s="418">
        <v>1.16825116720575E-3</v>
      </c>
    </row>
    <row r="4174" spans="1:9" x14ac:dyDescent="0.25">
      <c r="A4174" s="4">
        <v>43807</v>
      </c>
      <c r="B4174" s="231">
        <v>299205</v>
      </c>
      <c r="C4174" s="3" t="s">
        <v>1228</v>
      </c>
      <c r="D4174" s="231">
        <v>39.909999999999997</v>
      </c>
      <c r="E4174" s="231">
        <v>306098.56000000017</v>
      </c>
      <c r="F4174" s="231">
        <v>4</v>
      </c>
      <c r="G4174" s="227">
        <v>2722</v>
      </c>
      <c r="H4174" s="418">
        <v>1.4695077149155E-3</v>
      </c>
      <c r="I4174" s="418">
        <v>1.30382841395922E-4</v>
      </c>
    </row>
    <row r="4175" spans="1:9" x14ac:dyDescent="0.25">
      <c r="A4175" s="4">
        <v>43804</v>
      </c>
      <c r="B4175" s="231">
        <v>283917</v>
      </c>
      <c r="C4175" s="3" t="s">
        <v>578</v>
      </c>
      <c r="D4175" s="231">
        <v>252.89000000000001</v>
      </c>
      <c r="E4175" s="231">
        <v>301939.66999999952</v>
      </c>
      <c r="F4175" s="231">
        <v>4</v>
      </c>
      <c r="G4175" s="227">
        <v>3036</v>
      </c>
      <c r="H4175" s="418">
        <v>1.31752305665349E-3</v>
      </c>
      <c r="I4175" s="418">
        <v>8.3755142211025297E-4</v>
      </c>
    </row>
    <row r="4176" spans="1:9" x14ac:dyDescent="0.25">
      <c r="A4176" s="4">
        <v>43807</v>
      </c>
      <c r="B4176" s="231">
        <v>221023</v>
      </c>
      <c r="C4176" s="3" t="s">
        <v>1431</v>
      </c>
      <c r="D4176" s="231">
        <v>30.2</v>
      </c>
      <c r="E4176" s="231">
        <v>306098.56000000017</v>
      </c>
      <c r="F4176" s="231">
        <v>4</v>
      </c>
      <c r="G4176" s="227">
        <v>2722</v>
      </c>
      <c r="H4176" s="418">
        <v>1.4695077149155E-3</v>
      </c>
      <c r="I4176" s="418">
        <v>9.8661032577219496E-5</v>
      </c>
    </row>
    <row r="4177" spans="1:9" x14ac:dyDescent="0.25">
      <c r="A4177" s="4">
        <v>43808</v>
      </c>
      <c r="B4177" s="231">
        <v>208140</v>
      </c>
      <c r="C4177" s="3" t="s">
        <v>1221</v>
      </c>
      <c r="D4177" s="231">
        <v>79.45</v>
      </c>
      <c r="E4177" s="231">
        <v>293569.31000000052</v>
      </c>
      <c r="F4177" s="231">
        <v>4</v>
      </c>
      <c r="G4177" s="227">
        <v>2963</v>
      </c>
      <c r="H4177" s="418">
        <v>1.3499831252109301E-3</v>
      </c>
      <c r="I4177" s="418">
        <v>2.7063455645278398E-4</v>
      </c>
    </row>
    <row r="4178" spans="1:9" x14ac:dyDescent="0.25">
      <c r="A4178" s="4">
        <v>43808</v>
      </c>
      <c r="B4178" s="231">
        <v>17148</v>
      </c>
      <c r="C4178" s="3" t="s">
        <v>1413</v>
      </c>
      <c r="D4178" s="231">
        <v>101.82000000000001</v>
      </c>
      <c r="E4178" s="231">
        <v>293569.31000000052</v>
      </c>
      <c r="F4178" s="231">
        <v>4</v>
      </c>
      <c r="G4178" s="227">
        <v>2963</v>
      </c>
      <c r="H4178" s="418">
        <v>1.3499831252109301E-3</v>
      </c>
      <c r="I4178" s="418">
        <v>3.4683461973596602E-4</v>
      </c>
    </row>
    <row r="4179" spans="1:9" x14ac:dyDescent="0.25">
      <c r="A4179" s="4">
        <v>43809</v>
      </c>
      <c r="B4179" s="231">
        <v>208105</v>
      </c>
      <c r="C4179" s="3" t="s">
        <v>1491</v>
      </c>
      <c r="D4179" s="231">
        <v>162.88</v>
      </c>
      <c r="E4179" s="231">
        <v>294476.04000000056</v>
      </c>
      <c r="F4179" s="231">
        <v>4</v>
      </c>
      <c r="G4179" s="227">
        <v>2886</v>
      </c>
      <c r="H4179" s="418">
        <v>1.3860013860013899E-3</v>
      </c>
      <c r="I4179" s="418">
        <v>5.5311800579768602E-4</v>
      </c>
    </row>
    <row r="4180" spans="1:9" x14ac:dyDescent="0.25">
      <c r="A4180" s="4">
        <v>43809</v>
      </c>
      <c r="B4180" s="231">
        <v>261896</v>
      </c>
      <c r="C4180" s="3" t="s">
        <v>915</v>
      </c>
      <c r="D4180" s="231">
        <v>120.6</v>
      </c>
      <c r="E4180" s="231">
        <v>294476.04000000056</v>
      </c>
      <c r="F4180" s="231">
        <v>4</v>
      </c>
      <c r="G4180" s="227">
        <v>2886</v>
      </c>
      <c r="H4180" s="418">
        <v>1.3860013860013899E-3</v>
      </c>
      <c r="I4180" s="418">
        <v>4.0954095959725502E-4</v>
      </c>
    </row>
    <row r="4181" spans="1:9" x14ac:dyDescent="0.25">
      <c r="A4181" s="4">
        <v>43809</v>
      </c>
      <c r="B4181" s="231">
        <v>299207</v>
      </c>
      <c r="C4181" s="3" t="s">
        <v>1230</v>
      </c>
      <c r="D4181" s="231">
        <v>36.6</v>
      </c>
      <c r="E4181" s="231">
        <v>294476.04000000056</v>
      </c>
      <c r="F4181" s="231">
        <v>4</v>
      </c>
      <c r="G4181" s="227">
        <v>2886</v>
      </c>
      <c r="H4181" s="418">
        <v>1.3860013860013899E-3</v>
      </c>
      <c r="I4181" s="418">
        <v>1.24288549927525E-4</v>
      </c>
    </row>
    <row r="4182" spans="1:9" x14ac:dyDescent="0.25">
      <c r="A4182" s="4">
        <v>43808</v>
      </c>
      <c r="B4182" s="231">
        <v>146677</v>
      </c>
      <c r="C4182" s="3" t="s">
        <v>1527</v>
      </c>
      <c r="D4182" s="231">
        <v>130.14000000000001</v>
      </c>
      <c r="E4182" s="231">
        <v>293569.31000000052</v>
      </c>
      <c r="F4182" s="231">
        <v>4</v>
      </c>
      <c r="G4182" s="227">
        <v>2963</v>
      </c>
      <c r="H4182" s="418">
        <v>1.3499831252109301E-3</v>
      </c>
      <c r="I4182" s="418">
        <v>4.43302469185215E-4</v>
      </c>
    </row>
    <row r="4183" spans="1:9" x14ac:dyDescent="0.25">
      <c r="A4183" s="4">
        <v>43807</v>
      </c>
      <c r="B4183" s="231">
        <v>231619</v>
      </c>
      <c r="C4183" s="3" t="s">
        <v>1093</v>
      </c>
      <c r="D4183" s="231">
        <v>47.45</v>
      </c>
      <c r="E4183" s="231">
        <v>306098.56000000017</v>
      </c>
      <c r="F4183" s="231">
        <v>4</v>
      </c>
      <c r="G4183" s="227">
        <v>2722</v>
      </c>
      <c r="H4183" s="418">
        <v>1.4695077149155E-3</v>
      </c>
      <c r="I4183" s="418">
        <v>1.55015430324141E-4</v>
      </c>
    </row>
    <row r="4184" spans="1:9" x14ac:dyDescent="0.25">
      <c r="A4184" s="4">
        <v>43808</v>
      </c>
      <c r="B4184" s="231">
        <v>278764</v>
      </c>
      <c r="C4184" s="3" t="s">
        <v>1463</v>
      </c>
      <c r="D4184" s="231">
        <v>52.800000000000004</v>
      </c>
      <c r="E4184" s="231">
        <v>293569.31000000052</v>
      </c>
      <c r="F4184" s="231">
        <v>4</v>
      </c>
      <c r="G4184" s="227">
        <v>2963</v>
      </c>
      <c r="H4184" s="418">
        <v>1.3499831252109301E-3</v>
      </c>
      <c r="I4184" s="418">
        <v>1.7985531253249799E-4</v>
      </c>
    </row>
    <row r="4185" spans="1:9" x14ac:dyDescent="0.25">
      <c r="A4185" s="4">
        <v>43807</v>
      </c>
      <c r="B4185" s="231">
        <v>290673</v>
      </c>
      <c r="C4185" s="3" t="s">
        <v>1029</v>
      </c>
      <c r="D4185" s="231">
        <v>81</v>
      </c>
      <c r="E4185" s="231">
        <v>306098.56000000017</v>
      </c>
      <c r="F4185" s="231">
        <v>4</v>
      </c>
      <c r="G4185" s="227">
        <v>2722</v>
      </c>
      <c r="H4185" s="418">
        <v>1.4695077149155E-3</v>
      </c>
      <c r="I4185" s="418">
        <v>2.6462065028989298E-4</v>
      </c>
    </row>
    <row r="4186" spans="1:9" x14ac:dyDescent="0.25">
      <c r="A4186" s="4">
        <v>43808</v>
      </c>
      <c r="B4186" s="231">
        <v>102710</v>
      </c>
      <c r="C4186" s="3" t="s">
        <v>77</v>
      </c>
      <c r="D4186" s="231">
        <v>359.6</v>
      </c>
      <c r="E4186" s="231">
        <v>293569.31000000052</v>
      </c>
      <c r="F4186" s="231">
        <v>4</v>
      </c>
      <c r="G4186" s="227">
        <v>2963</v>
      </c>
      <c r="H4186" s="418">
        <v>1.3499831252109301E-3</v>
      </c>
      <c r="I4186" s="418">
        <v>1.2249236815660299E-3</v>
      </c>
    </row>
    <row r="4187" spans="1:9" x14ac:dyDescent="0.25">
      <c r="A4187" s="4">
        <v>43810</v>
      </c>
      <c r="B4187" s="231">
        <v>316202</v>
      </c>
      <c r="C4187" s="3" t="s">
        <v>118</v>
      </c>
      <c r="D4187" s="231">
        <v>64.830000000000013</v>
      </c>
      <c r="E4187" s="231">
        <v>320283.1199999997</v>
      </c>
      <c r="F4187" s="231">
        <v>4</v>
      </c>
      <c r="G4187" s="227">
        <v>3036</v>
      </c>
      <c r="H4187" s="418">
        <v>1.31752305665349E-3</v>
      </c>
      <c r="I4187" s="418">
        <v>2.0241466362635701E-4</v>
      </c>
    </row>
    <row r="4188" spans="1:9" x14ac:dyDescent="0.25">
      <c r="A4188" s="4">
        <v>43803</v>
      </c>
      <c r="B4188" s="231">
        <v>273726</v>
      </c>
      <c r="C4188" s="3" t="s">
        <v>1433</v>
      </c>
      <c r="D4188" s="231">
        <v>38.36</v>
      </c>
      <c r="E4188" s="231">
        <v>313144.49999999948</v>
      </c>
      <c r="F4188" s="231">
        <v>4</v>
      </c>
      <c r="G4188" s="227">
        <v>2857</v>
      </c>
      <c r="H4188" s="418">
        <v>1.40007000350018E-3</v>
      </c>
      <c r="I4188" s="418">
        <v>1.22499357325452E-4</v>
      </c>
    </row>
    <row r="4189" spans="1:9" x14ac:dyDescent="0.25">
      <c r="A4189" s="4">
        <v>43808</v>
      </c>
      <c r="B4189" s="231">
        <v>269103</v>
      </c>
      <c r="C4189" s="3" t="s">
        <v>876</v>
      </c>
      <c r="D4189" s="231">
        <v>77.400000000000006</v>
      </c>
      <c r="E4189" s="231">
        <v>293569.31000000052</v>
      </c>
      <c r="F4189" s="231">
        <v>4</v>
      </c>
      <c r="G4189" s="227">
        <v>2963</v>
      </c>
      <c r="H4189" s="418">
        <v>1.3499831252109301E-3</v>
      </c>
      <c r="I4189" s="418">
        <v>2.6365153768968499E-4</v>
      </c>
    </row>
    <row r="4190" spans="1:9" x14ac:dyDescent="0.25">
      <c r="A4190" s="4">
        <v>43808</v>
      </c>
      <c r="B4190" s="231">
        <v>200691</v>
      </c>
      <c r="C4190" s="3" t="s">
        <v>78</v>
      </c>
      <c r="D4190" s="231">
        <v>899.00000000000011</v>
      </c>
      <c r="E4190" s="231">
        <v>293569.31000000052</v>
      </c>
      <c r="F4190" s="231">
        <v>4</v>
      </c>
      <c r="G4190" s="227">
        <v>2963</v>
      </c>
      <c r="H4190" s="418">
        <v>1.3499831252109301E-3</v>
      </c>
      <c r="I4190" s="418">
        <v>3.0623092039150802E-3</v>
      </c>
    </row>
    <row r="4191" spans="1:9" x14ac:dyDescent="0.25">
      <c r="A4191" s="4">
        <v>43808</v>
      </c>
      <c r="B4191" s="231">
        <v>233183</v>
      </c>
      <c r="C4191" s="3" t="s">
        <v>1547</v>
      </c>
      <c r="D4191" s="231">
        <v>96.36</v>
      </c>
      <c r="E4191" s="231">
        <v>293569.31000000052</v>
      </c>
      <c r="F4191" s="231">
        <v>4</v>
      </c>
      <c r="G4191" s="227">
        <v>2963</v>
      </c>
      <c r="H4191" s="418">
        <v>1.3499831252109301E-3</v>
      </c>
      <c r="I4191" s="418">
        <v>3.2823594537180999E-4</v>
      </c>
    </row>
    <row r="4192" spans="1:9" x14ac:dyDescent="0.25">
      <c r="A4192" s="4">
        <v>43809</v>
      </c>
      <c r="B4192" s="231">
        <v>17148</v>
      </c>
      <c r="C4192" s="3" t="s">
        <v>1413</v>
      </c>
      <c r="D4192" s="231">
        <v>101.8</v>
      </c>
      <c r="E4192" s="231">
        <v>294476.04000000056</v>
      </c>
      <c r="F4192" s="231">
        <v>4</v>
      </c>
      <c r="G4192" s="227">
        <v>2886</v>
      </c>
      <c r="H4192" s="418">
        <v>1.3860013860013899E-3</v>
      </c>
      <c r="I4192" s="418">
        <v>3.4569875362355399E-4</v>
      </c>
    </row>
    <row r="4193" spans="1:9" x14ac:dyDescent="0.25">
      <c r="A4193" s="4">
        <v>43810</v>
      </c>
      <c r="B4193" s="231">
        <v>247779</v>
      </c>
      <c r="C4193" s="3" t="s">
        <v>1503</v>
      </c>
      <c r="D4193" s="231">
        <v>304.36</v>
      </c>
      <c r="E4193" s="231">
        <v>320283.1199999997</v>
      </c>
      <c r="F4193" s="231">
        <v>4</v>
      </c>
      <c r="G4193" s="227">
        <v>3036</v>
      </c>
      <c r="H4193" s="418">
        <v>1.31752305665349E-3</v>
      </c>
      <c r="I4193" s="418">
        <v>9.5028423602218001E-4</v>
      </c>
    </row>
    <row r="4194" spans="1:9" x14ac:dyDescent="0.25">
      <c r="A4194" s="4">
        <v>43811</v>
      </c>
      <c r="B4194" s="231">
        <v>290688</v>
      </c>
      <c r="C4194" s="3" t="s">
        <v>1254</v>
      </c>
      <c r="D4194" s="231">
        <v>187.6</v>
      </c>
      <c r="E4194" s="231">
        <v>319909.85000000033</v>
      </c>
      <c r="F4194" s="231">
        <v>4</v>
      </c>
      <c r="G4194" s="227">
        <v>3031</v>
      </c>
      <c r="H4194" s="418">
        <v>1.31969646981194E-3</v>
      </c>
      <c r="I4194" s="418">
        <v>5.8641520415829602E-4</v>
      </c>
    </row>
    <row r="4195" spans="1:9" x14ac:dyDescent="0.25">
      <c r="A4195" s="4">
        <v>43808</v>
      </c>
      <c r="B4195" s="231">
        <v>259902</v>
      </c>
      <c r="C4195" s="3" t="s">
        <v>804</v>
      </c>
      <c r="D4195" s="231">
        <v>890.1</v>
      </c>
      <c r="E4195" s="231">
        <v>293569.31000000052</v>
      </c>
      <c r="F4195" s="231">
        <v>4</v>
      </c>
      <c r="G4195" s="227">
        <v>2963</v>
      </c>
      <c r="H4195" s="418">
        <v>1.3499831252109301E-3</v>
      </c>
      <c r="I4195" s="418">
        <v>3.0319926834313799E-3</v>
      </c>
    </row>
    <row r="4196" spans="1:9" x14ac:dyDescent="0.25">
      <c r="A4196" s="4">
        <v>43807</v>
      </c>
      <c r="B4196" s="231">
        <v>275447</v>
      </c>
      <c r="C4196" s="3" t="s">
        <v>1227</v>
      </c>
      <c r="D4196" s="231">
        <v>31.740000000000002</v>
      </c>
      <c r="E4196" s="231">
        <v>306098.56000000017</v>
      </c>
      <c r="F4196" s="231">
        <v>4</v>
      </c>
      <c r="G4196" s="227">
        <v>2722</v>
      </c>
      <c r="H4196" s="418">
        <v>1.4695077149155E-3</v>
      </c>
      <c r="I4196" s="418">
        <v>1.03692091854336E-4</v>
      </c>
    </row>
    <row r="4197" spans="1:9" x14ac:dyDescent="0.25">
      <c r="A4197" s="4">
        <v>43811</v>
      </c>
      <c r="B4197" s="231">
        <v>290652</v>
      </c>
      <c r="C4197" s="3" t="s">
        <v>719</v>
      </c>
      <c r="D4197" s="231">
        <v>169.01</v>
      </c>
      <c r="E4197" s="231">
        <v>319909.85000000033</v>
      </c>
      <c r="F4197" s="231">
        <v>4</v>
      </c>
      <c r="G4197" s="227">
        <v>3031</v>
      </c>
      <c r="H4197" s="418">
        <v>1.31969646981194E-3</v>
      </c>
      <c r="I4197" s="418">
        <v>5.2830508344772699E-4</v>
      </c>
    </row>
    <row r="4198" spans="1:9" x14ac:dyDescent="0.25">
      <c r="A4198" s="4">
        <v>43812</v>
      </c>
      <c r="B4198" s="231">
        <v>290652</v>
      </c>
      <c r="C4198" s="3" t="s">
        <v>719</v>
      </c>
      <c r="D4198" s="231">
        <v>169</v>
      </c>
      <c r="E4198" s="231">
        <v>367675.13999999996</v>
      </c>
      <c r="F4198" s="231">
        <v>4</v>
      </c>
      <c r="G4198" s="227">
        <v>3100</v>
      </c>
      <c r="H4198" s="418">
        <v>1.29032258064516E-3</v>
      </c>
      <c r="I4198" s="418">
        <v>4.5964489195543702E-4</v>
      </c>
    </row>
    <row r="4199" spans="1:9" x14ac:dyDescent="0.25">
      <c r="A4199" s="4">
        <v>43811</v>
      </c>
      <c r="B4199" s="231">
        <v>204126</v>
      </c>
      <c r="C4199" s="3" t="s">
        <v>1488</v>
      </c>
      <c r="D4199" s="231">
        <v>169.5</v>
      </c>
      <c r="E4199" s="231">
        <v>319909.85000000033</v>
      </c>
      <c r="F4199" s="231">
        <v>4</v>
      </c>
      <c r="G4199" s="227">
        <v>3031</v>
      </c>
      <c r="H4199" s="418">
        <v>1.31969646981194E-3</v>
      </c>
      <c r="I4199" s="418">
        <v>5.2983676495112599E-4</v>
      </c>
    </row>
    <row r="4200" spans="1:9" x14ac:dyDescent="0.25">
      <c r="A4200" s="4">
        <v>43811</v>
      </c>
      <c r="B4200" s="231">
        <v>8500</v>
      </c>
      <c r="C4200" s="3" t="s">
        <v>1456</v>
      </c>
      <c r="D4200" s="231">
        <v>164.36</v>
      </c>
      <c r="E4200" s="231">
        <v>319909.85000000033</v>
      </c>
      <c r="F4200" s="231">
        <v>4</v>
      </c>
      <c r="G4200" s="227">
        <v>3031</v>
      </c>
      <c r="H4200" s="418">
        <v>1.31969646981194E-3</v>
      </c>
      <c r="I4200" s="418">
        <v>5.1376973856853702E-4</v>
      </c>
    </row>
    <row r="4201" spans="1:9" x14ac:dyDescent="0.25">
      <c r="A4201" s="4">
        <v>43810</v>
      </c>
      <c r="B4201" s="231">
        <v>41580</v>
      </c>
      <c r="C4201" s="3" t="s">
        <v>1489</v>
      </c>
      <c r="D4201" s="231">
        <v>306.2</v>
      </c>
      <c r="E4201" s="231">
        <v>320283.1199999997</v>
      </c>
      <c r="F4201" s="231">
        <v>4</v>
      </c>
      <c r="G4201" s="227">
        <v>3036</v>
      </c>
      <c r="H4201" s="418">
        <v>1.31752305665349E-3</v>
      </c>
      <c r="I4201" s="418">
        <v>9.5602915320670096E-4</v>
      </c>
    </row>
    <row r="4202" spans="1:9" x14ac:dyDescent="0.25">
      <c r="A4202" s="4">
        <v>43810</v>
      </c>
      <c r="B4202" s="231">
        <v>283111</v>
      </c>
      <c r="C4202" s="3" t="s">
        <v>1092</v>
      </c>
      <c r="D4202" s="231">
        <v>75.180000000000007</v>
      </c>
      <c r="E4202" s="231">
        <v>320283.1199999997</v>
      </c>
      <c r="F4202" s="231">
        <v>4</v>
      </c>
      <c r="G4202" s="227">
        <v>3036</v>
      </c>
      <c r="H4202" s="418">
        <v>1.31752305665349E-3</v>
      </c>
      <c r="I4202" s="418">
        <v>2.3472982278928699E-4</v>
      </c>
    </row>
    <row r="4203" spans="1:9" x14ac:dyDescent="0.25">
      <c r="A4203" s="4">
        <v>43810</v>
      </c>
      <c r="B4203" s="231">
        <v>299207</v>
      </c>
      <c r="C4203" s="3" t="s">
        <v>1230</v>
      </c>
      <c r="D4203" s="231">
        <v>42.32</v>
      </c>
      <c r="E4203" s="231">
        <v>320283.1199999997</v>
      </c>
      <c r="F4203" s="231">
        <v>4</v>
      </c>
      <c r="G4203" s="227">
        <v>3036</v>
      </c>
      <c r="H4203" s="418">
        <v>1.31752305665349E-3</v>
      </c>
      <c r="I4203" s="418">
        <v>1.3213309524398299E-4</v>
      </c>
    </row>
    <row r="4204" spans="1:9" x14ac:dyDescent="0.25">
      <c r="A4204" s="4">
        <v>43808</v>
      </c>
      <c r="B4204" s="231">
        <v>82104</v>
      </c>
      <c r="C4204" s="3" t="s">
        <v>1471</v>
      </c>
      <c r="D4204" s="231">
        <v>109.47999999999999</v>
      </c>
      <c r="E4204" s="231">
        <v>293569.31000000052</v>
      </c>
      <c r="F4204" s="231">
        <v>4</v>
      </c>
      <c r="G4204" s="227">
        <v>2963</v>
      </c>
      <c r="H4204" s="418">
        <v>1.3499831252109301E-3</v>
      </c>
      <c r="I4204" s="418">
        <v>3.7292726545564201E-4</v>
      </c>
    </row>
    <row r="4205" spans="1:9" x14ac:dyDescent="0.25">
      <c r="A4205" s="4">
        <v>43813</v>
      </c>
      <c r="B4205" s="231">
        <v>234442</v>
      </c>
      <c r="C4205" s="3" t="s">
        <v>1107</v>
      </c>
      <c r="D4205" s="231">
        <v>37.799999999999997</v>
      </c>
      <c r="E4205" s="231">
        <v>345596.96000000025</v>
      </c>
      <c r="F4205" s="231">
        <v>4</v>
      </c>
      <c r="G4205" s="227">
        <v>2796</v>
      </c>
      <c r="H4205" s="418">
        <v>1.43061516452074E-3</v>
      </c>
      <c r="I4205" s="418">
        <v>1.0937596210337E-4</v>
      </c>
    </row>
    <row r="4206" spans="1:9" x14ac:dyDescent="0.25">
      <c r="A4206" s="4">
        <v>43813</v>
      </c>
      <c r="B4206" s="231">
        <v>19534</v>
      </c>
      <c r="C4206" s="3" t="s">
        <v>174</v>
      </c>
      <c r="D4206" s="231">
        <v>131.6</v>
      </c>
      <c r="E4206" s="231">
        <v>345596.96000000025</v>
      </c>
      <c r="F4206" s="231">
        <v>4</v>
      </c>
      <c r="G4206" s="227">
        <v>2796</v>
      </c>
      <c r="H4206" s="418">
        <v>1.43061516452074E-3</v>
      </c>
      <c r="I4206" s="418">
        <v>3.8079038658210399E-4</v>
      </c>
    </row>
    <row r="4207" spans="1:9" x14ac:dyDescent="0.25">
      <c r="A4207" s="4">
        <v>43813</v>
      </c>
      <c r="B4207" s="231">
        <v>14842</v>
      </c>
      <c r="C4207" s="3" t="s">
        <v>1422</v>
      </c>
      <c r="D4207" s="231">
        <v>124.16999999999999</v>
      </c>
      <c r="E4207" s="231">
        <v>345596.96000000025</v>
      </c>
      <c r="F4207" s="231">
        <v>4</v>
      </c>
      <c r="G4207" s="227">
        <v>2796</v>
      </c>
      <c r="H4207" s="418">
        <v>1.43061516452074E-3</v>
      </c>
      <c r="I4207" s="418">
        <v>3.5929135487765799E-4</v>
      </c>
    </row>
    <row r="4208" spans="1:9" x14ac:dyDescent="0.25">
      <c r="A4208" s="4">
        <v>43807</v>
      </c>
      <c r="B4208" s="231">
        <v>147100</v>
      </c>
      <c r="C4208" s="3" t="s">
        <v>76</v>
      </c>
      <c r="D4208" s="231">
        <v>899</v>
      </c>
      <c r="E4208" s="231">
        <v>306098.56000000017</v>
      </c>
      <c r="F4208" s="231">
        <v>4</v>
      </c>
      <c r="G4208" s="227">
        <v>2722</v>
      </c>
      <c r="H4208" s="418">
        <v>1.4695077149155E-3</v>
      </c>
      <c r="I4208" s="418">
        <v>2.9369625260569601E-3</v>
      </c>
    </row>
    <row r="4209" spans="1:9" x14ac:dyDescent="0.25">
      <c r="A4209" s="4">
        <v>43812</v>
      </c>
      <c r="B4209" s="231">
        <v>17002</v>
      </c>
      <c r="C4209" s="3" t="s">
        <v>1410</v>
      </c>
      <c r="D4209" s="231">
        <v>105.8</v>
      </c>
      <c r="E4209" s="231">
        <v>367675.13999999996</v>
      </c>
      <c r="F4209" s="231">
        <v>4</v>
      </c>
      <c r="G4209" s="227">
        <v>3100</v>
      </c>
      <c r="H4209" s="418">
        <v>1.29032258064516E-3</v>
      </c>
      <c r="I4209" s="418">
        <v>2.8775402111766402E-4</v>
      </c>
    </row>
    <row r="4210" spans="1:9" x14ac:dyDescent="0.25">
      <c r="A4210" s="4">
        <v>43813</v>
      </c>
      <c r="B4210" s="231">
        <v>51654</v>
      </c>
      <c r="C4210" s="3" t="s">
        <v>1028</v>
      </c>
      <c r="D4210" s="231">
        <v>116.47</v>
      </c>
      <c r="E4210" s="231">
        <v>345596.96000000025</v>
      </c>
      <c r="F4210" s="231">
        <v>4</v>
      </c>
      <c r="G4210" s="227">
        <v>2796</v>
      </c>
      <c r="H4210" s="418">
        <v>1.43061516452074E-3</v>
      </c>
      <c r="I4210" s="418">
        <v>3.37011066301046E-4</v>
      </c>
    </row>
    <row r="4211" spans="1:9" x14ac:dyDescent="0.25">
      <c r="A4211" s="4">
        <v>43813</v>
      </c>
      <c r="B4211" s="231">
        <v>499</v>
      </c>
      <c r="C4211" s="3" t="s">
        <v>1464</v>
      </c>
      <c r="D4211" s="231">
        <v>30.9</v>
      </c>
      <c r="E4211" s="231">
        <v>345596.96000000025</v>
      </c>
      <c r="F4211" s="231">
        <v>4</v>
      </c>
      <c r="G4211" s="227">
        <v>2796</v>
      </c>
      <c r="H4211" s="418">
        <v>1.43061516452074E-3</v>
      </c>
      <c r="I4211" s="418">
        <v>8.9410508703548699E-5</v>
      </c>
    </row>
    <row r="4212" spans="1:9" x14ac:dyDescent="0.25">
      <c r="A4212" s="4">
        <v>43811</v>
      </c>
      <c r="B4212" s="231">
        <v>316202</v>
      </c>
      <c r="C4212" s="3" t="s">
        <v>118</v>
      </c>
      <c r="D4212" s="231">
        <v>57.650000000000006</v>
      </c>
      <c r="E4212" s="231">
        <v>319909.85000000033</v>
      </c>
      <c r="F4212" s="231">
        <v>4</v>
      </c>
      <c r="G4212" s="227">
        <v>3031</v>
      </c>
      <c r="H4212" s="418">
        <v>1.31969646981194E-3</v>
      </c>
      <c r="I4212" s="418">
        <v>1.8020701769576601E-4</v>
      </c>
    </row>
    <row r="4213" spans="1:9" x14ac:dyDescent="0.25">
      <c r="A4213" s="4">
        <v>43812</v>
      </c>
      <c r="B4213" s="231">
        <v>282375</v>
      </c>
      <c r="C4213" s="3" t="s">
        <v>1417</v>
      </c>
      <c r="D4213" s="231">
        <v>76.949999999999989</v>
      </c>
      <c r="E4213" s="231">
        <v>367675.13999999996</v>
      </c>
      <c r="F4213" s="231">
        <v>4</v>
      </c>
      <c r="G4213" s="227">
        <v>3100</v>
      </c>
      <c r="H4213" s="418">
        <v>1.29032258064516E-3</v>
      </c>
      <c r="I4213" s="418">
        <v>2.0928801441402899E-4</v>
      </c>
    </row>
    <row r="4214" spans="1:9" x14ac:dyDescent="0.25">
      <c r="A4214" s="4">
        <v>43812</v>
      </c>
      <c r="B4214" s="231">
        <v>273726</v>
      </c>
      <c r="C4214" s="3" t="s">
        <v>1433</v>
      </c>
      <c r="D4214" s="231">
        <v>47.059999999999995</v>
      </c>
      <c r="E4214" s="231">
        <v>367675.13999999996</v>
      </c>
      <c r="F4214" s="231">
        <v>4</v>
      </c>
      <c r="G4214" s="227">
        <v>3100</v>
      </c>
      <c r="H4214" s="418">
        <v>1.29032258064516E-3</v>
      </c>
      <c r="I4214" s="418">
        <v>1.2799342375989799E-4</v>
      </c>
    </row>
    <row r="4215" spans="1:9" x14ac:dyDescent="0.25">
      <c r="A4215" s="4">
        <v>43810</v>
      </c>
      <c r="B4215" s="231">
        <v>78855</v>
      </c>
      <c r="C4215" s="3" t="s">
        <v>1452</v>
      </c>
      <c r="D4215" s="231">
        <v>108.75</v>
      </c>
      <c r="E4215" s="231">
        <v>320283.1199999997</v>
      </c>
      <c r="F4215" s="231">
        <v>4</v>
      </c>
      <c r="G4215" s="227">
        <v>3036</v>
      </c>
      <c r="H4215" s="418">
        <v>1.31752305665349E-3</v>
      </c>
      <c r="I4215" s="418">
        <v>3.3954333903079301E-4</v>
      </c>
    </row>
    <row r="4216" spans="1:9" x14ac:dyDescent="0.25">
      <c r="A4216" s="4">
        <v>43811</v>
      </c>
      <c r="B4216" s="231">
        <v>242579</v>
      </c>
      <c r="C4216" s="3" t="s">
        <v>1473</v>
      </c>
      <c r="D4216" s="231">
        <v>100.75</v>
      </c>
      <c r="E4216" s="231">
        <v>319909.85000000033</v>
      </c>
      <c r="F4216" s="231">
        <v>4</v>
      </c>
      <c r="G4216" s="227">
        <v>3031</v>
      </c>
      <c r="H4216" s="418">
        <v>1.31969646981194E-3</v>
      </c>
      <c r="I4216" s="418">
        <v>3.1493247238245398E-4</v>
      </c>
    </row>
    <row r="4217" spans="1:9" x14ac:dyDescent="0.25">
      <c r="A4217" s="4">
        <v>43812</v>
      </c>
      <c r="B4217" s="231">
        <v>82104</v>
      </c>
      <c r="C4217" s="3" t="s">
        <v>1471</v>
      </c>
      <c r="D4217" s="231">
        <v>115.16999999999999</v>
      </c>
      <c r="E4217" s="231">
        <v>367675.13999999996</v>
      </c>
      <c r="F4217" s="231">
        <v>4</v>
      </c>
      <c r="G4217" s="227">
        <v>3100</v>
      </c>
      <c r="H4217" s="418">
        <v>1.29032258064516E-3</v>
      </c>
      <c r="I4217" s="418">
        <v>3.1323847459471999E-4</v>
      </c>
    </row>
    <row r="4218" spans="1:9" x14ac:dyDescent="0.25">
      <c r="A4218" s="4">
        <v>43810</v>
      </c>
      <c r="B4218" s="231">
        <v>244404</v>
      </c>
      <c r="C4218" s="3" t="s">
        <v>1409</v>
      </c>
      <c r="D4218" s="231">
        <v>139.5</v>
      </c>
      <c r="E4218" s="231">
        <v>320283.1199999997</v>
      </c>
      <c r="F4218" s="231">
        <v>4</v>
      </c>
      <c r="G4218" s="227">
        <v>3036</v>
      </c>
      <c r="H4218" s="418">
        <v>1.31752305665349E-3</v>
      </c>
      <c r="I4218" s="418">
        <v>4.3555214523950003E-4</v>
      </c>
    </row>
    <row r="4219" spans="1:9" x14ac:dyDescent="0.25">
      <c r="A4219" s="4">
        <v>43810</v>
      </c>
      <c r="B4219" s="231">
        <v>19914</v>
      </c>
      <c r="C4219" s="3" t="s">
        <v>1506</v>
      </c>
      <c r="D4219" s="231">
        <v>216.39</v>
      </c>
      <c r="E4219" s="231">
        <v>320283.1199999997</v>
      </c>
      <c r="F4219" s="231">
        <v>4</v>
      </c>
      <c r="G4219" s="227">
        <v>3036</v>
      </c>
      <c r="H4219" s="418">
        <v>1.31752305665349E-3</v>
      </c>
      <c r="I4219" s="418">
        <v>6.7562099432527103E-4</v>
      </c>
    </row>
    <row r="4220" spans="1:9" x14ac:dyDescent="0.25">
      <c r="A4220" s="4">
        <v>43813</v>
      </c>
      <c r="B4220" s="231">
        <v>289094</v>
      </c>
      <c r="C4220" s="3" t="s">
        <v>1403</v>
      </c>
      <c r="D4220" s="231">
        <v>181.25</v>
      </c>
      <c r="E4220" s="231">
        <v>345596.96000000025</v>
      </c>
      <c r="F4220" s="231">
        <v>4</v>
      </c>
      <c r="G4220" s="227">
        <v>2796</v>
      </c>
      <c r="H4220" s="418">
        <v>1.43061516452074E-3</v>
      </c>
      <c r="I4220" s="418">
        <v>5.2445484474169005E-4</v>
      </c>
    </row>
    <row r="4221" spans="1:9" x14ac:dyDescent="0.25">
      <c r="A4221" s="4">
        <v>43809</v>
      </c>
      <c r="B4221" s="231">
        <v>14807</v>
      </c>
      <c r="C4221" s="3" t="s">
        <v>1421</v>
      </c>
      <c r="D4221" s="231">
        <v>125.44999999999999</v>
      </c>
      <c r="E4221" s="231">
        <v>294476.04000000056</v>
      </c>
      <c r="F4221" s="231">
        <v>4</v>
      </c>
      <c r="G4221" s="227">
        <v>2886</v>
      </c>
      <c r="H4221" s="418">
        <v>1.3860013860013899E-3</v>
      </c>
      <c r="I4221" s="418">
        <v>4.2601089039366201E-4</v>
      </c>
    </row>
    <row r="4222" spans="1:9" x14ac:dyDescent="0.25">
      <c r="A4222" s="4">
        <v>43811</v>
      </c>
      <c r="B4222" s="231">
        <v>34730</v>
      </c>
      <c r="C4222" s="3" t="s">
        <v>1457</v>
      </c>
      <c r="D4222" s="231">
        <v>30.509999999999998</v>
      </c>
      <c r="E4222" s="231">
        <v>319909.85000000033</v>
      </c>
      <c r="F4222" s="231">
        <v>4</v>
      </c>
      <c r="G4222" s="227">
        <v>3031</v>
      </c>
      <c r="H4222" s="418">
        <v>1.31969646981194E-3</v>
      </c>
      <c r="I4222" s="418">
        <v>9.5370617691202606E-5</v>
      </c>
    </row>
    <row r="4223" spans="1:9" x14ac:dyDescent="0.25">
      <c r="A4223" s="4">
        <v>43813</v>
      </c>
      <c r="B4223" s="231">
        <v>318496</v>
      </c>
      <c r="C4223" s="3" t="s">
        <v>1494</v>
      </c>
      <c r="D4223" s="231">
        <v>153.78</v>
      </c>
      <c r="E4223" s="231">
        <v>345596.96000000025</v>
      </c>
      <c r="F4223" s="231">
        <v>4</v>
      </c>
      <c r="G4223" s="227">
        <v>2796</v>
      </c>
      <c r="H4223" s="418">
        <v>1.43061516452074E-3</v>
      </c>
      <c r="I4223" s="418">
        <v>4.4496919185863198E-4</v>
      </c>
    </row>
    <row r="4224" spans="1:9" x14ac:dyDescent="0.25">
      <c r="A4224" s="4">
        <v>43812</v>
      </c>
      <c r="B4224" s="231">
        <v>239820</v>
      </c>
      <c r="C4224" s="3" t="s">
        <v>1490</v>
      </c>
      <c r="D4224" s="231">
        <v>185.4</v>
      </c>
      <c r="E4224" s="231">
        <v>367675.13999999996</v>
      </c>
      <c r="F4224" s="231">
        <v>4</v>
      </c>
      <c r="G4224" s="227">
        <v>3100</v>
      </c>
      <c r="H4224" s="418">
        <v>1.29032258064516E-3</v>
      </c>
      <c r="I4224" s="418">
        <v>5.04249485020935E-4</v>
      </c>
    </row>
    <row r="4225" spans="1:9" x14ac:dyDescent="0.25">
      <c r="A4225" s="4">
        <v>43813</v>
      </c>
      <c r="B4225" s="231">
        <v>233183</v>
      </c>
      <c r="C4225" s="3" t="s">
        <v>1547</v>
      </c>
      <c r="D4225" s="231">
        <v>96.37</v>
      </c>
      <c r="E4225" s="231">
        <v>345596.96000000025</v>
      </c>
      <c r="F4225" s="231">
        <v>4</v>
      </c>
      <c r="G4225" s="227">
        <v>2796</v>
      </c>
      <c r="H4225" s="418">
        <v>1.43061516452074E-3</v>
      </c>
      <c r="I4225" s="418">
        <v>2.7885083248417402E-4</v>
      </c>
    </row>
    <row r="4226" spans="1:9" x14ac:dyDescent="0.25">
      <c r="A4226" s="4">
        <v>43809</v>
      </c>
      <c r="B4226" s="231">
        <v>19534</v>
      </c>
      <c r="C4226" s="3" t="s">
        <v>174</v>
      </c>
      <c r="D4226" s="231">
        <v>131.6</v>
      </c>
      <c r="E4226" s="231">
        <v>294476.04000000056</v>
      </c>
      <c r="F4226" s="231">
        <v>4</v>
      </c>
      <c r="G4226" s="227">
        <v>2886</v>
      </c>
      <c r="H4226" s="418">
        <v>1.3860013860013899E-3</v>
      </c>
      <c r="I4226" s="418">
        <v>4.4689544181591003E-4</v>
      </c>
    </row>
    <row r="4227" spans="1:9" x14ac:dyDescent="0.25">
      <c r="A4227" s="4">
        <v>43810</v>
      </c>
      <c r="B4227" s="231">
        <v>284423</v>
      </c>
      <c r="C4227" s="3" t="s">
        <v>1424</v>
      </c>
      <c r="D4227" s="231">
        <v>210.18</v>
      </c>
      <c r="E4227" s="231">
        <v>320283.1199999997</v>
      </c>
      <c r="F4227" s="231">
        <v>4</v>
      </c>
      <c r="G4227" s="227">
        <v>3036</v>
      </c>
      <c r="H4227" s="418">
        <v>1.31752305665349E-3</v>
      </c>
      <c r="I4227" s="418">
        <v>6.5623189882751303E-4</v>
      </c>
    </row>
    <row r="4228" spans="1:9" x14ac:dyDescent="0.25">
      <c r="A4228" s="4">
        <v>43812</v>
      </c>
      <c r="B4228" s="231">
        <v>239232</v>
      </c>
      <c r="C4228" s="3" t="s">
        <v>580</v>
      </c>
      <c r="D4228" s="231">
        <v>214.82999999999998</v>
      </c>
      <c r="E4228" s="231">
        <v>367675.13999999996</v>
      </c>
      <c r="F4228" s="231">
        <v>4</v>
      </c>
      <c r="G4228" s="227">
        <v>3100</v>
      </c>
      <c r="H4228" s="418">
        <v>1.29032258064516E-3</v>
      </c>
      <c r="I4228" s="418">
        <v>5.8429297123542296E-4</v>
      </c>
    </row>
    <row r="4229" spans="1:9" x14ac:dyDescent="0.25">
      <c r="A4229" s="4">
        <v>43813</v>
      </c>
      <c r="B4229" s="231">
        <v>204126</v>
      </c>
      <c r="C4229" s="3" t="s">
        <v>1488</v>
      </c>
      <c r="D4229" s="231">
        <v>134.05000000000001</v>
      </c>
      <c r="E4229" s="231">
        <v>345596.96000000025</v>
      </c>
      <c r="F4229" s="231">
        <v>4</v>
      </c>
      <c r="G4229" s="227">
        <v>2796</v>
      </c>
      <c r="H4229" s="418">
        <v>1.43061516452074E-3</v>
      </c>
      <c r="I4229" s="418">
        <v>3.8787956931102599E-4</v>
      </c>
    </row>
    <row r="4230" spans="1:9" x14ac:dyDescent="0.25">
      <c r="A4230" s="4">
        <v>43812</v>
      </c>
      <c r="B4230" s="231">
        <v>310961</v>
      </c>
      <c r="C4230" s="3" t="s">
        <v>1256</v>
      </c>
      <c r="D4230" s="231">
        <v>129.71</v>
      </c>
      <c r="E4230" s="231">
        <v>367675.13999999996</v>
      </c>
      <c r="F4230" s="231">
        <v>4</v>
      </c>
      <c r="G4230" s="227">
        <v>3100</v>
      </c>
      <c r="H4230" s="418">
        <v>1.29032258064516E-3</v>
      </c>
      <c r="I4230" s="418">
        <v>3.52784254056448E-4</v>
      </c>
    </row>
    <row r="4231" spans="1:9" x14ac:dyDescent="0.25">
      <c r="A4231" s="4">
        <v>43813</v>
      </c>
      <c r="B4231" s="231">
        <v>242579</v>
      </c>
      <c r="C4231" s="3" t="s">
        <v>1473</v>
      </c>
      <c r="D4231" s="231">
        <v>79.489999999999995</v>
      </c>
      <c r="E4231" s="231">
        <v>345596.96000000025</v>
      </c>
      <c r="F4231" s="231">
        <v>4</v>
      </c>
      <c r="G4231" s="227">
        <v>2796</v>
      </c>
      <c r="H4231" s="418">
        <v>1.43061516452074E-3</v>
      </c>
      <c r="I4231" s="418">
        <v>2.3000781025388599E-4</v>
      </c>
    </row>
    <row r="4232" spans="1:9" x14ac:dyDescent="0.25">
      <c r="A4232" s="4">
        <v>43813</v>
      </c>
      <c r="B4232" s="231">
        <v>283917</v>
      </c>
      <c r="C4232" s="3" t="s">
        <v>578</v>
      </c>
      <c r="D4232" s="231">
        <v>255.75</v>
      </c>
      <c r="E4232" s="231">
        <v>345596.96000000025</v>
      </c>
      <c r="F4232" s="231">
        <v>4</v>
      </c>
      <c r="G4232" s="227">
        <v>2796</v>
      </c>
      <c r="H4232" s="418">
        <v>1.43061516452074E-3</v>
      </c>
      <c r="I4232" s="418">
        <v>7.40023870580342E-4</v>
      </c>
    </row>
    <row r="4233" spans="1:9" x14ac:dyDescent="0.25">
      <c r="A4233" s="4">
        <v>43808</v>
      </c>
      <c r="B4233" s="231">
        <v>239820</v>
      </c>
      <c r="C4233" s="3" t="s">
        <v>1490</v>
      </c>
      <c r="D4233" s="231">
        <v>182.81</v>
      </c>
      <c r="E4233" s="231">
        <v>293569.31000000052</v>
      </c>
      <c r="F4233" s="231">
        <v>4</v>
      </c>
      <c r="G4233" s="227">
        <v>2963</v>
      </c>
      <c r="H4233" s="418">
        <v>1.3499831252109301E-3</v>
      </c>
      <c r="I4233" s="418">
        <v>6.2271495613761398E-4</v>
      </c>
    </row>
    <row r="4234" spans="1:9" x14ac:dyDescent="0.25">
      <c r="A4234" s="4">
        <v>43814</v>
      </c>
      <c r="B4234" s="231">
        <v>285308</v>
      </c>
      <c r="C4234" s="3" t="s">
        <v>1545</v>
      </c>
      <c r="D4234" s="231">
        <v>478.01</v>
      </c>
      <c r="E4234" s="231">
        <v>313743.64000000036</v>
      </c>
      <c r="F4234" s="231">
        <v>4</v>
      </c>
      <c r="G4234" s="227">
        <v>2655</v>
      </c>
      <c r="H4234" s="418">
        <v>1.5065913370998099E-3</v>
      </c>
      <c r="I4234" s="418">
        <v>1.5235687327398899E-3</v>
      </c>
    </row>
    <row r="4235" spans="1:9" x14ac:dyDescent="0.25">
      <c r="A4235" s="4">
        <v>43813</v>
      </c>
      <c r="B4235" s="231">
        <v>315660</v>
      </c>
      <c r="C4235" s="3" t="s">
        <v>826</v>
      </c>
      <c r="D4235" s="231">
        <v>130.13</v>
      </c>
      <c r="E4235" s="231">
        <v>345596.96000000025</v>
      </c>
      <c r="F4235" s="231">
        <v>4</v>
      </c>
      <c r="G4235" s="227">
        <v>2796</v>
      </c>
      <c r="H4235" s="418">
        <v>1.43061516452074E-3</v>
      </c>
      <c r="I4235" s="418">
        <v>3.7653687694475099E-4</v>
      </c>
    </row>
    <row r="4236" spans="1:9" x14ac:dyDescent="0.25">
      <c r="A4236" s="4">
        <v>43814</v>
      </c>
      <c r="B4236" s="231">
        <v>499</v>
      </c>
      <c r="C4236" s="3" t="s">
        <v>1464</v>
      </c>
      <c r="D4236" s="231">
        <v>46.350000000000009</v>
      </c>
      <c r="E4236" s="231">
        <v>313743.64000000036</v>
      </c>
      <c r="F4236" s="231">
        <v>4</v>
      </c>
      <c r="G4236" s="227">
        <v>2655</v>
      </c>
      <c r="H4236" s="418">
        <v>1.5065913370998099E-3</v>
      </c>
      <c r="I4236" s="418">
        <v>1.47732078329938E-4</v>
      </c>
    </row>
    <row r="4237" spans="1:9" x14ac:dyDescent="0.25">
      <c r="A4237" s="4">
        <v>43814</v>
      </c>
      <c r="B4237" s="231">
        <v>286045</v>
      </c>
      <c r="C4237" s="3" t="s">
        <v>1066</v>
      </c>
      <c r="D4237" s="231">
        <v>47.4</v>
      </c>
      <c r="E4237" s="231">
        <v>313743.64000000036</v>
      </c>
      <c r="F4237" s="231">
        <v>4</v>
      </c>
      <c r="G4237" s="227">
        <v>2655</v>
      </c>
      <c r="H4237" s="418">
        <v>1.5065913370998099E-3</v>
      </c>
      <c r="I4237" s="418">
        <v>1.51078759716053E-4</v>
      </c>
    </row>
    <row r="4238" spans="1:9" x14ac:dyDescent="0.25">
      <c r="A4238" s="4">
        <v>43814</v>
      </c>
      <c r="B4238" s="231">
        <v>316054</v>
      </c>
      <c r="C4238" s="3" t="s">
        <v>1446</v>
      </c>
      <c r="D4238" s="231">
        <v>43.68</v>
      </c>
      <c r="E4238" s="231">
        <v>313743.64000000036</v>
      </c>
      <c r="F4238" s="231">
        <v>4</v>
      </c>
      <c r="G4238" s="227">
        <v>2655</v>
      </c>
      <c r="H4238" s="418">
        <v>1.5065913370998099E-3</v>
      </c>
      <c r="I4238" s="418">
        <v>1.39221945662388E-4</v>
      </c>
    </row>
    <row r="4239" spans="1:9" x14ac:dyDescent="0.25">
      <c r="A4239" s="4">
        <v>43811</v>
      </c>
      <c r="B4239" s="231">
        <v>275447</v>
      </c>
      <c r="C4239" s="3" t="s">
        <v>1227</v>
      </c>
      <c r="D4239" s="231">
        <v>21.16</v>
      </c>
      <c r="E4239" s="231">
        <v>319909.85000000033</v>
      </c>
      <c r="F4239" s="231">
        <v>4</v>
      </c>
      <c r="G4239" s="227">
        <v>3031</v>
      </c>
      <c r="H4239" s="418">
        <v>1.31969646981194E-3</v>
      </c>
      <c r="I4239" s="418">
        <v>6.6143633901863204E-5</v>
      </c>
    </row>
    <row r="4240" spans="1:9" x14ac:dyDescent="0.25">
      <c r="A4240" s="4">
        <v>43813</v>
      </c>
      <c r="B4240" s="231">
        <v>102710</v>
      </c>
      <c r="C4240" s="3" t="s">
        <v>77</v>
      </c>
      <c r="D4240" s="231">
        <v>899</v>
      </c>
      <c r="E4240" s="231">
        <v>345596.96000000025</v>
      </c>
      <c r="F4240" s="231">
        <v>4</v>
      </c>
      <c r="G4240" s="227">
        <v>2796</v>
      </c>
      <c r="H4240" s="418">
        <v>1.43061516452074E-3</v>
      </c>
      <c r="I4240" s="418">
        <v>2.60129602991878E-3</v>
      </c>
    </row>
    <row r="4241" spans="1:9" x14ac:dyDescent="0.25">
      <c r="A4241" s="4">
        <v>43814</v>
      </c>
      <c r="B4241" s="231">
        <v>231620</v>
      </c>
      <c r="C4241" s="3" t="s">
        <v>1121</v>
      </c>
      <c r="D4241" s="231">
        <v>71.099999999999994</v>
      </c>
      <c r="E4241" s="231">
        <v>313743.64000000036</v>
      </c>
      <c r="F4241" s="231">
        <v>4</v>
      </c>
      <c r="G4241" s="227">
        <v>2655</v>
      </c>
      <c r="H4241" s="418">
        <v>1.5065913370998099E-3</v>
      </c>
      <c r="I4241" s="418">
        <v>2.2661813957408001E-4</v>
      </c>
    </row>
    <row r="4242" spans="1:9" x14ac:dyDescent="0.25">
      <c r="A4242" s="4">
        <v>43814</v>
      </c>
      <c r="B4242" s="231">
        <v>239820</v>
      </c>
      <c r="C4242" s="3" t="s">
        <v>1490</v>
      </c>
      <c r="D4242" s="231">
        <v>205.52</v>
      </c>
      <c r="E4242" s="231">
        <v>313743.64000000036</v>
      </c>
      <c r="F4242" s="231">
        <v>4</v>
      </c>
      <c r="G4242" s="227">
        <v>2655</v>
      </c>
      <c r="H4242" s="418">
        <v>1.5065913370998099E-3</v>
      </c>
      <c r="I4242" s="418">
        <v>6.5505710330893E-4</v>
      </c>
    </row>
    <row r="4243" spans="1:9" x14ac:dyDescent="0.25">
      <c r="A4243" s="4">
        <v>43814</v>
      </c>
      <c r="B4243" s="231">
        <v>275447</v>
      </c>
      <c r="C4243" s="3" t="s">
        <v>1227</v>
      </c>
      <c r="D4243" s="231">
        <v>31.66</v>
      </c>
      <c r="E4243" s="231">
        <v>313743.64000000036</v>
      </c>
      <c r="F4243" s="231">
        <v>4</v>
      </c>
      <c r="G4243" s="227">
        <v>2655</v>
      </c>
      <c r="H4243" s="418">
        <v>1.5065913370998099E-3</v>
      </c>
      <c r="I4243" s="418">
        <v>1.00910412080385E-4</v>
      </c>
    </row>
    <row r="4244" spans="1:9" x14ac:dyDescent="0.25">
      <c r="A4244" s="4">
        <v>43810</v>
      </c>
      <c r="B4244" s="231">
        <v>299205</v>
      </c>
      <c r="C4244" s="3" t="s">
        <v>1228</v>
      </c>
      <c r="D4244" s="231">
        <v>55.510000000000005</v>
      </c>
      <c r="E4244" s="231">
        <v>320283.1199999997</v>
      </c>
      <c r="F4244" s="231">
        <v>4</v>
      </c>
      <c r="G4244" s="227">
        <v>3036</v>
      </c>
      <c r="H4244" s="418">
        <v>1.31752305665349E-3</v>
      </c>
      <c r="I4244" s="418">
        <v>1.73315409191718E-4</v>
      </c>
    </row>
    <row r="4245" spans="1:9" x14ac:dyDescent="0.25">
      <c r="A4245" s="4">
        <v>43808</v>
      </c>
      <c r="B4245" s="231">
        <v>231620</v>
      </c>
      <c r="C4245" s="3" t="s">
        <v>1121</v>
      </c>
      <c r="D4245" s="231">
        <v>47.4</v>
      </c>
      <c r="E4245" s="231">
        <v>293569.31000000052</v>
      </c>
      <c r="F4245" s="231">
        <v>4</v>
      </c>
      <c r="G4245" s="227">
        <v>2963</v>
      </c>
      <c r="H4245" s="418">
        <v>1.3499831252109301E-3</v>
      </c>
      <c r="I4245" s="418">
        <v>1.6146101920531101E-4</v>
      </c>
    </row>
    <row r="4246" spans="1:9" x14ac:dyDescent="0.25">
      <c r="A4246" s="4">
        <v>43810</v>
      </c>
      <c r="B4246" s="231">
        <v>231874</v>
      </c>
      <c r="C4246" s="3" t="s">
        <v>1101</v>
      </c>
      <c r="D4246" s="231">
        <v>75.16</v>
      </c>
      <c r="E4246" s="231">
        <v>320283.1199999997</v>
      </c>
      <c r="F4246" s="231">
        <v>4</v>
      </c>
      <c r="G4246" s="227">
        <v>3036</v>
      </c>
      <c r="H4246" s="418">
        <v>1.31752305665349E-3</v>
      </c>
      <c r="I4246" s="418">
        <v>2.3466737803728199E-4</v>
      </c>
    </row>
    <row r="4247" spans="1:9" x14ac:dyDescent="0.25">
      <c r="A4247" s="4">
        <v>43811</v>
      </c>
      <c r="B4247" s="231">
        <v>299207</v>
      </c>
      <c r="C4247" s="3" t="s">
        <v>1230</v>
      </c>
      <c r="D4247" s="231">
        <v>26.45</v>
      </c>
      <c r="E4247" s="231">
        <v>319909.85000000033</v>
      </c>
      <c r="F4247" s="231">
        <v>4</v>
      </c>
      <c r="G4247" s="227">
        <v>3031</v>
      </c>
      <c r="H4247" s="418">
        <v>1.31969646981194E-3</v>
      </c>
      <c r="I4247" s="418">
        <v>8.2679542377329002E-5</v>
      </c>
    </row>
    <row r="4248" spans="1:9" x14ac:dyDescent="0.25">
      <c r="A4248" s="4">
        <v>43814</v>
      </c>
      <c r="B4248" s="231">
        <v>310961</v>
      </c>
      <c r="C4248" s="3" t="s">
        <v>1256</v>
      </c>
      <c r="D4248" s="231">
        <v>100.51</v>
      </c>
      <c r="E4248" s="231">
        <v>313743.64000000036</v>
      </c>
      <c r="F4248" s="231">
        <v>4</v>
      </c>
      <c r="G4248" s="227">
        <v>2655</v>
      </c>
      <c r="H4248" s="418">
        <v>1.5065913370998099E-3</v>
      </c>
      <c r="I4248" s="418">
        <v>3.2035709154136098E-4</v>
      </c>
    </row>
    <row r="4249" spans="1:9" x14ac:dyDescent="0.25">
      <c r="A4249" s="4">
        <v>43813</v>
      </c>
      <c r="B4249" s="231">
        <v>261104</v>
      </c>
      <c r="C4249" s="3" t="s">
        <v>1406</v>
      </c>
      <c r="D4249" s="231">
        <v>166.05</v>
      </c>
      <c r="E4249" s="231">
        <v>345596.96000000025</v>
      </c>
      <c r="F4249" s="231">
        <v>4</v>
      </c>
      <c r="G4249" s="227">
        <v>2796</v>
      </c>
      <c r="H4249" s="418">
        <v>1.43061516452074E-3</v>
      </c>
      <c r="I4249" s="418">
        <v>4.8047297638266202E-4</v>
      </c>
    </row>
    <row r="4250" spans="1:9" x14ac:dyDescent="0.25">
      <c r="A4250" s="4">
        <v>43814</v>
      </c>
      <c r="B4250" s="231">
        <v>234442</v>
      </c>
      <c r="C4250" s="3" t="s">
        <v>1107</v>
      </c>
      <c r="D4250" s="231">
        <v>37.799999999999997</v>
      </c>
      <c r="E4250" s="231">
        <v>313743.64000000036</v>
      </c>
      <c r="F4250" s="231">
        <v>4</v>
      </c>
      <c r="G4250" s="227">
        <v>2655</v>
      </c>
      <c r="H4250" s="418">
        <v>1.5065913370998099E-3</v>
      </c>
      <c r="I4250" s="418">
        <v>1.20480529900144E-4</v>
      </c>
    </row>
    <row r="4251" spans="1:9" x14ac:dyDescent="0.25">
      <c r="A4251" s="4">
        <v>43814</v>
      </c>
      <c r="B4251" s="231">
        <v>299210</v>
      </c>
      <c r="C4251" s="3" t="s">
        <v>1232</v>
      </c>
      <c r="D4251" s="231">
        <v>35.28</v>
      </c>
      <c r="E4251" s="231">
        <v>313743.64000000036</v>
      </c>
      <c r="F4251" s="231">
        <v>4</v>
      </c>
      <c r="G4251" s="227">
        <v>2655</v>
      </c>
      <c r="H4251" s="418">
        <v>1.5065913370998099E-3</v>
      </c>
      <c r="I4251" s="418">
        <v>1.12448494573468E-4</v>
      </c>
    </row>
    <row r="4252" spans="1:9" x14ac:dyDescent="0.25">
      <c r="A4252" s="4">
        <v>43815</v>
      </c>
      <c r="B4252" s="231">
        <v>290687</v>
      </c>
      <c r="C4252" s="3" t="s">
        <v>1253</v>
      </c>
      <c r="D4252" s="231">
        <v>184.15</v>
      </c>
      <c r="E4252" s="231">
        <v>308399.98000000033</v>
      </c>
      <c r="F4252" s="231">
        <v>4</v>
      </c>
      <c r="G4252" s="227">
        <v>3115</v>
      </c>
      <c r="H4252" s="418">
        <v>1.2841091492776899E-3</v>
      </c>
      <c r="I4252" s="418">
        <v>5.9711417620714397E-4</v>
      </c>
    </row>
    <row r="4253" spans="1:9" x14ac:dyDescent="0.25">
      <c r="A4253" s="4">
        <v>43815</v>
      </c>
      <c r="B4253" s="231">
        <v>231620</v>
      </c>
      <c r="C4253" s="3" t="s">
        <v>1121</v>
      </c>
      <c r="D4253" s="231">
        <v>47.4</v>
      </c>
      <c r="E4253" s="231">
        <v>308399.98000000033</v>
      </c>
      <c r="F4253" s="231">
        <v>4</v>
      </c>
      <c r="G4253" s="227">
        <v>3115</v>
      </c>
      <c r="H4253" s="418">
        <v>1.2841091492776899E-3</v>
      </c>
      <c r="I4253" s="418">
        <v>1.53696508021823E-4</v>
      </c>
    </row>
    <row r="4254" spans="1:9" x14ac:dyDescent="0.25">
      <c r="A4254" s="4">
        <v>43815</v>
      </c>
      <c r="B4254" s="231">
        <v>499</v>
      </c>
      <c r="C4254" s="3" t="s">
        <v>1464</v>
      </c>
      <c r="D4254" s="231">
        <v>71.97</v>
      </c>
      <c r="E4254" s="231">
        <v>308399.98000000033</v>
      </c>
      <c r="F4254" s="231">
        <v>4</v>
      </c>
      <c r="G4254" s="227">
        <v>3115</v>
      </c>
      <c r="H4254" s="418">
        <v>1.2841091492776899E-3</v>
      </c>
      <c r="I4254" s="418">
        <v>2.33365773888831E-4</v>
      </c>
    </row>
    <row r="4255" spans="1:9" x14ac:dyDescent="0.25">
      <c r="A4255" s="4">
        <v>43816</v>
      </c>
      <c r="B4255" s="231">
        <v>19914</v>
      </c>
      <c r="C4255" s="3" t="s">
        <v>1506</v>
      </c>
      <c r="D4255" s="231">
        <v>146.24</v>
      </c>
      <c r="E4255" s="231">
        <v>308078.1700000001</v>
      </c>
      <c r="F4255" s="231">
        <v>4</v>
      </c>
      <c r="G4255" s="227">
        <v>3116</v>
      </c>
      <c r="H4255" s="418">
        <v>1.28369704749679E-3</v>
      </c>
      <c r="I4255" s="418">
        <v>4.74684720439621E-4</v>
      </c>
    </row>
    <row r="4256" spans="1:9" x14ac:dyDescent="0.25">
      <c r="A4256" s="4">
        <v>43816</v>
      </c>
      <c r="B4256" s="231">
        <v>231619</v>
      </c>
      <c r="C4256" s="3" t="s">
        <v>1093</v>
      </c>
      <c r="D4256" s="231">
        <v>47.4</v>
      </c>
      <c r="E4256" s="231">
        <v>308078.1700000001</v>
      </c>
      <c r="F4256" s="231">
        <v>4</v>
      </c>
      <c r="G4256" s="227">
        <v>3116</v>
      </c>
      <c r="H4256" s="418">
        <v>1.28369704749679E-3</v>
      </c>
      <c r="I4256" s="418">
        <v>1.53857055175315E-4</v>
      </c>
    </row>
    <row r="4257" spans="1:9" x14ac:dyDescent="0.25">
      <c r="A4257" s="4">
        <v>43816</v>
      </c>
      <c r="B4257" s="231">
        <v>299206</v>
      </c>
      <c r="C4257" s="3" t="s">
        <v>1229</v>
      </c>
      <c r="D4257" s="231">
        <v>37.07</v>
      </c>
      <c r="E4257" s="231">
        <v>308078.1700000001</v>
      </c>
      <c r="F4257" s="231">
        <v>4</v>
      </c>
      <c r="G4257" s="227">
        <v>3116</v>
      </c>
      <c r="H4257" s="418">
        <v>1.28369704749679E-3</v>
      </c>
      <c r="I4257" s="418">
        <v>1.2032660412128501E-4</v>
      </c>
    </row>
    <row r="4258" spans="1:9" x14ac:dyDescent="0.25">
      <c r="A4258" s="4">
        <v>43817</v>
      </c>
      <c r="B4258" s="231">
        <v>248335</v>
      </c>
      <c r="C4258" s="3" t="s">
        <v>1416</v>
      </c>
      <c r="D4258" s="231">
        <v>49.35</v>
      </c>
      <c r="E4258" s="231">
        <v>340131.36000000051</v>
      </c>
      <c r="F4258" s="231">
        <v>4</v>
      </c>
      <c r="G4258" s="227">
        <v>3133</v>
      </c>
      <c r="H4258" s="418">
        <v>1.276731567188E-3</v>
      </c>
      <c r="I4258" s="418">
        <v>1.4509100248798001E-4</v>
      </c>
    </row>
    <row r="4259" spans="1:9" x14ac:dyDescent="0.25">
      <c r="A4259" s="4">
        <v>43817</v>
      </c>
      <c r="B4259" s="231">
        <v>288466</v>
      </c>
      <c r="C4259" s="3" t="s">
        <v>1466</v>
      </c>
      <c r="D4259" s="231">
        <v>129.71</v>
      </c>
      <c r="E4259" s="231">
        <v>340131.36000000051</v>
      </c>
      <c r="F4259" s="231">
        <v>4</v>
      </c>
      <c r="G4259" s="227">
        <v>3133</v>
      </c>
      <c r="H4259" s="418">
        <v>1.276731567188E-3</v>
      </c>
      <c r="I4259" s="418">
        <v>3.8135266327691701E-4</v>
      </c>
    </row>
    <row r="4260" spans="1:9" x14ac:dyDescent="0.25">
      <c r="A4260" s="4">
        <v>43817</v>
      </c>
      <c r="B4260" s="231">
        <v>294428</v>
      </c>
      <c r="C4260" s="3" t="s">
        <v>1500</v>
      </c>
      <c r="D4260" s="231">
        <v>158.88</v>
      </c>
      <c r="E4260" s="231">
        <v>340131.36000000051</v>
      </c>
      <c r="F4260" s="231">
        <v>4</v>
      </c>
      <c r="G4260" s="227">
        <v>3133</v>
      </c>
      <c r="H4260" s="418">
        <v>1.276731567188E-3</v>
      </c>
      <c r="I4260" s="418">
        <v>4.67113646915709E-4</v>
      </c>
    </row>
    <row r="4261" spans="1:9" x14ac:dyDescent="0.25">
      <c r="A4261" s="4">
        <v>43816</v>
      </c>
      <c r="B4261" s="231">
        <v>231874</v>
      </c>
      <c r="C4261" s="3" t="s">
        <v>1101</v>
      </c>
      <c r="D4261" s="231">
        <v>75.16</v>
      </c>
      <c r="E4261" s="231">
        <v>308078.1700000001</v>
      </c>
      <c r="F4261" s="231">
        <v>4</v>
      </c>
      <c r="G4261" s="227">
        <v>3116</v>
      </c>
      <c r="H4261" s="418">
        <v>1.28369704749679E-3</v>
      </c>
      <c r="I4261" s="418">
        <v>2.4396405626533001E-4</v>
      </c>
    </row>
    <row r="4262" spans="1:9" x14ac:dyDescent="0.25">
      <c r="A4262" s="4">
        <v>43817</v>
      </c>
      <c r="B4262" s="231">
        <v>242579</v>
      </c>
      <c r="C4262" s="3" t="s">
        <v>1473</v>
      </c>
      <c r="D4262" s="231">
        <v>80.14</v>
      </c>
      <c r="E4262" s="231">
        <v>340131.36000000051</v>
      </c>
      <c r="F4262" s="231">
        <v>4</v>
      </c>
      <c r="G4262" s="227">
        <v>3133</v>
      </c>
      <c r="H4262" s="418">
        <v>1.276731567188E-3</v>
      </c>
      <c r="I4262" s="418">
        <v>2.3561485186193899E-4</v>
      </c>
    </row>
    <row r="4263" spans="1:9" x14ac:dyDescent="0.25">
      <c r="A4263" s="4">
        <v>43798</v>
      </c>
      <c r="B4263" s="231">
        <v>257012</v>
      </c>
      <c r="C4263" s="3" t="s">
        <v>1445</v>
      </c>
      <c r="D4263" s="231">
        <v>52.679999999999993</v>
      </c>
      <c r="E4263" s="231">
        <v>325288.59000000037</v>
      </c>
      <c r="F4263" s="231">
        <v>4</v>
      </c>
      <c r="G4263" s="227">
        <v>2673</v>
      </c>
      <c r="H4263" s="418">
        <v>1.49644594089039E-3</v>
      </c>
      <c r="I4263" s="418">
        <v>1.61948502405202E-4</v>
      </c>
    </row>
    <row r="4264" spans="1:9" x14ac:dyDescent="0.25">
      <c r="A4264" s="4">
        <v>43818</v>
      </c>
      <c r="B4264" s="231">
        <v>273726</v>
      </c>
      <c r="C4264" s="3" t="s">
        <v>1433</v>
      </c>
      <c r="D4264" s="231">
        <v>48.75</v>
      </c>
      <c r="E4264" s="231">
        <v>340033.04000000126</v>
      </c>
      <c r="F4264" s="231">
        <v>4</v>
      </c>
      <c r="G4264" s="227">
        <v>3137</v>
      </c>
      <c r="H4264" s="418">
        <v>1.27510360216768E-3</v>
      </c>
      <c r="I4264" s="418">
        <v>1.43368420904039E-4</v>
      </c>
    </row>
    <row r="4265" spans="1:9" x14ac:dyDescent="0.25">
      <c r="A4265" s="4">
        <v>43818</v>
      </c>
      <c r="B4265" s="231">
        <v>221022</v>
      </c>
      <c r="C4265" s="3" t="s">
        <v>1430</v>
      </c>
      <c r="D4265" s="231">
        <v>33.450000000000003</v>
      </c>
      <c r="E4265" s="231">
        <v>340033.04000000126</v>
      </c>
      <c r="F4265" s="231">
        <v>4</v>
      </c>
      <c r="G4265" s="227">
        <v>3137</v>
      </c>
      <c r="H4265" s="418">
        <v>1.27510360216768E-3</v>
      </c>
      <c r="I4265" s="418">
        <v>9.8372793420309595E-5</v>
      </c>
    </row>
    <row r="4266" spans="1:9" x14ac:dyDescent="0.25">
      <c r="A4266" s="4">
        <v>43817</v>
      </c>
      <c r="B4266" s="231">
        <v>290475</v>
      </c>
      <c r="C4266" s="3" t="s">
        <v>1190</v>
      </c>
      <c r="D4266" s="231">
        <v>106.9</v>
      </c>
      <c r="E4266" s="231">
        <v>340131.36000000051</v>
      </c>
      <c r="F4266" s="231">
        <v>4</v>
      </c>
      <c r="G4266" s="227">
        <v>3133</v>
      </c>
      <c r="H4266" s="418">
        <v>1.276731567188E-3</v>
      </c>
      <c r="I4266" s="418">
        <v>3.1429033770952398E-4</v>
      </c>
    </row>
    <row r="4267" spans="1:9" x14ac:dyDescent="0.25">
      <c r="A4267" s="4">
        <v>43815</v>
      </c>
      <c r="B4267" s="231">
        <v>278764</v>
      </c>
      <c r="C4267" s="3" t="s">
        <v>1463</v>
      </c>
      <c r="D4267" s="231">
        <v>34.6</v>
      </c>
      <c r="E4267" s="231">
        <v>308399.98000000033</v>
      </c>
      <c r="F4267" s="231">
        <v>4</v>
      </c>
      <c r="G4267" s="227">
        <v>3115</v>
      </c>
      <c r="H4267" s="418">
        <v>1.2841091492776899E-3</v>
      </c>
      <c r="I4267" s="418">
        <v>1.12191965771204E-4</v>
      </c>
    </row>
    <row r="4268" spans="1:9" x14ac:dyDescent="0.25">
      <c r="A4268" s="4">
        <v>43815</v>
      </c>
      <c r="B4268" s="231">
        <v>261104</v>
      </c>
      <c r="C4268" s="3" t="s">
        <v>1406</v>
      </c>
      <c r="D4268" s="231">
        <v>73.8</v>
      </c>
      <c r="E4268" s="231">
        <v>308399.98000000033</v>
      </c>
      <c r="F4268" s="231">
        <v>4</v>
      </c>
      <c r="G4268" s="227">
        <v>3115</v>
      </c>
      <c r="H4268" s="418">
        <v>1.2841091492776899E-3</v>
      </c>
      <c r="I4268" s="418">
        <v>2.3929962641372401E-4</v>
      </c>
    </row>
    <row r="4269" spans="1:9" x14ac:dyDescent="0.25">
      <c r="A4269" s="4">
        <v>43815</v>
      </c>
      <c r="B4269" s="231">
        <v>102710</v>
      </c>
      <c r="C4269" s="3" t="s">
        <v>77</v>
      </c>
      <c r="D4269" s="231">
        <v>449.5</v>
      </c>
      <c r="E4269" s="231">
        <v>308399.98000000033</v>
      </c>
      <c r="F4269" s="231">
        <v>4</v>
      </c>
      <c r="G4269" s="227">
        <v>3115</v>
      </c>
      <c r="H4269" s="418">
        <v>1.2841091492776899E-3</v>
      </c>
      <c r="I4269" s="418">
        <v>1.4575227923166499E-3</v>
      </c>
    </row>
    <row r="4270" spans="1:9" x14ac:dyDescent="0.25">
      <c r="A4270" s="4">
        <v>43817</v>
      </c>
      <c r="B4270" s="231">
        <v>233181</v>
      </c>
      <c r="C4270" s="3" t="s">
        <v>1550</v>
      </c>
      <c r="D4270" s="231">
        <v>96.36</v>
      </c>
      <c r="E4270" s="231">
        <v>340131.36000000051</v>
      </c>
      <c r="F4270" s="231">
        <v>4</v>
      </c>
      <c r="G4270" s="227">
        <v>3133</v>
      </c>
      <c r="H4270" s="418">
        <v>1.276731567188E-3</v>
      </c>
      <c r="I4270" s="418">
        <v>2.8330231002516199E-4</v>
      </c>
    </row>
    <row r="4271" spans="1:9" x14ac:dyDescent="0.25">
      <c r="A4271" s="4">
        <v>43817</v>
      </c>
      <c r="B4271" s="231">
        <v>239820</v>
      </c>
      <c r="C4271" s="3" t="s">
        <v>1490</v>
      </c>
      <c r="D4271" s="231">
        <v>189.6</v>
      </c>
      <c r="E4271" s="231">
        <v>340131.36000000051</v>
      </c>
      <c r="F4271" s="231">
        <v>4</v>
      </c>
      <c r="G4271" s="227">
        <v>3133</v>
      </c>
      <c r="H4271" s="418">
        <v>1.276731567188E-3</v>
      </c>
      <c r="I4271" s="418">
        <v>5.57431693449259E-4</v>
      </c>
    </row>
    <row r="4272" spans="1:9" x14ac:dyDescent="0.25">
      <c r="A4272" s="4">
        <v>43818</v>
      </c>
      <c r="B4272" s="231">
        <v>147100</v>
      </c>
      <c r="C4272" s="3" t="s">
        <v>76</v>
      </c>
      <c r="D4272" s="231">
        <v>359.6</v>
      </c>
      <c r="E4272" s="231">
        <v>340033.04000000126</v>
      </c>
      <c r="F4272" s="231">
        <v>4</v>
      </c>
      <c r="G4272" s="227">
        <v>3137</v>
      </c>
      <c r="H4272" s="418">
        <v>1.27510360216768E-3</v>
      </c>
      <c r="I4272" s="418">
        <v>1.0575442904018899E-3</v>
      </c>
    </row>
    <row r="4273" spans="1:9" x14ac:dyDescent="0.25">
      <c r="A4273" s="4">
        <v>43815</v>
      </c>
      <c r="B4273" s="231">
        <v>257012</v>
      </c>
      <c r="C4273" s="3" t="s">
        <v>1445</v>
      </c>
      <c r="D4273" s="231">
        <v>52.469999999999992</v>
      </c>
      <c r="E4273" s="231">
        <v>308399.98000000033</v>
      </c>
      <c r="F4273" s="231">
        <v>4</v>
      </c>
      <c r="G4273" s="227">
        <v>3115</v>
      </c>
      <c r="H4273" s="418">
        <v>1.2841091492776899E-3</v>
      </c>
      <c r="I4273" s="418">
        <v>1.7013619780390399E-4</v>
      </c>
    </row>
    <row r="4274" spans="1:9" x14ac:dyDescent="0.25">
      <c r="A4274" s="4">
        <v>43818</v>
      </c>
      <c r="B4274" s="231">
        <v>220744</v>
      </c>
      <c r="C4274" s="3" t="s">
        <v>1402</v>
      </c>
      <c r="D4274" s="231">
        <v>463.19999999999993</v>
      </c>
      <c r="E4274" s="231">
        <v>340033.04000000126</v>
      </c>
      <c r="F4274" s="231">
        <v>4</v>
      </c>
      <c r="G4274" s="227">
        <v>3137</v>
      </c>
      <c r="H4274" s="418">
        <v>1.27510360216768E-3</v>
      </c>
      <c r="I4274" s="418">
        <v>1.3622205653897601E-3</v>
      </c>
    </row>
    <row r="4275" spans="1:9" x14ac:dyDescent="0.25">
      <c r="A4275" s="4">
        <v>43818</v>
      </c>
      <c r="B4275" s="231">
        <v>299208</v>
      </c>
      <c r="C4275" s="3" t="s">
        <v>1231</v>
      </c>
      <c r="D4275" s="231">
        <v>18.5</v>
      </c>
      <c r="E4275" s="231">
        <v>340033.04000000126</v>
      </c>
      <c r="F4275" s="231">
        <v>4</v>
      </c>
      <c r="G4275" s="227">
        <v>3137</v>
      </c>
      <c r="H4275" s="418">
        <v>1.27510360216768E-3</v>
      </c>
      <c r="I4275" s="418">
        <v>5.44064776764044E-5</v>
      </c>
    </row>
    <row r="4276" spans="1:9" x14ac:dyDescent="0.25">
      <c r="A4276" s="4">
        <v>43818</v>
      </c>
      <c r="B4276" s="231">
        <v>282149</v>
      </c>
      <c r="C4276" s="3" t="s">
        <v>888</v>
      </c>
      <c r="D4276" s="231">
        <v>93.85</v>
      </c>
      <c r="E4276" s="231">
        <v>340033.04000000126</v>
      </c>
      <c r="F4276" s="231">
        <v>4</v>
      </c>
      <c r="G4276" s="227">
        <v>3137</v>
      </c>
      <c r="H4276" s="418">
        <v>1.27510360216768E-3</v>
      </c>
      <c r="I4276" s="418">
        <v>2.76002590807057E-4</v>
      </c>
    </row>
    <row r="4277" spans="1:9" x14ac:dyDescent="0.25">
      <c r="A4277" s="4">
        <v>43815</v>
      </c>
      <c r="B4277" s="231">
        <v>208140</v>
      </c>
      <c r="C4277" s="3" t="s">
        <v>1221</v>
      </c>
      <c r="D4277" s="231">
        <v>47.22</v>
      </c>
      <c r="E4277" s="231">
        <v>308399.98000000033</v>
      </c>
      <c r="F4277" s="231">
        <v>4</v>
      </c>
      <c r="G4277" s="227">
        <v>3115</v>
      </c>
      <c r="H4277" s="418">
        <v>1.2841091492776899E-3</v>
      </c>
      <c r="I4277" s="418">
        <v>1.5311285039642299E-4</v>
      </c>
    </row>
    <row r="4278" spans="1:9" x14ac:dyDescent="0.25">
      <c r="A4278" s="4">
        <v>43818</v>
      </c>
      <c r="B4278" s="231">
        <v>22583</v>
      </c>
      <c r="C4278" s="3" t="s">
        <v>1440</v>
      </c>
      <c r="D4278" s="231">
        <v>34.31</v>
      </c>
      <c r="E4278" s="231">
        <v>340033.04000000126</v>
      </c>
      <c r="F4278" s="231">
        <v>4</v>
      </c>
      <c r="G4278" s="227">
        <v>3137</v>
      </c>
      <c r="H4278" s="418">
        <v>1.27510360216768E-3</v>
      </c>
      <c r="I4278" s="418">
        <v>1.00901959409591E-4</v>
      </c>
    </row>
    <row r="4279" spans="1:9" x14ac:dyDescent="0.25">
      <c r="A4279" s="4">
        <v>43817</v>
      </c>
      <c r="B4279" s="231">
        <v>19914</v>
      </c>
      <c r="C4279" s="3" t="s">
        <v>1506</v>
      </c>
      <c r="D4279" s="231">
        <v>146.19999999999999</v>
      </c>
      <c r="E4279" s="231">
        <v>340131.36000000051</v>
      </c>
      <c r="F4279" s="231">
        <v>4</v>
      </c>
      <c r="G4279" s="227">
        <v>3133</v>
      </c>
      <c r="H4279" s="418">
        <v>1.276731567188E-3</v>
      </c>
      <c r="I4279" s="418">
        <v>4.2983393239600097E-4</v>
      </c>
    </row>
    <row r="4280" spans="1:9" x14ac:dyDescent="0.25">
      <c r="A4280" s="4">
        <v>43818</v>
      </c>
      <c r="B4280" s="231">
        <v>294237</v>
      </c>
      <c r="C4280" s="3" t="s">
        <v>1507</v>
      </c>
      <c r="D4280" s="231">
        <v>157.67999999999998</v>
      </c>
      <c r="E4280" s="231">
        <v>340033.04000000126</v>
      </c>
      <c r="F4280" s="231">
        <v>4</v>
      </c>
      <c r="G4280" s="227">
        <v>3137</v>
      </c>
      <c r="H4280" s="418">
        <v>1.27510360216768E-3</v>
      </c>
      <c r="I4280" s="418">
        <v>4.6371964324407798E-4</v>
      </c>
    </row>
    <row r="4281" spans="1:9" x14ac:dyDescent="0.25">
      <c r="A4281" s="4">
        <v>43818</v>
      </c>
      <c r="B4281" s="231">
        <v>111794</v>
      </c>
      <c r="C4281" s="3" t="s">
        <v>1098</v>
      </c>
      <c r="D4281" s="231">
        <v>74.8</v>
      </c>
      <c r="E4281" s="231">
        <v>340033.04000000126</v>
      </c>
      <c r="F4281" s="231">
        <v>4</v>
      </c>
      <c r="G4281" s="227">
        <v>3137</v>
      </c>
      <c r="H4281" s="418">
        <v>1.27510360216768E-3</v>
      </c>
      <c r="I4281" s="418">
        <v>2.19978623253786E-4</v>
      </c>
    </row>
    <row r="4282" spans="1:9" x14ac:dyDescent="0.25">
      <c r="A4282" s="4">
        <v>43815</v>
      </c>
      <c r="B4282" s="231">
        <v>19534</v>
      </c>
      <c r="C4282" s="3" t="s">
        <v>174</v>
      </c>
      <c r="D4282" s="231">
        <v>164.5</v>
      </c>
      <c r="E4282" s="231">
        <v>308399.98000000033</v>
      </c>
      <c r="F4282" s="231">
        <v>4</v>
      </c>
      <c r="G4282" s="227">
        <v>3115</v>
      </c>
      <c r="H4282" s="418">
        <v>1.2841091492776899E-3</v>
      </c>
      <c r="I4282" s="418">
        <v>5.3339821876771795E-4</v>
      </c>
    </row>
    <row r="4283" spans="1:9" x14ac:dyDescent="0.25">
      <c r="A4283" s="4">
        <v>43819</v>
      </c>
      <c r="B4283" s="231">
        <v>26016</v>
      </c>
      <c r="C4283" s="3" t="s">
        <v>1166</v>
      </c>
      <c r="D4283" s="231">
        <v>719.6</v>
      </c>
      <c r="E4283" s="231">
        <v>339515.13000000076</v>
      </c>
      <c r="F4283" s="231">
        <v>4</v>
      </c>
      <c r="G4283" s="227">
        <v>2969</v>
      </c>
      <c r="H4283" s="418">
        <v>1.3472549680026899E-3</v>
      </c>
      <c r="I4283" s="418">
        <v>2.1194931725133999E-3</v>
      </c>
    </row>
    <row r="4284" spans="1:9" x14ac:dyDescent="0.25">
      <c r="A4284" s="4">
        <v>43819</v>
      </c>
      <c r="B4284" s="231">
        <v>242582</v>
      </c>
      <c r="C4284" s="3" t="s">
        <v>1476</v>
      </c>
      <c r="D4284" s="231">
        <v>83.63</v>
      </c>
      <c r="E4284" s="231">
        <v>339515.13000000076</v>
      </c>
      <c r="F4284" s="231">
        <v>4</v>
      </c>
      <c r="G4284" s="227">
        <v>2969</v>
      </c>
      <c r="H4284" s="418">
        <v>1.3472549680026899E-3</v>
      </c>
      <c r="I4284" s="418">
        <v>2.4632186494899299E-4</v>
      </c>
    </row>
    <row r="4285" spans="1:9" x14ac:dyDescent="0.25">
      <c r="A4285" s="4">
        <v>43817</v>
      </c>
      <c r="B4285" s="231">
        <v>232108</v>
      </c>
      <c r="C4285" s="3" t="s">
        <v>1117</v>
      </c>
      <c r="D4285" s="231">
        <v>39.89</v>
      </c>
      <c r="E4285" s="231">
        <v>340131.36000000051</v>
      </c>
      <c r="F4285" s="231">
        <v>4</v>
      </c>
      <c r="G4285" s="227">
        <v>3133</v>
      </c>
      <c r="H4285" s="418">
        <v>1.276731567188E-3</v>
      </c>
      <c r="I4285" s="418">
        <v>1.1727821862706199E-4</v>
      </c>
    </row>
    <row r="4286" spans="1:9" x14ac:dyDescent="0.25">
      <c r="A4286" s="4">
        <v>43818</v>
      </c>
      <c r="B4286" s="231">
        <v>294448</v>
      </c>
      <c r="C4286" s="3" t="s">
        <v>1268</v>
      </c>
      <c r="D4286" s="231">
        <v>159.61000000000001</v>
      </c>
      <c r="E4286" s="231">
        <v>340033.04000000126</v>
      </c>
      <c r="F4286" s="231">
        <v>4</v>
      </c>
      <c r="G4286" s="227">
        <v>3137</v>
      </c>
      <c r="H4286" s="418">
        <v>1.27510360216768E-3</v>
      </c>
      <c r="I4286" s="418">
        <v>4.6939556226653601E-4</v>
      </c>
    </row>
    <row r="4287" spans="1:9" x14ac:dyDescent="0.25">
      <c r="A4287" s="4">
        <v>43819</v>
      </c>
      <c r="B4287" s="231">
        <v>242587</v>
      </c>
      <c r="C4287" s="3" t="s">
        <v>1480</v>
      </c>
      <c r="D4287" s="231">
        <v>74.41</v>
      </c>
      <c r="E4287" s="231">
        <v>339515.13000000076</v>
      </c>
      <c r="F4287" s="231">
        <v>4</v>
      </c>
      <c r="G4287" s="227">
        <v>2969</v>
      </c>
      <c r="H4287" s="418">
        <v>1.3472549680026899E-3</v>
      </c>
      <c r="I4287" s="418">
        <v>2.1916549050406001E-4</v>
      </c>
    </row>
    <row r="4288" spans="1:9" x14ac:dyDescent="0.25">
      <c r="A4288" s="4">
        <v>43819</v>
      </c>
      <c r="B4288" s="231">
        <v>218570</v>
      </c>
      <c r="C4288" s="3" t="s">
        <v>647</v>
      </c>
      <c r="D4288" s="231">
        <v>144.44999999999999</v>
      </c>
      <c r="E4288" s="231">
        <v>339515.13000000076</v>
      </c>
      <c r="F4288" s="231">
        <v>4</v>
      </c>
      <c r="G4288" s="227">
        <v>2969</v>
      </c>
      <c r="H4288" s="418">
        <v>1.3472549680026899E-3</v>
      </c>
      <c r="I4288" s="418">
        <v>4.25459684226737E-4</v>
      </c>
    </row>
    <row r="4289" spans="1:9" x14ac:dyDescent="0.25">
      <c r="A4289" s="4">
        <v>43818</v>
      </c>
      <c r="B4289" s="231">
        <v>268207</v>
      </c>
      <c r="C4289" s="3" t="s">
        <v>880</v>
      </c>
      <c r="D4289" s="231">
        <v>99.6</v>
      </c>
      <c r="E4289" s="231">
        <v>340033.04000000126</v>
      </c>
      <c r="F4289" s="231">
        <v>4</v>
      </c>
      <c r="G4289" s="227">
        <v>3137</v>
      </c>
      <c r="H4289" s="418">
        <v>1.27510360216768E-3</v>
      </c>
      <c r="I4289" s="418">
        <v>2.9291271224701998E-4</v>
      </c>
    </row>
    <row r="4290" spans="1:9" x14ac:dyDescent="0.25">
      <c r="A4290" s="4">
        <v>43817</v>
      </c>
      <c r="B4290" s="231">
        <v>233184</v>
      </c>
      <c r="C4290" s="3" t="s">
        <v>1551</v>
      </c>
      <c r="D4290" s="231">
        <v>120.49000000000001</v>
      </c>
      <c r="E4290" s="231">
        <v>340131.36000000051</v>
      </c>
      <c r="F4290" s="231">
        <v>4</v>
      </c>
      <c r="G4290" s="227">
        <v>3133</v>
      </c>
      <c r="H4290" s="418">
        <v>1.276731567188E-3</v>
      </c>
      <c r="I4290" s="418">
        <v>3.5424548915454298E-4</v>
      </c>
    </row>
    <row r="4291" spans="1:9" x14ac:dyDescent="0.25">
      <c r="A4291" s="4">
        <v>43818</v>
      </c>
      <c r="B4291" s="231">
        <v>231875</v>
      </c>
      <c r="C4291" s="3" t="s">
        <v>1123</v>
      </c>
      <c r="D4291" s="231">
        <v>57.2</v>
      </c>
      <c r="E4291" s="231">
        <v>340033.04000000126</v>
      </c>
      <c r="F4291" s="231">
        <v>4</v>
      </c>
      <c r="G4291" s="227">
        <v>3137</v>
      </c>
      <c r="H4291" s="418">
        <v>1.27510360216768E-3</v>
      </c>
      <c r="I4291" s="418">
        <v>1.6821894719407199E-4</v>
      </c>
    </row>
    <row r="4292" spans="1:9" x14ac:dyDescent="0.25">
      <c r="A4292" s="4">
        <v>43818</v>
      </c>
      <c r="B4292" s="231">
        <v>19534</v>
      </c>
      <c r="C4292" s="3" t="s">
        <v>174</v>
      </c>
      <c r="D4292" s="231">
        <v>164.31</v>
      </c>
      <c r="E4292" s="231">
        <v>340033.04000000126</v>
      </c>
      <c r="F4292" s="231">
        <v>4</v>
      </c>
      <c r="G4292" s="227">
        <v>3137</v>
      </c>
      <c r="H4292" s="418">
        <v>1.27510360216768E-3</v>
      </c>
      <c r="I4292" s="418">
        <v>4.8321774848702798E-4</v>
      </c>
    </row>
    <row r="4293" spans="1:9" x14ac:dyDescent="0.25">
      <c r="A4293" s="4">
        <v>43818</v>
      </c>
      <c r="B4293" s="231">
        <v>284330</v>
      </c>
      <c r="C4293" s="3" t="s">
        <v>1426</v>
      </c>
      <c r="D4293" s="231">
        <v>471.9</v>
      </c>
      <c r="E4293" s="231">
        <v>340033.04000000126</v>
      </c>
      <c r="F4293" s="231">
        <v>4</v>
      </c>
      <c r="G4293" s="227">
        <v>3137</v>
      </c>
      <c r="H4293" s="418">
        <v>1.27510360216768E-3</v>
      </c>
      <c r="I4293" s="418">
        <v>1.38780631435109E-3</v>
      </c>
    </row>
    <row r="4294" spans="1:9" x14ac:dyDescent="0.25">
      <c r="A4294" s="4">
        <v>43815</v>
      </c>
      <c r="B4294" s="231">
        <v>233181</v>
      </c>
      <c r="C4294" s="3" t="s">
        <v>1550</v>
      </c>
      <c r="D4294" s="231">
        <v>96.37</v>
      </c>
      <c r="E4294" s="231">
        <v>308399.98000000033</v>
      </c>
      <c r="F4294" s="231">
        <v>4</v>
      </c>
      <c r="G4294" s="227">
        <v>3115</v>
      </c>
      <c r="H4294" s="418">
        <v>1.2841091492776899E-3</v>
      </c>
      <c r="I4294" s="418">
        <v>3.1248380755407299E-4</v>
      </c>
    </row>
    <row r="4295" spans="1:9" x14ac:dyDescent="0.25">
      <c r="A4295" s="4">
        <v>43819</v>
      </c>
      <c r="B4295" s="231">
        <v>316263</v>
      </c>
      <c r="C4295" s="3" t="s">
        <v>1122</v>
      </c>
      <c r="D4295" s="231">
        <v>55.99</v>
      </c>
      <c r="E4295" s="231">
        <v>339515.13000000076</v>
      </c>
      <c r="F4295" s="231">
        <v>4</v>
      </c>
      <c r="G4295" s="227">
        <v>2969</v>
      </c>
      <c r="H4295" s="418">
        <v>1.3472549680026899E-3</v>
      </c>
      <c r="I4295" s="418">
        <v>1.6491164915095199E-4</v>
      </c>
    </row>
    <row r="4296" spans="1:9" x14ac:dyDescent="0.25">
      <c r="A4296" s="4">
        <v>43818</v>
      </c>
      <c r="B4296" s="231">
        <v>294238</v>
      </c>
      <c r="C4296" s="3" t="s">
        <v>1508</v>
      </c>
      <c r="D4296" s="231">
        <v>158.80000000000001</v>
      </c>
      <c r="E4296" s="231">
        <v>340033.04000000126</v>
      </c>
      <c r="F4296" s="231">
        <v>4</v>
      </c>
      <c r="G4296" s="227">
        <v>3137</v>
      </c>
      <c r="H4296" s="418">
        <v>1.27510360216768E-3</v>
      </c>
      <c r="I4296" s="418">
        <v>4.6701344081151501E-4</v>
      </c>
    </row>
    <row r="4297" spans="1:9" x14ac:dyDescent="0.25">
      <c r="A4297" s="4">
        <v>43815</v>
      </c>
      <c r="B4297" s="231">
        <v>242579</v>
      </c>
      <c r="C4297" s="3" t="s">
        <v>1473</v>
      </c>
      <c r="D4297" s="231">
        <v>80.430000000000007</v>
      </c>
      <c r="E4297" s="231">
        <v>308399.98000000033</v>
      </c>
      <c r="F4297" s="231">
        <v>4</v>
      </c>
      <c r="G4297" s="227">
        <v>3115</v>
      </c>
      <c r="H4297" s="418">
        <v>1.2841091492776899E-3</v>
      </c>
      <c r="I4297" s="418">
        <v>2.6079768228259902E-4</v>
      </c>
    </row>
    <row r="4298" spans="1:9" x14ac:dyDescent="0.25">
      <c r="A4298" s="4">
        <v>43815</v>
      </c>
      <c r="B4298" s="231">
        <v>202861</v>
      </c>
      <c r="C4298" s="3" t="s">
        <v>697</v>
      </c>
      <c r="D4298" s="231">
        <v>318.44</v>
      </c>
      <c r="E4298" s="231">
        <v>308399.98000000033</v>
      </c>
      <c r="F4298" s="231">
        <v>4</v>
      </c>
      <c r="G4298" s="227">
        <v>3115</v>
      </c>
      <c r="H4298" s="418">
        <v>1.2841091492776899E-3</v>
      </c>
      <c r="I4298" s="418">
        <v>1.03255519017868E-3</v>
      </c>
    </row>
    <row r="4299" spans="1:9" x14ac:dyDescent="0.25">
      <c r="A4299" s="4">
        <v>43819</v>
      </c>
      <c r="B4299" s="231">
        <v>231618</v>
      </c>
      <c r="C4299" s="3" t="s">
        <v>1106</v>
      </c>
      <c r="D4299" s="231">
        <v>57.05</v>
      </c>
      <c r="E4299" s="231">
        <v>339515.13000000076</v>
      </c>
      <c r="F4299" s="231">
        <v>4</v>
      </c>
      <c r="G4299" s="227">
        <v>2969</v>
      </c>
      <c r="H4299" s="418">
        <v>1.3472549680026899E-3</v>
      </c>
      <c r="I4299" s="418">
        <v>1.6803374859906801E-4</v>
      </c>
    </row>
    <row r="4300" spans="1:9" x14ac:dyDescent="0.25">
      <c r="A4300" s="4">
        <v>43817</v>
      </c>
      <c r="B4300" s="231">
        <v>102710</v>
      </c>
      <c r="C4300" s="3" t="s">
        <v>77</v>
      </c>
      <c r="D4300" s="231">
        <v>539.40000000000009</v>
      </c>
      <c r="E4300" s="231">
        <v>340131.36000000051</v>
      </c>
      <c r="F4300" s="231">
        <v>4</v>
      </c>
      <c r="G4300" s="227">
        <v>3133</v>
      </c>
      <c r="H4300" s="418">
        <v>1.276731567188E-3</v>
      </c>
      <c r="I4300" s="418">
        <v>1.58585788737622E-3</v>
      </c>
    </row>
    <row r="4301" spans="1:9" x14ac:dyDescent="0.25">
      <c r="A4301" s="4">
        <v>43819</v>
      </c>
      <c r="B4301" s="231">
        <v>283344</v>
      </c>
      <c r="C4301" s="3" t="s">
        <v>1434</v>
      </c>
      <c r="D4301" s="231">
        <v>47.19</v>
      </c>
      <c r="E4301" s="231">
        <v>339515.13000000076</v>
      </c>
      <c r="F4301" s="231">
        <v>4</v>
      </c>
      <c r="G4301" s="227">
        <v>2969</v>
      </c>
      <c r="H4301" s="418">
        <v>1.3472549680026899E-3</v>
      </c>
      <c r="I4301" s="418">
        <v>1.3899233297791401E-4</v>
      </c>
    </row>
    <row r="4302" spans="1:9" x14ac:dyDescent="0.25">
      <c r="A4302" s="4">
        <v>43818</v>
      </c>
      <c r="B4302" s="231">
        <v>286045</v>
      </c>
      <c r="C4302" s="3" t="s">
        <v>1066</v>
      </c>
      <c r="D4302" s="231">
        <v>57.2</v>
      </c>
      <c r="E4302" s="231">
        <v>340033.04000000126</v>
      </c>
      <c r="F4302" s="231">
        <v>4</v>
      </c>
      <c r="G4302" s="227">
        <v>3137</v>
      </c>
      <c r="H4302" s="418">
        <v>1.27510360216768E-3</v>
      </c>
      <c r="I4302" s="418">
        <v>1.6821894719407199E-4</v>
      </c>
    </row>
    <row r="4303" spans="1:9" x14ac:dyDescent="0.25">
      <c r="A4303" s="4">
        <v>43819</v>
      </c>
      <c r="B4303" s="231">
        <v>319164</v>
      </c>
      <c r="C4303" s="3" t="s">
        <v>1553</v>
      </c>
      <c r="D4303" s="231">
        <v>203.6</v>
      </c>
      <c r="E4303" s="231">
        <v>339515.13000000076</v>
      </c>
      <c r="F4303" s="231">
        <v>4</v>
      </c>
      <c r="G4303" s="227">
        <v>2969</v>
      </c>
      <c r="H4303" s="418">
        <v>1.3472549680026899E-3</v>
      </c>
      <c r="I4303" s="418">
        <v>5.9967872418527997E-4</v>
      </c>
    </row>
    <row r="4304" spans="1:9" x14ac:dyDescent="0.25">
      <c r="A4304" s="4">
        <v>43817</v>
      </c>
      <c r="B4304" s="231">
        <v>310961</v>
      </c>
      <c r="C4304" s="3" t="s">
        <v>1256</v>
      </c>
      <c r="D4304" s="231">
        <v>125.86</v>
      </c>
      <c r="E4304" s="231">
        <v>340131.36000000051</v>
      </c>
      <c r="F4304" s="231">
        <v>4</v>
      </c>
      <c r="G4304" s="227">
        <v>3133</v>
      </c>
      <c r="H4304" s="418">
        <v>1.276731567188E-3</v>
      </c>
      <c r="I4304" s="418">
        <v>3.7003350705444999E-4</v>
      </c>
    </row>
    <row r="4305" spans="1:9" x14ac:dyDescent="0.25">
      <c r="A4305" s="4">
        <v>43819</v>
      </c>
      <c r="B4305" s="231">
        <v>286034</v>
      </c>
      <c r="C4305" s="3" t="s">
        <v>1370</v>
      </c>
      <c r="D4305" s="231">
        <v>219.6</v>
      </c>
      <c r="E4305" s="231">
        <v>339515.13000000076</v>
      </c>
      <c r="F4305" s="231">
        <v>4</v>
      </c>
      <c r="G4305" s="227">
        <v>2969</v>
      </c>
      <c r="H4305" s="418">
        <v>1.3472549680026899E-3</v>
      </c>
      <c r="I4305" s="418">
        <v>6.46804753590803E-4</v>
      </c>
    </row>
    <row r="4306" spans="1:9" x14ac:dyDescent="0.25">
      <c r="A4306" s="4">
        <v>43819</v>
      </c>
      <c r="B4306" s="231">
        <v>311493</v>
      </c>
      <c r="C4306" s="3" t="s">
        <v>1388</v>
      </c>
      <c r="D4306" s="231">
        <v>715.19999999999993</v>
      </c>
      <c r="E4306" s="231">
        <v>339515.13000000076</v>
      </c>
      <c r="F4306" s="231">
        <v>4</v>
      </c>
      <c r="G4306" s="227">
        <v>2969</v>
      </c>
      <c r="H4306" s="418">
        <v>1.3472549680026899E-3</v>
      </c>
      <c r="I4306" s="418">
        <v>2.1065335144268798E-3</v>
      </c>
    </row>
    <row r="4307" spans="1:9" x14ac:dyDescent="0.25">
      <c r="A4307" s="4">
        <v>43819</v>
      </c>
      <c r="B4307" s="231">
        <v>259902</v>
      </c>
      <c r="C4307" s="3" t="s">
        <v>804</v>
      </c>
      <c r="D4307" s="231">
        <v>379.6</v>
      </c>
      <c r="E4307" s="231">
        <v>339515.13000000076</v>
      </c>
      <c r="F4307" s="231">
        <v>4</v>
      </c>
      <c r="G4307" s="227">
        <v>2969</v>
      </c>
      <c r="H4307" s="418">
        <v>1.3472549680026899E-3</v>
      </c>
      <c r="I4307" s="418">
        <v>1.11806504764603E-3</v>
      </c>
    </row>
    <row r="4308" spans="1:9" x14ac:dyDescent="0.25">
      <c r="A4308" s="4">
        <v>43819</v>
      </c>
      <c r="B4308" s="231">
        <v>298718</v>
      </c>
      <c r="C4308" s="3" t="s">
        <v>1099</v>
      </c>
      <c r="D4308" s="231">
        <v>219.6</v>
      </c>
      <c r="E4308" s="231">
        <v>339515.13000000076</v>
      </c>
      <c r="F4308" s="231">
        <v>4</v>
      </c>
      <c r="G4308" s="227">
        <v>2969</v>
      </c>
      <c r="H4308" s="418">
        <v>1.3472549680026899E-3</v>
      </c>
      <c r="I4308" s="418">
        <v>6.46804753590803E-4</v>
      </c>
    </row>
    <row r="4309" spans="1:9" x14ac:dyDescent="0.25">
      <c r="A4309" s="4">
        <v>43815</v>
      </c>
      <c r="B4309" s="231">
        <v>22581</v>
      </c>
      <c r="C4309" s="3" t="s">
        <v>1439</v>
      </c>
      <c r="D4309" s="231">
        <v>43.949999999999996</v>
      </c>
      <c r="E4309" s="231">
        <v>308399.98000000033</v>
      </c>
      <c r="F4309" s="231">
        <v>4</v>
      </c>
      <c r="G4309" s="227">
        <v>3115</v>
      </c>
      <c r="H4309" s="418">
        <v>1.2841091492776899E-3</v>
      </c>
      <c r="I4309" s="418">
        <v>1.4250973686833599E-4</v>
      </c>
    </row>
    <row r="4310" spans="1:9" x14ac:dyDescent="0.25">
      <c r="A4310" s="4">
        <v>43819</v>
      </c>
      <c r="B4310" s="231">
        <v>294237</v>
      </c>
      <c r="C4310" s="3" t="s">
        <v>1507</v>
      </c>
      <c r="D4310" s="231">
        <v>151.48000000000002</v>
      </c>
      <c r="E4310" s="231">
        <v>339515.13000000076</v>
      </c>
      <c r="F4310" s="231">
        <v>4</v>
      </c>
      <c r="G4310" s="227">
        <v>2969</v>
      </c>
      <c r="H4310" s="418">
        <v>1.3472549680026899E-3</v>
      </c>
      <c r="I4310" s="418">
        <v>4.4616568339678902E-4</v>
      </c>
    </row>
    <row r="4311" spans="1:9" x14ac:dyDescent="0.25">
      <c r="A4311" s="4">
        <v>43816</v>
      </c>
      <c r="B4311" s="231">
        <v>22583</v>
      </c>
      <c r="C4311" s="3" t="s">
        <v>1440</v>
      </c>
      <c r="D4311" s="231">
        <v>96.69</v>
      </c>
      <c r="E4311" s="231">
        <v>308078.1700000001</v>
      </c>
      <c r="F4311" s="231">
        <v>4</v>
      </c>
      <c r="G4311" s="227">
        <v>3116</v>
      </c>
      <c r="H4311" s="418">
        <v>1.28369704749679E-3</v>
      </c>
      <c r="I4311" s="418">
        <v>3.1384891698103801E-4</v>
      </c>
    </row>
    <row r="4312" spans="1:9" x14ac:dyDescent="0.25">
      <c r="A4312" s="4">
        <v>43815</v>
      </c>
      <c r="B4312" s="231">
        <v>290673</v>
      </c>
      <c r="C4312" s="3" t="s">
        <v>1029</v>
      </c>
      <c r="D4312" s="231">
        <v>97</v>
      </c>
      <c r="E4312" s="231">
        <v>308399.98000000033</v>
      </c>
      <c r="F4312" s="231">
        <v>4</v>
      </c>
      <c r="G4312" s="227">
        <v>3115</v>
      </c>
      <c r="H4312" s="418">
        <v>1.2841091492776899E-3</v>
      </c>
      <c r="I4312" s="418">
        <v>3.1452660924297001E-4</v>
      </c>
    </row>
    <row r="4313" spans="1:9" x14ac:dyDescent="0.25">
      <c r="A4313" s="4">
        <v>43819</v>
      </c>
      <c r="B4313" s="231">
        <v>286948</v>
      </c>
      <c r="C4313" s="3" t="s">
        <v>1418</v>
      </c>
      <c r="D4313" s="231">
        <v>47.6</v>
      </c>
      <c r="E4313" s="231">
        <v>339515.13000000076</v>
      </c>
      <c r="F4313" s="231">
        <v>4</v>
      </c>
      <c r="G4313" s="227">
        <v>2969</v>
      </c>
      <c r="H4313" s="418">
        <v>1.3472549680026899E-3</v>
      </c>
      <c r="I4313" s="418">
        <v>1.40199937481431E-4</v>
      </c>
    </row>
    <row r="4314" spans="1:9" x14ac:dyDescent="0.25">
      <c r="A4314" s="4">
        <v>43817</v>
      </c>
      <c r="B4314" s="231">
        <v>231620</v>
      </c>
      <c r="C4314" s="3" t="s">
        <v>1121</v>
      </c>
      <c r="D4314" s="231">
        <v>46.78</v>
      </c>
      <c r="E4314" s="231">
        <v>340131.36000000051</v>
      </c>
      <c r="F4314" s="231">
        <v>4</v>
      </c>
      <c r="G4314" s="227">
        <v>3133</v>
      </c>
      <c r="H4314" s="418">
        <v>1.276731567188E-3</v>
      </c>
      <c r="I4314" s="418">
        <v>1.3753509820441101E-4</v>
      </c>
    </row>
    <row r="4315" spans="1:9" x14ac:dyDescent="0.25">
      <c r="A4315" s="4">
        <v>43815</v>
      </c>
      <c r="B4315" s="231">
        <v>19914</v>
      </c>
      <c r="C4315" s="3" t="s">
        <v>1506</v>
      </c>
      <c r="D4315" s="231">
        <v>146.19999999999999</v>
      </c>
      <c r="E4315" s="231">
        <v>308399.98000000033</v>
      </c>
      <c r="F4315" s="231">
        <v>4</v>
      </c>
      <c r="G4315" s="227">
        <v>3115</v>
      </c>
      <c r="H4315" s="418">
        <v>1.2841091492776899E-3</v>
      </c>
      <c r="I4315" s="418">
        <v>4.74059693518786E-4</v>
      </c>
    </row>
    <row r="4316" spans="1:9" x14ac:dyDescent="0.25">
      <c r="A4316" s="4">
        <v>43817</v>
      </c>
      <c r="B4316" s="231">
        <v>257011</v>
      </c>
      <c r="C4316" s="3" t="s">
        <v>1444</v>
      </c>
      <c r="D4316" s="231">
        <v>52.739999999999995</v>
      </c>
      <c r="E4316" s="231">
        <v>340131.36000000051</v>
      </c>
      <c r="F4316" s="231">
        <v>4</v>
      </c>
      <c r="G4316" s="227">
        <v>3133</v>
      </c>
      <c r="H4316" s="418">
        <v>1.276731567188E-3</v>
      </c>
      <c r="I4316" s="418">
        <v>1.55057740044905E-4</v>
      </c>
    </row>
    <row r="4317" spans="1:9" x14ac:dyDescent="0.25">
      <c r="A4317" s="4">
        <v>43803</v>
      </c>
      <c r="B4317" s="231">
        <v>290673</v>
      </c>
      <c r="C4317" s="3" t="s">
        <v>1029</v>
      </c>
      <c r="D4317" s="231">
        <v>102</v>
      </c>
      <c r="E4317" s="231">
        <v>313144.49999999948</v>
      </c>
      <c r="F4317" s="231">
        <v>4</v>
      </c>
      <c r="G4317" s="227">
        <v>2857</v>
      </c>
      <c r="H4317" s="418">
        <v>1.40007000350018E-3</v>
      </c>
      <c r="I4317" s="418">
        <v>3.2572821812294398E-4</v>
      </c>
    </row>
    <row r="4318" spans="1:9" x14ac:dyDescent="0.25">
      <c r="A4318" s="4">
        <v>43819</v>
      </c>
      <c r="B4318" s="231">
        <v>111794</v>
      </c>
      <c r="C4318" s="3" t="s">
        <v>1098</v>
      </c>
      <c r="D4318" s="231">
        <v>71.92</v>
      </c>
      <c r="E4318" s="231">
        <v>339515.13000000076</v>
      </c>
      <c r="F4318" s="231">
        <v>4</v>
      </c>
      <c r="G4318" s="227">
        <v>2969</v>
      </c>
      <c r="H4318" s="418">
        <v>1.3472549680026899E-3</v>
      </c>
      <c r="I4318" s="418">
        <v>2.1183150217782599E-4</v>
      </c>
    </row>
    <row r="4319" spans="1:9" x14ac:dyDescent="0.25">
      <c r="A4319" s="4">
        <v>43819</v>
      </c>
      <c r="B4319" s="231">
        <v>289094</v>
      </c>
      <c r="C4319" s="3" t="s">
        <v>1403</v>
      </c>
      <c r="D4319" s="231">
        <v>139.6</v>
      </c>
      <c r="E4319" s="231">
        <v>339515.13000000076</v>
      </c>
      <c r="F4319" s="231">
        <v>4</v>
      </c>
      <c r="G4319" s="227">
        <v>2969</v>
      </c>
      <c r="H4319" s="418">
        <v>1.3472549680026899E-3</v>
      </c>
      <c r="I4319" s="418">
        <v>4.1117460656318801E-4</v>
      </c>
    </row>
    <row r="4320" spans="1:9" x14ac:dyDescent="0.25">
      <c r="A4320" s="4">
        <v>43819</v>
      </c>
      <c r="B4320" s="231">
        <v>234442</v>
      </c>
      <c r="C4320" s="3" t="s">
        <v>1107</v>
      </c>
      <c r="D4320" s="231">
        <v>28.369999999999997</v>
      </c>
      <c r="E4320" s="231">
        <v>339515.13000000076</v>
      </c>
      <c r="F4320" s="231">
        <v>4</v>
      </c>
      <c r="G4320" s="227">
        <v>2969</v>
      </c>
      <c r="H4320" s="418">
        <v>1.3472549680026899E-3</v>
      </c>
      <c r="I4320" s="418">
        <v>8.3560340889667995E-5</v>
      </c>
    </row>
    <row r="4321" spans="1:9" x14ac:dyDescent="0.25">
      <c r="A4321" s="4">
        <v>43821</v>
      </c>
      <c r="B4321" s="231">
        <v>316054</v>
      </c>
      <c r="C4321" s="3" t="s">
        <v>1446</v>
      </c>
      <c r="D4321" s="231">
        <v>41.18</v>
      </c>
      <c r="E4321" s="231">
        <v>336300.10000000097</v>
      </c>
      <c r="F4321" s="231">
        <v>4</v>
      </c>
      <c r="G4321" s="227">
        <v>2647</v>
      </c>
      <c r="H4321" s="418">
        <v>1.51114469210427E-3</v>
      </c>
      <c r="I4321" s="418">
        <v>1.2245015686882001E-4</v>
      </c>
    </row>
    <row r="4322" spans="1:9" x14ac:dyDescent="0.25">
      <c r="A4322" s="4">
        <v>43815</v>
      </c>
      <c r="B4322" s="231">
        <v>221025</v>
      </c>
      <c r="C4322" s="3" t="s">
        <v>1432</v>
      </c>
      <c r="D4322" s="231">
        <v>46.94</v>
      </c>
      <c r="E4322" s="231">
        <v>308399.98000000033</v>
      </c>
      <c r="F4322" s="231">
        <v>4</v>
      </c>
      <c r="G4322" s="227">
        <v>3115</v>
      </c>
      <c r="H4322" s="418">
        <v>1.2841091492776899E-3</v>
      </c>
      <c r="I4322" s="418">
        <v>1.5220493853469101E-4</v>
      </c>
    </row>
    <row r="4323" spans="1:9" x14ac:dyDescent="0.25">
      <c r="A4323" s="4">
        <v>43817</v>
      </c>
      <c r="B4323" s="231">
        <v>290616</v>
      </c>
      <c r="C4323" s="3" t="s">
        <v>1501</v>
      </c>
      <c r="D4323" s="231">
        <v>121.96</v>
      </c>
      <c r="E4323" s="231">
        <v>340131.36000000051</v>
      </c>
      <c r="F4323" s="231">
        <v>4</v>
      </c>
      <c r="G4323" s="227">
        <v>3133</v>
      </c>
      <c r="H4323" s="418">
        <v>1.276731567188E-3</v>
      </c>
      <c r="I4323" s="418">
        <v>3.58567348803121E-4</v>
      </c>
    </row>
    <row r="4324" spans="1:9" x14ac:dyDescent="0.25">
      <c r="A4324" s="4">
        <v>43821</v>
      </c>
      <c r="B4324" s="231">
        <v>17002</v>
      </c>
      <c r="C4324" s="3" t="s">
        <v>1410</v>
      </c>
      <c r="D4324" s="231">
        <v>93.77</v>
      </c>
      <c r="E4324" s="231">
        <v>336300.10000000097</v>
      </c>
      <c r="F4324" s="231">
        <v>4</v>
      </c>
      <c r="G4324" s="227">
        <v>2647</v>
      </c>
      <c r="H4324" s="418">
        <v>1.51114469210427E-3</v>
      </c>
      <c r="I4324" s="418">
        <v>2.7882834408910298E-4</v>
      </c>
    </row>
    <row r="4325" spans="1:9" x14ac:dyDescent="0.25">
      <c r="A4325" s="4">
        <v>43820</v>
      </c>
      <c r="B4325" s="231">
        <v>104869</v>
      </c>
      <c r="C4325" s="3" t="s">
        <v>1368</v>
      </c>
      <c r="D4325" s="231">
        <v>357.6</v>
      </c>
      <c r="E4325" s="231">
        <v>330734.05000000051</v>
      </c>
      <c r="F4325" s="231">
        <v>4</v>
      </c>
      <c r="G4325" s="227">
        <v>2788</v>
      </c>
      <c r="H4325" s="418">
        <v>1.4347202295552401E-3</v>
      </c>
      <c r="I4325" s="418">
        <v>1.0812312793315299E-3</v>
      </c>
    </row>
    <row r="4326" spans="1:9" x14ac:dyDescent="0.25">
      <c r="A4326" s="4">
        <v>43819</v>
      </c>
      <c r="B4326" s="231">
        <v>318314</v>
      </c>
      <c r="C4326" s="3" t="s">
        <v>975</v>
      </c>
      <c r="D4326" s="231">
        <v>170.03</v>
      </c>
      <c r="E4326" s="231">
        <v>339515.13000000076</v>
      </c>
      <c r="F4326" s="231">
        <v>4</v>
      </c>
      <c r="G4326" s="227">
        <v>2969</v>
      </c>
      <c r="H4326" s="418">
        <v>1.3472549680026899E-3</v>
      </c>
      <c r="I4326" s="418">
        <v>5.0080242373881699E-4</v>
      </c>
    </row>
    <row r="4327" spans="1:9" x14ac:dyDescent="0.25">
      <c r="A4327" s="4">
        <v>43816</v>
      </c>
      <c r="B4327" s="231">
        <v>13983</v>
      </c>
      <c r="C4327" s="3" t="s">
        <v>75</v>
      </c>
      <c r="D4327" s="231">
        <v>539.40000000000009</v>
      </c>
      <c r="E4327" s="231">
        <v>308078.1700000001</v>
      </c>
      <c r="F4327" s="231">
        <v>4</v>
      </c>
      <c r="G4327" s="227">
        <v>3116</v>
      </c>
      <c r="H4327" s="418">
        <v>1.28369704749679E-3</v>
      </c>
      <c r="I4327" s="418">
        <v>1.7508543367418701E-3</v>
      </c>
    </row>
    <row r="4328" spans="1:9" x14ac:dyDescent="0.25">
      <c r="A4328" s="4">
        <v>43819</v>
      </c>
      <c r="B4328" s="231">
        <v>275449</v>
      </c>
      <c r="C4328" s="3" t="s">
        <v>1504</v>
      </c>
      <c r="D4328" s="231">
        <v>424.39</v>
      </c>
      <c r="E4328" s="231">
        <v>339515.13000000076</v>
      </c>
      <c r="F4328" s="231">
        <v>4</v>
      </c>
      <c r="G4328" s="227">
        <v>2969</v>
      </c>
      <c r="H4328" s="418">
        <v>1.3472549680026899E-3</v>
      </c>
      <c r="I4328" s="418">
        <v>1.24998847621312E-3</v>
      </c>
    </row>
    <row r="4329" spans="1:9" x14ac:dyDescent="0.25">
      <c r="A4329" s="4">
        <v>43815</v>
      </c>
      <c r="B4329" s="231">
        <v>299206</v>
      </c>
      <c r="C4329" s="3" t="s">
        <v>1229</v>
      </c>
      <c r="D4329" s="231">
        <v>21.169999999999998</v>
      </c>
      <c r="E4329" s="231">
        <v>308399.98000000033</v>
      </c>
      <c r="F4329" s="231">
        <v>4</v>
      </c>
      <c r="G4329" s="227">
        <v>3115</v>
      </c>
      <c r="H4329" s="418">
        <v>1.2841091492776899E-3</v>
      </c>
      <c r="I4329" s="418">
        <v>6.8644621831687503E-5</v>
      </c>
    </row>
    <row r="4330" spans="1:9" x14ac:dyDescent="0.25">
      <c r="A4330" s="4">
        <v>43819</v>
      </c>
      <c r="B4330" s="231">
        <v>242590</v>
      </c>
      <c r="C4330" s="3" t="s">
        <v>1483</v>
      </c>
      <c r="D4330" s="231">
        <v>75.599999999999994</v>
      </c>
      <c r="E4330" s="231">
        <v>339515.13000000076</v>
      </c>
      <c r="F4330" s="231">
        <v>4</v>
      </c>
      <c r="G4330" s="227">
        <v>2969</v>
      </c>
      <c r="H4330" s="418">
        <v>1.3472549680026899E-3</v>
      </c>
      <c r="I4330" s="418">
        <v>2.2267048894109601E-4</v>
      </c>
    </row>
    <row r="4331" spans="1:9" x14ac:dyDescent="0.25">
      <c r="A4331" s="4">
        <v>43817</v>
      </c>
      <c r="B4331" s="231">
        <v>283917</v>
      </c>
      <c r="C4331" s="3" t="s">
        <v>578</v>
      </c>
      <c r="D4331" s="231">
        <v>232.5</v>
      </c>
      <c r="E4331" s="231">
        <v>340131.36000000051</v>
      </c>
      <c r="F4331" s="231">
        <v>4</v>
      </c>
      <c r="G4331" s="227">
        <v>3133</v>
      </c>
      <c r="H4331" s="418">
        <v>1.276731567188E-3</v>
      </c>
      <c r="I4331" s="418">
        <v>6.8355943421388602E-4</v>
      </c>
    </row>
    <row r="4332" spans="1:9" x14ac:dyDescent="0.25">
      <c r="A4332" s="4">
        <v>43821</v>
      </c>
      <c r="B4332" s="231">
        <v>231871</v>
      </c>
      <c r="C4332" s="3" t="s">
        <v>1095</v>
      </c>
      <c r="D4332" s="231">
        <v>57.2</v>
      </c>
      <c r="E4332" s="231">
        <v>336300.10000000097</v>
      </c>
      <c r="F4332" s="231">
        <v>4</v>
      </c>
      <c r="G4332" s="227">
        <v>2647</v>
      </c>
      <c r="H4332" s="418">
        <v>1.51114469210427E-3</v>
      </c>
      <c r="I4332" s="418">
        <v>1.7008618195474799E-4</v>
      </c>
    </row>
    <row r="4333" spans="1:9" x14ac:dyDescent="0.25">
      <c r="A4333" s="4">
        <v>43821</v>
      </c>
      <c r="B4333" s="231">
        <v>318497</v>
      </c>
      <c r="C4333" s="3" t="s">
        <v>1493</v>
      </c>
      <c r="D4333" s="231">
        <v>115.6</v>
      </c>
      <c r="E4333" s="231">
        <v>336300.10000000097</v>
      </c>
      <c r="F4333" s="231">
        <v>4</v>
      </c>
      <c r="G4333" s="227">
        <v>2647</v>
      </c>
      <c r="H4333" s="418">
        <v>1.51114469210427E-3</v>
      </c>
      <c r="I4333" s="418">
        <v>3.4374060548896603E-4</v>
      </c>
    </row>
    <row r="4334" spans="1:9" x14ac:dyDescent="0.25">
      <c r="A4334" s="4">
        <v>43817</v>
      </c>
      <c r="B4334" s="231">
        <v>257009</v>
      </c>
      <c r="C4334" s="3" t="s">
        <v>1442</v>
      </c>
      <c r="D4334" s="231">
        <v>35.159999999999997</v>
      </c>
      <c r="E4334" s="231">
        <v>340131.36000000051</v>
      </c>
      <c r="F4334" s="231">
        <v>4</v>
      </c>
      <c r="G4334" s="227">
        <v>3133</v>
      </c>
      <c r="H4334" s="418">
        <v>1.276731567188E-3</v>
      </c>
      <c r="I4334" s="418">
        <v>1.03371826696603E-4</v>
      </c>
    </row>
    <row r="4335" spans="1:9" x14ac:dyDescent="0.25">
      <c r="A4335" s="4">
        <v>43821</v>
      </c>
      <c r="B4335" s="231">
        <v>221025</v>
      </c>
      <c r="C4335" s="3" t="s">
        <v>1432</v>
      </c>
      <c r="D4335" s="231">
        <v>31.590000000000003</v>
      </c>
      <c r="E4335" s="231">
        <v>336300.10000000097</v>
      </c>
      <c r="F4335" s="231">
        <v>4</v>
      </c>
      <c r="G4335" s="227">
        <v>2647</v>
      </c>
      <c r="H4335" s="418">
        <v>1.51114469210427E-3</v>
      </c>
      <c r="I4335" s="418">
        <v>9.3933959579553793E-5</v>
      </c>
    </row>
    <row r="4336" spans="1:9" x14ac:dyDescent="0.25">
      <c r="A4336" s="4">
        <v>43820</v>
      </c>
      <c r="B4336" s="231">
        <v>6097</v>
      </c>
      <c r="C4336" s="3" t="s">
        <v>795</v>
      </c>
      <c r="D4336" s="231">
        <v>596</v>
      </c>
      <c r="E4336" s="231">
        <v>330734.05000000051</v>
      </c>
      <c r="F4336" s="231">
        <v>4</v>
      </c>
      <c r="G4336" s="227">
        <v>2788</v>
      </c>
      <c r="H4336" s="418">
        <v>1.4347202295552401E-3</v>
      </c>
      <c r="I4336" s="418">
        <v>1.8020521322192199E-3</v>
      </c>
    </row>
    <row r="4337" spans="1:9" x14ac:dyDescent="0.25">
      <c r="A4337" s="4">
        <v>43816</v>
      </c>
      <c r="B4337" s="231">
        <v>259902</v>
      </c>
      <c r="C4337" s="3" t="s">
        <v>804</v>
      </c>
      <c r="D4337" s="231">
        <v>623</v>
      </c>
      <c r="E4337" s="231">
        <v>308078.1700000001</v>
      </c>
      <c r="F4337" s="231">
        <v>4</v>
      </c>
      <c r="G4337" s="227">
        <v>3116</v>
      </c>
      <c r="H4337" s="418">
        <v>1.28369704749679E-3</v>
      </c>
      <c r="I4337" s="418">
        <v>2.0222140374308202E-3</v>
      </c>
    </row>
    <row r="4338" spans="1:9" x14ac:dyDescent="0.25">
      <c r="A4338" s="4">
        <v>43821</v>
      </c>
      <c r="B4338" s="231">
        <v>242590</v>
      </c>
      <c r="C4338" s="3" t="s">
        <v>1483</v>
      </c>
      <c r="D4338" s="231">
        <v>75.599999999999994</v>
      </c>
      <c r="E4338" s="231">
        <v>336300.10000000097</v>
      </c>
      <c r="F4338" s="231">
        <v>4</v>
      </c>
      <c r="G4338" s="227">
        <v>2647</v>
      </c>
      <c r="H4338" s="418">
        <v>1.51114469210427E-3</v>
      </c>
      <c r="I4338" s="418">
        <v>2.2479921950662501E-4</v>
      </c>
    </row>
    <row r="4339" spans="1:9" x14ac:dyDescent="0.25">
      <c r="A4339" s="4">
        <v>43821</v>
      </c>
      <c r="B4339" s="231">
        <v>242592</v>
      </c>
      <c r="C4339" s="3" t="s">
        <v>1484</v>
      </c>
      <c r="D4339" s="231">
        <v>75.599999999999994</v>
      </c>
      <c r="E4339" s="231">
        <v>336300.10000000097</v>
      </c>
      <c r="F4339" s="231">
        <v>4</v>
      </c>
      <c r="G4339" s="227">
        <v>2647</v>
      </c>
      <c r="H4339" s="418">
        <v>1.51114469210427E-3</v>
      </c>
      <c r="I4339" s="418">
        <v>2.2479921950662501E-4</v>
      </c>
    </row>
    <row r="4340" spans="1:9" x14ac:dyDescent="0.25">
      <c r="A4340" s="4">
        <v>43820</v>
      </c>
      <c r="B4340" s="231">
        <v>286948</v>
      </c>
      <c r="C4340" s="3" t="s">
        <v>1418</v>
      </c>
      <c r="D4340" s="231">
        <v>47.269999999999996</v>
      </c>
      <c r="E4340" s="231">
        <v>330734.05000000051</v>
      </c>
      <c r="F4340" s="231">
        <v>4</v>
      </c>
      <c r="G4340" s="227">
        <v>2788</v>
      </c>
      <c r="H4340" s="418">
        <v>1.4347202295552401E-3</v>
      </c>
      <c r="I4340" s="418">
        <v>1.4292450384228601E-4</v>
      </c>
    </row>
    <row r="4341" spans="1:9" x14ac:dyDescent="0.25">
      <c r="A4341" s="4">
        <v>43820</v>
      </c>
      <c r="B4341" s="231">
        <v>315749</v>
      </c>
      <c r="C4341" s="3" t="s">
        <v>1419</v>
      </c>
      <c r="D4341" s="231">
        <v>47.6</v>
      </c>
      <c r="E4341" s="231">
        <v>330734.05000000051</v>
      </c>
      <c r="F4341" s="231">
        <v>4</v>
      </c>
      <c r="G4341" s="227">
        <v>2788</v>
      </c>
      <c r="H4341" s="418">
        <v>1.4347202295552401E-3</v>
      </c>
      <c r="I4341" s="418">
        <v>1.4392228438529401E-4</v>
      </c>
    </row>
    <row r="4342" spans="1:9" x14ac:dyDescent="0.25">
      <c r="A4342" s="4">
        <v>43821</v>
      </c>
      <c r="B4342" s="231">
        <v>19535</v>
      </c>
      <c r="C4342" s="3" t="s">
        <v>1465</v>
      </c>
      <c r="D4342" s="231">
        <v>196.61</v>
      </c>
      <c r="E4342" s="231">
        <v>336300.10000000097</v>
      </c>
      <c r="F4342" s="231">
        <v>4</v>
      </c>
      <c r="G4342" s="227">
        <v>2647</v>
      </c>
      <c r="H4342" s="418">
        <v>1.51114469210427E-3</v>
      </c>
      <c r="I4342" s="418">
        <v>5.8462664744970202E-4</v>
      </c>
    </row>
    <row r="4343" spans="1:9" x14ac:dyDescent="0.25">
      <c r="A4343" s="4">
        <v>43821</v>
      </c>
      <c r="B4343" s="231">
        <v>247779</v>
      </c>
      <c r="C4343" s="3" t="s">
        <v>1503</v>
      </c>
      <c r="D4343" s="231">
        <v>275.20999999999998</v>
      </c>
      <c r="E4343" s="231">
        <v>336300.10000000097</v>
      </c>
      <c r="F4343" s="231">
        <v>4</v>
      </c>
      <c r="G4343" s="227">
        <v>2647</v>
      </c>
      <c r="H4343" s="418">
        <v>1.51114469210427E-3</v>
      </c>
      <c r="I4343" s="418">
        <v>8.1834647090500202E-4</v>
      </c>
    </row>
    <row r="4344" spans="1:9" x14ac:dyDescent="0.25">
      <c r="A4344" s="4">
        <v>43821</v>
      </c>
      <c r="B4344" s="231">
        <v>192056</v>
      </c>
      <c r="C4344" s="3" t="s">
        <v>567</v>
      </c>
      <c r="D4344" s="231">
        <v>1002.4</v>
      </c>
      <c r="E4344" s="231">
        <v>336300.10000000097</v>
      </c>
      <c r="F4344" s="231">
        <v>4</v>
      </c>
      <c r="G4344" s="227">
        <v>2647</v>
      </c>
      <c r="H4344" s="418">
        <v>1.51114469210427E-3</v>
      </c>
      <c r="I4344" s="418">
        <v>2.9806711327174701E-3</v>
      </c>
    </row>
    <row r="4345" spans="1:9" x14ac:dyDescent="0.25">
      <c r="A4345" s="4">
        <v>43819</v>
      </c>
      <c r="B4345" s="231">
        <v>29792</v>
      </c>
      <c r="C4345" s="3" t="s">
        <v>1495</v>
      </c>
      <c r="D4345" s="231">
        <v>82.05</v>
      </c>
      <c r="E4345" s="231">
        <v>339515.13000000076</v>
      </c>
      <c r="F4345" s="231">
        <v>4</v>
      </c>
      <c r="G4345" s="227">
        <v>2969</v>
      </c>
      <c r="H4345" s="418">
        <v>1.3472549680026899E-3</v>
      </c>
      <c r="I4345" s="418">
        <v>2.4166816954519801E-4</v>
      </c>
    </row>
    <row r="4346" spans="1:9" x14ac:dyDescent="0.25">
      <c r="A4346" s="4">
        <v>43821</v>
      </c>
      <c r="B4346" s="231">
        <v>242585</v>
      </c>
      <c r="C4346" s="3" t="s">
        <v>1479</v>
      </c>
      <c r="D4346" s="231">
        <v>75.38</v>
      </c>
      <c r="E4346" s="231">
        <v>336300.10000000097</v>
      </c>
      <c r="F4346" s="231">
        <v>4</v>
      </c>
      <c r="G4346" s="227">
        <v>2647</v>
      </c>
      <c r="H4346" s="418">
        <v>1.51114469210427E-3</v>
      </c>
      <c r="I4346" s="418">
        <v>2.24145041883722E-4</v>
      </c>
    </row>
    <row r="4347" spans="1:9" x14ac:dyDescent="0.25">
      <c r="A4347" s="4">
        <v>43821</v>
      </c>
      <c r="B4347" s="231">
        <v>231618</v>
      </c>
      <c r="C4347" s="3" t="s">
        <v>1106</v>
      </c>
      <c r="D4347" s="231">
        <v>57.13000000000001</v>
      </c>
      <c r="E4347" s="231">
        <v>336300.10000000097</v>
      </c>
      <c r="F4347" s="231">
        <v>4</v>
      </c>
      <c r="G4347" s="227">
        <v>2647</v>
      </c>
      <c r="H4347" s="418">
        <v>1.51114469210427E-3</v>
      </c>
      <c r="I4347" s="418">
        <v>1.69878034529279E-4</v>
      </c>
    </row>
    <row r="4348" spans="1:9" x14ac:dyDescent="0.25">
      <c r="A4348" s="4">
        <v>43821</v>
      </c>
      <c r="B4348" s="231">
        <v>116892</v>
      </c>
      <c r="C4348" s="3" t="s">
        <v>799</v>
      </c>
      <c r="D4348" s="231">
        <v>219.6</v>
      </c>
      <c r="E4348" s="231">
        <v>336300.10000000097</v>
      </c>
      <c r="F4348" s="231">
        <v>4</v>
      </c>
      <c r="G4348" s="227">
        <v>2647</v>
      </c>
      <c r="H4348" s="418">
        <v>1.51114469210427E-3</v>
      </c>
      <c r="I4348" s="418">
        <v>6.5298820904305204E-4</v>
      </c>
    </row>
    <row r="4349" spans="1:9" x14ac:dyDescent="0.25">
      <c r="A4349" s="4">
        <v>43819</v>
      </c>
      <c r="B4349" s="231">
        <v>244404</v>
      </c>
      <c r="C4349" s="3" t="s">
        <v>1409</v>
      </c>
      <c r="D4349" s="231">
        <v>132.5</v>
      </c>
      <c r="E4349" s="231">
        <v>339515.13000000076</v>
      </c>
      <c r="F4349" s="231">
        <v>4</v>
      </c>
      <c r="G4349" s="227">
        <v>2969</v>
      </c>
      <c r="H4349" s="418">
        <v>1.3472549680026899E-3</v>
      </c>
      <c r="I4349" s="418">
        <v>3.9026243101448701E-4</v>
      </c>
    </row>
    <row r="4350" spans="1:9" x14ac:dyDescent="0.25">
      <c r="A4350" s="4">
        <v>43819</v>
      </c>
      <c r="B4350" s="231">
        <v>8500</v>
      </c>
      <c r="C4350" s="3" t="s">
        <v>1456</v>
      </c>
      <c r="D4350" s="231">
        <v>119.2</v>
      </c>
      <c r="E4350" s="231">
        <v>339515.13000000076</v>
      </c>
      <c r="F4350" s="231">
        <v>4</v>
      </c>
      <c r="G4350" s="227">
        <v>2969</v>
      </c>
      <c r="H4350" s="418">
        <v>1.3472549680026899E-3</v>
      </c>
      <c r="I4350" s="418">
        <v>3.5108891907114601E-4</v>
      </c>
    </row>
    <row r="4351" spans="1:9" x14ac:dyDescent="0.25">
      <c r="A4351" s="4">
        <v>43819</v>
      </c>
      <c r="B4351" s="231">
        <v>318497</v>
      </c>
      <c r="C4351" s="3" t="s">
        <v>1493</v>
      </c>
      <c r="D4351" s="231">
        <v>115.6</v>
      </c>
      <c r="E4351" s="231">
        <v>339515.13000000076</v>
      </c>
      <c r="F4351" s="231">
        <v>4</v>
      </c>
      <c r="G4351" s="227">
        <v>2969</v>
      </c>
      <c r="H4351" s="418">
        <v>1.3472549680026899E-3</v>
      </c>
      <c r="I4351" s="418">
        <v>3.4048556245490401E-4</v>
      </c>
    </row>
    <row r="4352" spans="1:9" x14ac:dyDescent="0.25">
      <c r="A4352" s="4">
        <v>43821</v>
      </c>
      <c r="B4352" s="231">
        <v>283344</v>
      </c>
      <c r="C4352" s="3" t="s">
        <v>1434</v>
      </c>
      <c r="D4352" s="231">
        <v>31.589999999999996</v>
      </c>
      <c r="E4352" s="231">
        <v>336300.10000000097</v>
      </c>
      <c r="F4352" s="231">
        <v>4</v>
      </c>
      <c r="G4352" s="227">
        <v>2647</v>
      </c>
      <c r="H4352" s="418">
        <v>1.51114469210427E-3</v>
      </c>
      <c r="I4352" s="418">
        <v>9.3933959579553793E-5</v>
      </c>
    </row>
    <row r="4353" spans="1:9" x14ac:dyDescent="0.25">
      <c r="A4353" s="4">
        <v>43820</v>
      </c>
      <c r="B4353" s="231">
        <v>239115</v>
      </c>
      <c r="C4353" s="3" t="s">
        <v>1407</v>
      </c>
      <c r="D4353" s="231">
        <v>159</v>
      </c>
      <c r="E4353" s="231">
        <v>330734.05000000051</v>
      </c>
      <c r="F4353" s="231">
        <v>4</v>
      </c>
      <c r="G4353" s="227">
        <v>2788</v>
      </c>
      <c r="H4353" s="418">
        <v>1.4347202295552401E-3</v>
      </c>
      <c r="I4353" s="418">
        <v>4.8074880708533002E-4</v>
      </c>
    </row>
    <row r="4354" spans="1:9" x14ac:dyDescent="0.25">
      <c r="A4354" s="4">
        <v>43821</v>
      </c>
      <c r="B4354" s="231">
        <v>82707</v>
      </c>
      <c r="C4354" s="3" t="s">
        <v>1455</v>
      </c>
      <c r="D4354" s="231">
        <v>91.11</v>
      </c>
      <c r="E4354" s="231">
        <v>336300.10000000097</v>
      </c>
      <c r="F4354" s="231">
        <v>4</v>
      </c>
      <c r="G4354" s="227">
        <v>2647</v>
      </c>
      <c r="H4354" s="418">
        <v>1.51114469210427E-3</v>
      </c>
      <c r="I4354" s="418">
        <v>2.70918741921277E-4</v>
      </c>
    </row>
    <row r="4355" spans="1:9" x14ac:dyDescent="0.25">
      <c r="A4355" s="4">
        <v>43820</v>
      </c>
      <c r="B4355" s="231">
        <v>147100</v>
      </c>
      <c r="C4355" s="3" t="s">
        <v>76</v>
      </c>
      <c r="D4355" s="231">
        <v>988.9</v>
      </c>
      <c r="E4355" s="231">
        <v>330734.05000000051</v>
      </c>
      <c r="F4355" s="231">
        <v>4</v>
      </c>
      <c r="G4355" s="227">
        <v>2788</v>
      </c>
      <c r="H4355" s="418">
        <v>1.4347202295552401E-3</v>
      </c>
      <c r="I4355" s="418">
        <v>2.9900156938785102E-3</v>
      </c>
    </row>
    <row r="4356" spans="1:9" x14ac:dyDescent="0.25">
      <c r="A4356" s="4">
        <v>43821</v>
      </c>
      <c r="B4356" s="231">
        <v>218570</v>
      </c>
      <c r="C4356" s="3" t="s">
        <v>647</v>
      </c>
      <c r="D4356" s="231">
        <v>202.29999999999998</v>
      </c>
      <c r="E4356" s="231">
        <v>336300.10000000097</v>
      </c>
      <c r="F4356" s="231">
        <v>4</v>
      </c>
      <c r="G4356" s="227">
        <v>2647</v>
      </c>
      <c r="H4356" s="418">
        <v>1.51114469210427E-3</v>
      </c>
      <c r="I4356" s="418">
        <v>6.0154605960568996E-4</v>
      </c>
    </row>
    <row r="4357" spans="1:9" x14ac:dyDescent="0.25">
      <c r="A4357" s="4">
        <v>43822</v>
      </c>
      <c r="B4357" s="231">
        <v>127859</v>
      </c>
      <c r="C4357" s="3" t="s">
        <v>1549</v>
      </c>
      <c r="D4357" s="231">
        <v>288.88</v>
      </c>
      <c r="E4357" s="231">
        <v>320948.34000000055</v>
      </c>
      <c r="F4357" s="231">
        <v>4</v>
      </c>
      <c r="G4357" s="227">
        <v>3044</v>
      </c>
      <c r="H4357" s="418">
        <v>1.31406044678055E-3</v>
      </c>
      <c r="I4357" s="418">
        <v>9.0008254911054996E-4</v>
      </c>
    </row>
    <row r="4358" spans="1:9" x14ac:dyDescent="0.25">
      <c r="A4358" s="4">
        <v>43820</v>
      </c>
      <c r="B4358" s="231">
        <v>290616</v>
      </c>
      <c r="C4358" s="3" t="s">
        <v>1501</v>
      </c>
      <c r="D4358" s="231">
        <v>87.16</v>
      </c>
      <c r="E4358" s="231">
        <v>330734.05000000051</v>
      </c>
      <c r="F4358" s="231">
        <v>4</v>
      </c>
      <c r="G4358" s="227">
        <v>2788</v>
      </c>
      <c r="H4358" s="418">
        <v>1.4347202295552401E-3</v>
      </c>
      <c r="I4358" s="418">
        <v>2.6353500645004603E-4</v>
      </c>
    </row>
    <row r="4359" spans="1:9" x14ac:dyDescent="0.25">
      <c r="A4359" s="4">
        <v>43822</v>
      </c>
      <c r="B4359" s="231">
        <v>242583</v>
      </c>
      <c r="C4359" s="3" t="s">
        <v>1477</v>
      </c>
      <c r="D4359" s="231">
        <v>66.59</v>
      </c>
      <c r="E4359" s="231">
        <v>320948.34000000055</v>
      </c>
      <c r="F4359" s="231">
        <v>4</v>
      </c>
      <c r="G4359" s="227">
        <v>3044</v>
      </c>
      <c r="H4359" s="418">
        <v>1.31406044678055E-3</v>
      </c>
      <c r="I4359" s="418">
        <v>2.07478873391275E-4</v>
      </c>
    </row>
    <row r="4360" spans="1:9" x14ac:dyDescent="0.25">
      <c r="A4360" s="4">
        <v>43823</v>
      </c>
      <c r="B4360" s="231">
        <v>111794</v>
      </c>
      <c r="C4360" s="3" t="s">
        <v>1098</v>
      </c>
      <c r="D4360" s="231">
        <v>74.8</v>
      </c>
      <c r="E4360" s="231">
        <v>343661.04999999987</v>
      </c>
      <c r="F4360" s="231">
        <v>4</v>
      </c>
      <c r="G4360" s="227">
        <v>2941</v>
      </c>
      <c r="H4360" s="418">
        <v>1.3600816048962899E-3</v>
      </c>
      <c r="I4360" s="418">
        <v>2.1765632154124E-4</v>
      </c>
    </row>
    <row r="4361" spans="1:9" x14ac:dyDescent="0.25">
      <c r="A4361" s="4">
        <v>43823</v>
      </c>
      <c r="B4361" s="231">
        <v>231874</v>
      </c>
      <c r="C4361" s="3" t="s">
        <v>1101</v>
      </c>
      <c r="D4361" s="231">
        <v>85.8</v>
      </c>
      <c r="E4361" s="231">
        <v>343661.04999999987</v>
      </c>
      <c r="F4361" s="231">
        <v>4</v>
      </c>
      <c r="G4361" s="227">
        <v>2941</v>
      </c>
      <c r="H4361" s="418">
        <v>1.3600816048962899E-3</v>
      </c>
      <c r="I4361" s="418">
        <v>2.4966460412083401E-4</v>
      </c>
    </row>
    <row r="4362" spans="1:9" x14ac:dyDescent="0.25">
      <c r="A4362" s="4">
        <v>43822</v>
      </c>
      <c r="B4362" s="231">
        <v>242582</v>
      </c>
      <c r="C4362" s="3" t="s">
        <v>1476</v>
      </c>
      <c r="D4362" s="231">
        <v>67.599999999999994</v>
      </c>
      <c r="E4362" s="231">
        <v>320948.34000000055</v>
      </c>
      <c r="F4362" s="231">
        <v>4</v>
      </c>
      <c r="G4362" s="227">
        <v>3044</v>
      </c>
      <c r="H4362" s="418">
        <v>1.31406044678055E-3</v>
      </c>
      <c r="I4362" s="418">
        <v>2.10625797285631E-4</v>
      </c>
    </row>
    <row r="4363" spans="1:9" x14ac:dyDescent="0.25">
      <c r="A4363" s="4">
        <v>43823</v>
      </c>
      <c r="B4363" s="231">
        <v>221022</v>
      </c>
      <c r="C4363" s="3" t="s">
        <v>1430</v>
      </c>
      <c r="D4363" s="231">
        <v>39.47</v>
      </c>
      <c r="E4363" s="231">
        <v>343661.04999999987</v>
      </c>
      <c r="F4363" s="231">
        <v>4</v>
      </c>
      <c r="G4363" s="227">
        <v>2941</v>
      </c>
      <c r="H4363" s="418">
        <v>1.3600816048962899E-3</v>
      </c>
      <c r="I4363" s="418">
        <v>1.14851537583325E-4</v>
      </c>
    </row>
    <row r="4364" spans="1:9" x14ac:dyDescent="0.25">
      <c r="A4364" s="4">
        <v>43822</v>
      </c>
      <c r="B4364" s="231">
        <v>290475</v>
      </c>
      <c r="C4364" s="3" t="s">
        <v>1190</v>
      </c>
      <c r="D4364" s="231">
        <v>91.92</v>
      </c>
      <c r="E4364" s="231">
        <v>320948.34000000055</v>
      </c>
      <c r="F4364" s="231">
        <v>4</v>
      </c>
      <c r="G4364" s="227">
        <v>3044</v>
      </c>
      <c r="H4364" s="418">
        <v>1.31406044678055E-3</v>
      </c>
      <c r="I4364" s="418">
        <v>2.8640123204874598E-4</v>
      </c>
    </row>
    <row r="4365" spans="1:9" x14ac:dyDescent="0.25">
      <c r="A4365" s="4">
        <v>43822</v>
      </c>
      <c r="B4365" s="231">
        <v>202861</v>
      </c>
      <c r="C4365" s="3" t="s">
        <v>697</v>
      </c>
      <c r="D4365" s="231">
        <v>294.24</v>
      </c>
      <c r="E4365" s="231">
        <v>320948.34000000055</v>
      </c>
      <c r="F4365" s="231">
        <v>4</v>
      </c>
      <c r="G4365" s="227">
        <v>3044</v>
      </c>
      <c r="H4365" s="418">
        <v>1.31406044678055E-3</v>
      </c>
      <c r="I4365" s="418">
        <v>9.1678305611426298E-4</v>
      </c>
    </row>
    <row r="4366" spans="1:9" x14ac:dyDescent="0.25">
      <c r="A4366" s="4">
        <v>43823</v>
      </c>
      <c r="B4366" s="231">
        <v>282149</v>
      </c>
      <c r="C4366" s="3" t="s">
        <v>888</v>
      </c>
      <c r="D4366" s="231">
        <v>113.4</v>
      </c>
      <c r="E4366" s="231">
        <v>343661.04999999987</v>
      </c>
      <c r="F4366" s="231">
        <v>4</v>
      </c>
      <c r="G4366" s="227">
        <v>2941</v>
      </c>
      <c r="H4366" s="418">
        <v>1.3600816048962899E-3</v>
      </c>
      <c r="I4366" s="418">
        <v>3.2997629495690601E-4</v>
      </c>
    </row>
    <row r="4367" spans="1:9" x14ac:dyDescent="0.25">
      <c r="A4367" s="4">
        <v>43823</v>
      </c>
      <c r="B4367" s="231">
        <v>281928</v>
      </c>
      <c r="C4367" s="3" t="s">
        <v>885</v>
      </c>
      <c r="D4367" s="231">
        <v>113.4</v>
      </c>
      <c r="E4367" s="231">
        <v>343661.04999999987</v>
      </c>
      <c r="F4367" s="231">
        <v>4</v>
      </c>
      <c r="G4367" s="227">
        <v>2941</v>
      </c>
      <c r="H4367" s="418">
        <v>1.3600816048962899E-3</v>
      </c>
      <c r="I4367" s="418">
        <v>3.2997629495690601E-4</v>
      </c>
    </row>
    <row r="4368" spans="1:9" x14ac:dyDescent="0.25">
      <c r="A4368" s="4">
        <v>43823</v>
      </c>
      <c r="B4368" s="231">
        <v>231620</v>
      </c>
      <c r="C4368" s="3" t="s">
        <v>1121</v>
      </c>
      <c r="D4368" s="231">
        <v>56.730000000000004</v>
      </c>
      <c r="E4368" s="231">
        <v>343661.04999999987</v>
      </c>
      <c r="F4368" s="231">
        <v>4</v>
      </c>
      <c r="G4368" s="227">
        <v>2941</v>
      </c>
      <c r="H4368" s="418">
        <v>1.3600816048962899E-3</v>
      </c>
      <c r="I4368" s="418">
        <v>1.6507544279457901E-4</v>
      </c>
    </row>
    <row r="4369" spans="1:9" x14ac:dyDescent="0.25">
      <c r="A4369" s="4">
        <v>43822</v>
      </c>
      <c r="B4369" s="231">
        <v>146686</v>
      </c>
      <c r="C4369" s="3" t="s">
        <v>1528</v>
      </c>
      <c r="D4369" s="231">
        <v>66</v>
      </c>
      <c r="E4369" s="231">
        <v>320948.34000000055</v>
      </c>
      <c r="F4369" s="231">
        <v>4</v>
      </c>
      <c r="G4369" s="227">
        <v>3044</v>
      </c>
      <c r="H4369" s="418">
        <v>1.31406044678055E-3</v>
      </c>
      <c r="I4369" s="418">
        <v>2.05640571314374E-4</v>
      </c>
    </row>
    <row r="4370" spans="1:9" x14ac:dyDescent="0.25">
      <c r="A4370" s="4">
        <v>43820</v>
      </c>
      <c r="B4370" s="231">
        <v>82707</v>
      </c>
      <c r="C4370" s="3" t="s">
        <v>1455</v>
      </c>
      <c r="D4370" s="231">
        <v>123.89</v>
      </c>
      <c r="E4370" s="231">
        <v>330734.05000000051</v>
      </c>
      <c r="F4370" s="231">
        <v>4</v>
      </c>
      <c r="G4370" s="227">
        <v>2788</v>
      </c>
      <c r="H4370" s="418">
        <v>1.4347202295552401E-3</v>
      </c>
      <c r="I4370" s="418">
        <v>3.7459100446416002E-4</v>
      </c>
    </row>
    <row r="4371" spans="1:9" x14ac:dyDescent="0.25">
      <c r="A4371" s="4">
        <v>43822</v>
      </c>
      <c r="B4371" s="231">
        <v>275450</v>
      </c>
      <c r="C4371" s="3" t="s">
        <v>1505</v>
      </c>
      <c r="D4371" s="231">
        <v>339.25</v>
      </c>
      <c r="E4371" s="231">
        <v>320948.34000000055</v>
      </c>
      <c r="F4371" s="231">
        <v>4</v>
      </c>
      <c r="G4371" s="227">
        <v>3044</v>
      </c>
      <c r="H4371" s="418">
        <v>1.31406044678055E-3</v>
      </c>
      <c r="I4371" s="418">
        <v>1.0570236942182001E-3</v>
      </c>
    </row>
    <row r="4372" spans="1:9" x14ac:dyDescent="0.25">
      <c r="A4372" s="4">
        <v>43822</v>
      </c>
      <c r="B4372" s="231">
        <v>242590</v>
      </c>
      <c r="C4372" s="3" t="s">
        <v>1483</v>
      </c>
      <c r="D4372" s="231">
        <v>75.52</v>
      </c>
      <c r="E4372" s="231">
        <v>320948.34000000055</v>
      </c>
      <c r="F4372" s="231">
        <v>4</v>
      </c>
      <c r="G4372" s="227">
        <v>3044</v>
      </c>
      <c r="H4372" s="418">
        <v>1.31406044678055E-3</v>
      </c>
      <c r="I4372" s="418">
        <v>2.3530266584335599E-4</v>
      </c>
    </row>
    <row r="4373" spans="1:9" x14ac:dyDescent="0.25">
      <c r="A4373" s="4">
        <v>43823</v>
      </c>
      <c r="B4373" s="231">
        <v>242581</v>
      </c>
      <c r="C4373" s="3" t="s">
        <v>1475</v>
      </c>
      <c r="D4373" s="231">
        <v>67.599999999999994</v>
      </c>
      <c r="E4373" s="231">
        <v>343661.04999999987</v>
      </c>
      <c r="F4373" s="231">
        <v>4</v>
      </c>
      <c r="G4373" s="227">
        <v>2941</v>
      </c>
      <c r="H4373" s="418">
        <v>1.3600816048962899E-3</v>
      </c>
      <c r="I4373" s="418">
        <v>1.9670544567096E-4</v>
      </c>
    </row>
    <row r="4374" spans="1:9" x14ac:dyDescent="0.25">
      <c r="A4374" s="4">
        <v>43824</v>
      </c>
      <c r="B4374" s="231">
        <v>242583</v>
      </c>
      <c r="C4374" s="3" t="s">
        <v>1477</v>
      </c>
      <c r="D4374" s="231">
        <v>84.47</v>
      </c>
      <c r="E4374" s="231">
        <v>340495.3200000003</v>
      </c>
      <c r="F4374" s="231">
        <v>4</v>
      </c>
      <c r="G4374" s="227">
        <v>2692</v>
      </c>
      <c r="H4374" s="418">
        <v>1.4858841010401201E-3</v>
      </c>
      <c r="I4374" s="418">
        <v>2.4807976802735499E-4</v>
      </c>
    </row>
    <row r="4375" spans="1:9" x14ac:dyDescent="0.25">
      <c r="A4375" s="4">
        <v>43823</v>
      </c>
      <c r="B4375" s="231">
        <v>242582</v>
      </c>
      <c r="C4375" s="3" t="s">
        <v>1476</v>
      </c>
      <c r="D4375" s="231">
        <v>67.599999999999994</v>
      </c>
      <c r="E4375" s="231">
        <v>343661.04999999987</v>
      </c>
      <c r="F4375" s="231">
        <v>4</v>
      </c>
      <c r="G4375" s="227">
        <v>2941</v>
      </c>
      <c r="H4375" s="418">
        <v>1.3600816048962899E-3</v>
      </c>
      <c r="I4375" s="418">
        <v>1.9670544567096E-4</v>
      </c>
    </row>
    <row r="4376" spans="1:9" x14ac:dyDescent="0.25">
      <c r="A4376" s="4">
        <v>43822</v>
      </c>
      <c r="B4376" s="231">
        <v>290688</v>
      </c>
      <c r="C4376" s="3" t="s">
        <v>1254</v>
      </c>
      <c r="D4376" s="231">
        <v>198.8</v>
      </c>
      <c r="E4376" s="231">
        <v>320948.34000000055</v>
      </c>
      <c r="F4376" s="231">
        <v>4</v>
      </c>
      <c r="G4376" s="227">
        <v>3044</v>
      </c>
      <c r="H4376" s="418">
        <v>1.31406044678055E-3</v>
      </c>
      <c r="I4376" s="418">
        <v>6.1941432692875001E-4</v>
      </c>
    </row>
    <row r="4377" spans="1:9" x14ac:dyDescent="0.25">
      <c r="A4377" s="4">
        <v>43822</v>
      </c>
      <c r="B4377" s="231">
        <v>221025</v>
      </c>
      <c r="C4377" s="3" t="s">
        <v>1432</v>
      </c>
      <c r="D4377" s="231">
        <v>39.18</v>
      </c>
      <c r="E4377" s="231">
        <v>320948.34000000055</v>
      </c>
      <c r="F4377" s="231">
        <v>4</v>
      </c>
      <c r="G4377" s="227">
        <v>3044</v>
      </c>
      <c r="H4377" s="418">
        <v>1.31406044678055E-3</v>
      </c>
      <c r="I4377" s="418">
        <v>1.22075720971169E-4</v>
      </c>
    </row>
    <row r="4378" spans="1:9" x14ac:dyDescent="0.25">
      <c r="A4378" s="4">
        <v>43824</v>
      </c>
      <c r="B4378" s="231">
        <v>5118</v>
      </c>
      <c r="C4378" s="3" t="s">
        <v>1113</v>
      </c>
      <c r="D4378" s="231">
        <v>996</v>
      </c>
      <c r="E4378" s="231">
        <v>340495.3200000003</v>
      </c>
      <c r="F4378" s="231">
        <v>4</v>
      </c>
      <c r="G4378" s="227">
        <v>2692</v>
      </c>
      <c r="H4378" s="418">
        <v>1.4858841010401201E-3</v>
      </c>
      <c r="I4378" s="418">
        <v>2.92515033686806E-3</v>
      </c>
    </row>
    <row r="4379" spans="1:9" x14ac:dyDescent="0.25">
      <c r="A4379" s="4">
        <v>43825</v>
      </c>
      <c r="B4379" s="231">
        <v>116892</v>
      </c>
      <c r="C4379" s="3" t="s">
        <v>799</v>
      </c>
      <c r="D4379" s="231">
        <v>274.5</v>
      </c>
      <c r="E4379" s="231">
        <v>303006.40000000008</v>
      </c>
      <c r="F4379" s="231">
        <v>4</v>
      </c>
      <c r="G4379" s="227">
        <v>2701</v>
      </c>
      <c r="H4379" s="418">
        <v>1.4809329877823001E-3</v>
      </c>
      <c r="I4379" s="418">
        <v>9.0592145908469199E-4</v>
      </c>
    </row>
    <row r="4380" spans="1:9" x14ac:dyDescent="0.25">
      <c r="A4380" s="4">
        <v>43825</v>
      </c>
      <c r="B4380" s="231">
        <v>249259</v>
      </c>
      <c r="C4380" s="3" t="s">
        <v>1270</v>
      </c>
      <c r="D4380" s="231">
        <v>109.24</v>
      </c>
      <c r="E4380" s="231">
        <v>303006.40000000008</v>
      </c>
      <c r="F4380" s="231">
        <v>4</v>
      </c>
      <c r="G4380" s="227">
        <v>2701</v>
      </c>
      <c r="H4380" s="418">
        <v>1.4809329877823001E-3</v>
      </c>
      <c r="I4380" s="418">
        <v>3.6052043785213798E-4</v>
      </c>
    </row>
    <row r="4381" spans="1:9" x14ac:dyDescent="0.25">
      <c r="A4381" s="4">
        <v>43824</v>
      </c>
      <c r="B4381" s="231">
        <v>242579</v>
      </c>
      <c r="C4381" s="3" t="s">
        <v>1473</v>
      </c>
      <c r="D4381" s="231">
        <v>66.56</v>
      </c>
      <c r="E4381" s="231">
        <v>340495.3200000003</v>
      </c>
      <c r="F4381" s="231">
        <v>4</v>
      </c>
      <c r="G4381" s="227">
        <v>2692</v>
      </c>
      <c r="H4381" s="418">
        <v>1.4858841010401201E-3</v>
      </c>
      <c r="I4381" s="418">
        <v>1.9547992612644401E-4</v>
      </c>
    </row>
    <row r="4382" spans="1:9" x14ac:dyDescent="0.25">
      <c r="A4382" s="4">
        <v>43825</v>
      </c>
      <c r="B4382" s="231">
        <v>259902</v>
      </c>
      <c r="C4382" s="3" t="s">
        <v>804</v>
      </c>
      <c r="D4382" s="231">
        <v>664.3</v>
      </c>
      <c r="E4382" s="231">
        <v>303006.40000000008</v>
      </c>
      <c r="F4382" s="231">
        <v>4</v>
      </c>
      <c r="G4382" s="227">
        <v>2701</v>
      </c>
      <c r="H4382" s="418">
        <v>1.4809329877823001E-3</v>
      </c>
      <c r="I4382" s="418">
        <v>2.1923629335882E-3</v>
      </c>
    </row>
    <row r="4383" spans="1:9" x14ac:dyDescent="0.25">
      <c r="A4383" s="4">
        <v>43825</v>
      </c>
      <c r="B4383" s="231">
        <v>278764</v>
      </c>
      <c r="C4383" s="3" t="s">
        <v>1463</v>
      </c>
      <c r="D4383" s="231">
        <v>29.2</v>
      </c>
      <c r="E4383" s="231">
        <v>303006.40000000008</v>
      </c>
      <c r="F4383" s="231">
        <v>4</v>
      </c>
      <c r="G4383" s="227">
        <v>2701</v>
      </c>
      <c r="H4383" s="418">
        <v>1.4809329877823001E-3</v>
      </c>
      <c r="I4383" s="418">
        <v>9.6367601476404403E-5</v>
      </c>
    </row>
    <row r="4384" spans="1:9" x14ac:dyDescent="0.25">
      <c r="A4384" s="4">
        <v>43825</v>
      </c>
      <c r="B4384" s="231">
        <v>104869</v>
      </c>
      <c r="C4384" s="3" t="s">
        <v>1368</v>
      </c>
      <c r="D4384" s="231">
        <v>357.6</v>
      </c>
      <c r="E4384" s="231">
        <v>303006.40000000008</v>
      </c>
      <c r="F4384" s="231">
        <v>4</v>
      </c>
      <c r="G4384" s="227">
        <v>2701</v>
      </c>
      <c r="H4384" s="418">
        <v>1.4809329877823001E-3</v>
      </c>
      <c r="I4384" s="418">
        <v>1.1801730920535001E-3</v>
      </c>
    </row>
    <row r="4385" spans="1:9" x14ac:dyDescent="0.25">
      <c r="A4385" s="4">
        <v>43826</v>
      </c>
      <c r="B4385" s="231">
        <v>11458</v>
      </c>
      <c r="C4385" s="3" t="s">
        <v>1387</v>
      </c>
      <c r="D4385" s="231">
        <v>357.6</v>
      </c>
      <c r="E4385" s="231">
        <v>317035.96000000043</v>
      </c>
      <c r="F4385" s="231">
        <v>4</v>
      </c>
      <c r="G4385" s="227">
        <v>2706</v>
      </c>
      <c r="H4385" s="418">
        <v>1.4781966001478201E-3</v>
      </c>
      <c r="I4385" s="418">
        <v>1.12794775709355E-3</v>
      </c>
    </row>
    <row r="4386" spans="1:9" x14ac:dyDescent="0.25">
      <c r="A4386" s="4">
        <v>43822</v>
      </c>
      <c r="B4386" s="231">
        <v>284423</v>
      </c>
      <c r="C4386" s="3" t="s">
        <v>1424</v>
      </c>
      <c r="D4386" s="231">
        <v>143.6</v>
      </c>
      <c r="E4386" s="231">
        <v>320948.34000000055</v>
      </c>
      <c r="F4386" s="231">
        <v>4</v>
      </c>
      <c r="G4386" s="227">
        <v>3044</v>
      </c>
      <c r="H4386" s="418">
        <v>1.31406044678055E-3</v>
      </c>
      <c r="I4386" s="418">
        <v>4.4742403092036499E-4</v>
      </c>
    </row>
    <row r="4387" spans="1:9" x14ac:dyDescent="0.25">
      <c r="A4387" s="4">
        <v>43803</v>
      </c>
      <c r="B4387" s="231">
        <v>315661</v>
      </c>
      <c r="C4387" s="3" t="s">
        <v>827</v>
      </c>
      <c r="D4387" s="231">
        <v>74.37</v>
      </c>
      <c r="E4387" s="231">
        <v>313144.49999999948</v>
      </c>
      <c r="F4387" s="231">
        <v>4</v>
      </c>
      <c r="G4387" s="227">
        <v>2857</v>
      </c>
      <c r="H4387" s="418">
        <v>1.40007000350018E-3</v>
      </c>
      <c r="I4387" s="418">
        <v>2.3749419197846401E-4</v>
      </c>
    </row>
    <row r="4388" spans="1:9" x14ac:dyDescent="0.25">
      <c r="A4388" s="4">
        <v>43825</v>
      </c>
      <c r="B4388" s="231">
        <v>155625</v>
      </c>
      <c r="C4388" s="3" t="s">
        <v>1515</v>
      </c>
      <c r="D4388" s="231">
        <v>74.08</v>
      </c>
      <c r="E4388" s="231">
        <v>303006.40000000008</v>
      </c>
      <c r="F4388" s="231">
        <v>4</v>
      </c>
      <c r="G4388" s="227">
        <v>2701</v>
      </c>
      <c r="H4388" s="418">
        <v>1.4809329877823001E-3</v>
      </c>
      <c r="I4388" s="418">
        <v>2.44483284841508E-4</v>
      </c>
    </row>
    <row r="4389" spans="1:9" x14ac:dyDescent="0.25">
      <c r="A4389" s="4">
        <v>43824</v>
      </c>
      <c r="B4389" s="231">
        <v>317139</v>
      </c>
      <c r="C4389" s="3" t="s">
        <v>1502</v>
      </c>
      <c r="D4389" s="231">
        <v>219.62</v>
      </c>
      <c r="E4389" s="231">
        <v>340495.3200000003</v>
      </c>
      <c r="F4389" s="231">
        <v>4</v>
      </c>
      <c r="G4389" s="227">
        <v>2692</v>
      </c>
      <c r="H4389" s="418">
        <v>1.4858841010401201E-3</v>
      </c>
      <c r="I4389" s="418">
        <v>6.4500152307526504E-4</v>
      </c>
    </row>
    <row r="4390" spans="1:9" x14ac:dyDescent="0.25">
      <c r="A4390" s="4">
        <v>43826</v>
      </c>
      <c r="B4390" s="231">
        <v>286126</v>
      </c>
      <c r="C4390" s="3" t="s">
        <v>1542</v>
      </c>
      <c r="D4390" s="231">
        <v>99.6</v>
      </c>
      <c r="E4390" s="231">
        <v>317035.96000000043</v>
      </c>
      <c r="F4390" s="231">
        <v>4</v>
      </c>
      <c r="G4390" s="227">
        <v>2706</v>
      </c>
      <c r="H4390" s="418">
        <v>1.4781966001478201E-3</v>
      </c>
      <c r="I4390" s="418">
        <v>3.14159945767666E-4</v>
      </c>
    </row>
    <row r="4391" spans="1:9" x14ac:dyDescent="0.25">
      <c r="A4391" s="4">
        <v>43826</v>
      </c>
      <c r="B4391" s="231">
        <v>275447</v>
      </c>
      <c r="C4391" s="3" t="s">
        <v>1227</v>
      </c>
      <c r="D4391" s="231">
        <v>18.5</v>
      </c>
      <c r="E4391" s="231">
        <v>317035.96000000043</v>
      </c>
      <c r="F4391" s="231">
        <v>4</v>
      </c>
      <c r="G4391" s="227">
        <v>2706</v>
      </c>
      <c r="H4391" s="418">
        <v>1.4781966001478201E-3</v>
      </c>
      <c r="I4391" s="418">
        <v>5.8353001974917803E-5</v>
      </c>
    </row>
    <row r="4392" spans="1:9" x14ac:dyDescent="0.25">
      <c r="A4392" s="4">
        <v>43823</v>
      </c>
      <c r="B4392" s="231">
        <v>314995</v>
      </c>
      <c r="C4392" s="3" t="s">
        <v>922</v>
      </c>
      <c r="D4392" s="231">
        <v>162.81</v>
      </c>
      <c r="E4392" s="231">
        <v>343661.04999999987</v>
      </c>
      <c r="F4392" s="231">
        <v>4</v>
      </c>
      <c r="G4392" s="227">
        <v>2941</v>
      </c>
      <c r="H4392" s="418">
        <v>1.3600816048962899E-3</v>
      </c>
      <c r="I4392" s="418">
        <v>4.7375168061670098E-4</v>
      </c>
    </row>
    <row r="4393" spans="1:9" x14ac:dyDescent="0.25">
      <c r="A4393" s="4">
        <v>43825</v>
      </c>
      <c r="B4393" s="231">
        <v>19534</v>
      </c>
      <c r="C4393" s="3" t="s">
        <v>174</v>
      </c>
      <c r="D4393" s="231">
        <v>130.99</v>
      </c>
      <c r="E4393" s="231">
        <v>303006.40000000008</v>
      </c>
      <c r="F4393" s="231">
        <v>4</v>
      </c>
      <c r="G4393" s="227">
        <v>2701</v>
      </c>
      <c r="H4393" s="418">
        <v>1.4809329877823001E-3</v>
      </c>
      <c r="I4393" s="418">
        <v>4.3230109991076099E-4</v>
      </c>
    </row>
    <row r="4394" spans="1:9" x14ac:dyDescent="0.25">
      <c r="A4394" s="4">
        <v>43826</v>
      </c>
      <c r="B4394" s="231">
        <v>232108</v>
      </c>
      <c r="C4394" s="3" t="s">
        <v>1117</v>
      </c>
      <c r="D4394" s="231">
        <v>28.4</v>
      </c>
      <c r="E4394" s="231">
        <v>317035.96000000043</v>
      </c>
      <c r="F4394" s="231">
        <v>4</v>
      </c>
      <c r="G4394" s="227">
        <v>2706</v>
      </c>
      <c r="H4394" s="418">
        <v>1.4781966001478201E-3</v>
      </c>
      <c r="I4394" s="418">
        <v>8.9579743572306298E-5</v>
      </c>
    </row>
    <row r="4395" spans="1:9" x14ac:dyDescent="0.25">
      <c r="A4395" s="4">
        <v>43826</v>
      </c>
      <c r="B4395" s="231">
        <v>57812</v>
      </c>
      <c r="C4395" s="3" t="s">
        <v>1454</v>
      </c>
      <c r="D4395" s="231">
        <v>105.96000000000001</v>
      </c>
      <c r="E4395" s="231">
        <v>317035.96000000043</v>
      </c>
      <c r="F4395" s="231">
        <v>4</v>
      </c>
      <c r="G4395" s="227">
        <v>2706</v>
      </c>
      <c r="H4395" s="418">
        <v>1.4781966001478201E-3</v>
      </c>
      <c r="I4395" s="418">
        <v>3.34220761581746E-4</v>
      </c>
    </row>
    <row r="4396" spans="1:9" x14ac:dyDescent="0.25">
      <c r="A4396" s="4">
        <v>43826</v>
      </c>
      <c r="B4396" s="231">
        <v>34730</v>
      </c>
      <c r="C4396" s="3" t="s">
        <v>1457</v>
      </c>
      <c r="D4396" s="231">
        <v>20.65</v>
      </c>
      <c r="E4396" s="231">
        <v>317035.96000000043</v>
      </c>
      <c r="F4396" s="231">
        <v>4</v>
      </c>
      <c r="G4396" s="227">
        <v>2706</v>
      </c>
      <c r="H4396" s="418">
        <v>1.4781966001478201E-3</v>
      </c>
      <c r="I4396" s="418">
        <v>6.5134567069300198E-5</v>
      </c>
    </row>
    <row r="4397" spans="1:9" x14ac:dyDescent="0.25">
      <c r="A4397" s="4">
        <v>43826</v>
      </c>
      <c r="B4397" s="231">
        <v>273726</v>
      </c>
      <c r="C4397" s="3" t="s">
        <v>1433</v>
      </c>
      <c r="D4397" s="231">
        <v>46.730000000000004</v>
      </c>
      <c r="E4397" s="231">
        <v>317035.96000000043</v>
      </c>
      <c r="F4397" s="231">
        <v>4</v>
      </c>
      <c r="G4397" s="227">
        <v>2706</v>
      </c>
      <c r="H4397" s="418">
        <v>1.4781966001478201E-3</v>
      </c>
      <c r="I4397" s="418">
        <v>1.4739652877232001E-4</v>
      </c>
    </row>
    <row r="4398" spans="1:9" x14ac:dyDescent="0.25">
      <c r="A4398" s="4">
        <v>43826</v>
      </c>
      <c r="B4398" s="231">
        <v>231618</v>
      </c>
      <c r="C4398" s="3" t="s">
        <v>1106</v>
      </c>
      <c r="D4398" s="231">
        <v>57.2</v>
      </c>
      <c r="E4398" s="231">
        <v>317035.96000000043</v>
      </c>
      <c r="F4398" s="231">
        <v>4</v>
      </c>
      <c r="G4398" s="227">
        <v>2706</v>
      </c>
      <c r="H4398" s="418">
        <v>1.4781966001478201E-3</v>
      </c>
      <c r="I4398" s="418">
        <v>1.804211736738E-4</v>
      </c>
    </row>
    <row r="4399" spans="1:9" x14ac:dyDescent="0.25">
      <c r="A4399" s="4">
        <v>43824</v>
      </c>
      <c r="B4399" s="231">
        <v>231871</v>
      </c>
      <c r="C4399" s="3" t="s">
        <v>1095</v>
      </c>
      <c r="D4399" s="231">
        <v>56.56</v>
      </c>
      <c r="E4399" s="231">
        <v>340495.3200000003</v>
      </c>
      <c r="F4399" s="231">
        <v>4</v>
      </c>
      <c r="G4399" s="227">
        <v>2692</v>
      </c>
      <c r="H4399" s="418">
        <v>1.4858841010401201E-3</v>
      </c>
      <c r="I4399" s="418">
        <v>1.6611094684062001E-4</v>
      </c>
    </row>
    <row r="4400" spans="1:9" x14ac:dyDescent="0.25">
      <c r="A4400" s="4">
        <v>43825</v>
      </c>
      <c r="B4400" s="231">
        <v>257012</v>
      </c>
      <c r="C4400" s="3" t="s">
        <v>1445</v>
      </c>
      <c r="D4400" s="231">
        <v>41.400000000000006</v>
      </c>
      <c r="E4400" s="231">
        <v>303006.40000000008</v>
      </c>
      <c r="F4400" s="231">
        <v>4</v>
      </c>
      <c r="G4400" s="227">
        <v>2701</v>
      </c>
      <c r="H4400" s="418">
        <v>1.4809329877823001E-3</v>
      </c>
      <c r="I4400" s="418">
        <v>1.36630777435724E-4</v>
      </c>
    </row>
    <row r="4401" spans="1:9" x14ac:dyDescent="0.25">
      <c r="A4401" s="4">
        <v>43825</v>
      </c>
      <c r="B4401" s="231">
        <v>202861</v>
      </c>
      <c r="C4401" s="3" t="s">
        <v>697</v>
      </c>
      <c r="D4401" s="231">
        <v>289.67</v>
      </c>
      <c r="E4401" s="231">
        <v>303006.40000000008</v>
      </c>
      <c r="F4401" s="231">
        <v>4</v>
      </c>
      <c r="G4401" s="227">
        <v>2701</v>
      </c>
      <c r="H4401" s="418">
        <v>1.4809329877823001E-3</v>
      </c>
      <c r="I4401" s="418">
        <v>9.5598640820787899E-4</v>
      </c>
    </row>
    <row r="4402" spans="1:9" x14ac:dyDescent="0.25">
      <c r="A4402" s="4">
        <v>43824</v>
      </c>
      <c r="B4402" s="231">
        <v>6097</v>
      </c>
      <c r="C4402" s="3" t="s">
        <v>795</v>
      </c>
      <c r="D4402" s="231">
        <v>596</v>
      </c>
      <c r="E4402" s="231">
        <v>340495.3200000003</v>
      </c>
      <c r="F4402" s="231">
        <v>4</v>
      </c>
      <c r="G4402" s="227">
        <v>2692</v>
      </c>
      <c r="H4402" s="418">
        <v>1.4858841010401201E-3</v>
      </c>
      <c r="I4402" s="418">
        <v>1.7503911654351101E-3</v>
      </c>
    </row>
    <row r="4403" spans="1:9" x14ac:dyDescent="0.25">
      <c r="A4403" s="4">
        <v>43826</v>
      </c>
      <c r="B4403" s="231">
        <v>202861</v>
      </c>
      <c r="C4403" s="3" t="s">
        <v>697</v>
      </c>
      <c r="D4403" s="231">
        <v>217.03</v>
      </c>
      <c r="E4403" s="231">
        <v>317035.96000000043</v>
      </c>
      <c r="F4403" s="231">
        <v>4</v>
      </c>
      <c r="G4403" s="227">
        <v>2706</v>
      </c>
      <c r="H4403" s="418">
        <v>1.4781966001478201E-3</v>
      </c>
      <c r="I4403" s="418">
        <v>6.8455956857386101E-4</v>
      </c>
    </row>
    <row r="4404" spans="1:9" x14ac:dyDescent="0.25">
      <c r="A4404" s="4">
        <v>43824</v>
      </c>
      <c r="B4404" s="231">
        <v>249726</v>
      </c>
      <c r="C4404" s="3" t="s">
        <v>1384</v>
      </c>
      <c r="D4404" s="231">
        <v>356</v>
      </c>
      <c r="E4404" s="231">
        <v>340495.3200000003</v>
      </c>
      <c r="F4404" s="231">
        <v>4</v>
      </c>
      <c r="G4404" s="227">
        <v>2692</v>
      </c>
      <c r="H4404" s="418">
        <v>1.4858841010401201E-3</v>
      </c>
      <c r="I4404" s="418">
        <v>1.0455356625753301E-3</v>
      </c>
    </row>
    <row r="4405" spans="1:9" x14ac:dyDescent="0.25">
      <c r="A4405" s="4">
        <v>43824</v>
      </c>
      <c r="B4405" s="231">
        <v>231620</v>
      </c>
      <c r="C4405" s="3" t="s">
        <v>1121</v>
      </c>
      <c r="D4405" s="231">
        <v>57.180000000000007</v>
      </c>
      <c r="E4405" s="231">
        <v>340495.3200000003</v>
      </c>
      <c r="F4405" s="231">
        <v>4</v>
      </c>
      <c r="G4405" s="227">
        <v>2692</v>
      </c>
      <c r="H4405" s="418">
        <v>1.4858841010401201E-3</v>
      </c>
      <c r="I4405" s="418">
        <v>1.67931823556341E-4</v>
      </c>
    </row>
    <row r="4406" spans="1:9" x14ac:dyDescent="0.25">
      <c r="A4406" s="4">
        <v>43824</v>
      </c>
      <c r="B4406" s="231">
        <v>116895</v>
      </c>
      <c r="C4406" s="3" t="s">
        <v>800</v>
      </c>
      <c r="D4406" s="231">
        <v>219.6</v>
      </c>
      <c r="E4406" s="231">
        <v>340495.3200000003</v>
      </c>
      <c r="F4406" s="231">
        <v>4</v>
      </c>
      <c r="G4406" s="227">
        <v>2692</v>
      </c>
      <c r="H4406" s="418">
        <v>1.4858841010401201E-3</v>
      </c>
      <c r="I4406" s="418">
        <v>6.4494278511669401E-4</v>
      </c>
    </row>
    <row r="4407" spans="1:9" x14ac:dyDescent="0.25">
      <c r="A4407" s="4">
        <v>43826</v>
      </c>
      <c r="B4407" s="231">
        <v>35515</v>
      </c>
      <c r="C4407" s="3" t="s">
        <v>1468</v>
      </c>
      <c r="D4407" s="231">
        <v>195.6</v>
      </c>
      <c r="E4407" s="231">
        <v>317035.96000000043</v>
      </c>
      <c r="F4407" s="231">
        <v>4</v>
      </c>
      <c r="G4407" s="227">
        <v>2706</v>
      </c>
      <c r="H4407" s="418">
        <v>1.4781966001478201E-3</v>
      </c>
      <c r="I4407" s="418">
        <v>6.1696471277264495E-4</v>
      </c>
    </row>
    <row r="4408" spans="1:9" x14ac:dyDescent="0.25">
      <c r="A4408" s="4">
        <v>43826</v>
      </c>
      <c r="B4408" s="231">
        <v>309741</v>
      </c>
      <c r="C4408" s="3" t="s">
        <v>1369</v>
      </c>
      <c r="D4408" s="231">
        <v>219.6</v>
      </c>
      <c r="E4408" s="231">
        <v>317035.96000000043</v>
      </c>
      <c r="F4408" s="231">
        <v>4</v>
      </c>
      <c r="G4408" s="227">
        <v>2706</v>
      </c>
      <c r="H4408" s="418">
        <v>1.4781966001478201E-3</v>
      </c>
      <c r="I4408" s="418">
        <v>6.9266590452389E-4</v>
      </c>
    </row>
    <row r="4409" spans="1:9" x14ac:dyDescent="0.25">
      <c r="A4409" s="4">
        <v>43823</v>
      </c>
      <c r="B4409" s="231">
        <v>232109</v>
      </c>
      <c r="C4409" s="3" t="s">
        <v>1335</v>
      </c>
      <c r="D4409" s="231">
        <v>57.2</v>
      </c>
      <c r="E4409" s="231">
        <v>343661.04999999987</v>
      </c>
      <c r="F4409" s="231">
        <v>4</v>
      </c>
      <c r="G4409" s="227">
        <v>2941</v>
      </c>
      <c r="H4409" s="418">
        <v>1.3600816048962899E-3</v>
      </c>
      <c r="I4409" s="418">
        <v>1.66443069413889E-4</v>
      </c>
    </row>
    <row r="4410" spans="1:9" x14ac:dyDescent="0.25">
      <c r="A4410" s="4">
        <v>43826</v>
      </c>
      <c r="B4410" s="231">
        <v>315632</v>
      </c>
      <c r="C4410" s="3" t="s">
        <v>1404</v>
      </c>
      <c r="D4410" s="231">
        <v>193.70000000000002</v>
      </c>
      <c r="E4410" s="231">
        <v>317035.96000000043</v>
      </c>
      <c r="F4410" s="231">
        <v>4</v>
      </c>
      <c r="G4410" s="227">
        <v>2706</v>
      </c>
      <c r="H4410" s="418">
        <v>1.4781966001478201E-3</v>
      </c>
      <c r="I4410" s="418">
        <v>6.1097170175900505E-4</v>
      </c>
    </row>
    <row r="4411" spans="1:9" x14ac:dyDescent="0.25">
      <c r="A4411" s="4">
        <v>43823</v>
      </c>
      <c r="B4411" s="231">
        <v>204126</v>
      </c>
      <c r="C4411" s="3" t="s">
        <v>1488</v>
      </c>
      <c r="D4411" s="231">
        <v>134.37</v>
      </c>
      <c r="E4411" s="231">
        <v>343661.04999999987</v>
      </c>
      <c r="F4411" s="231">
        <v>4</v>
      </c>
      <c r="G4411" s="227">
        <v>2941</v>
      </c>
      <c r="H4411" s="418">
        <v>1.3600816048962899E-3</v>
      </c>
      <c r="I4411" s="418">
        <v>3.9099572092909598E-4</v>
      </c>
    </row>
    <row r="4412" spans="1:9" x14ac:dyDescent="0.25">
      <c r="A4412" s="4">
        <v>43823</v>
      </c>
      <c r="B4412" s="231">
        <v>261104</v>
      </c>
      <c r="C4412" s="3" t="s">
        <v>1406</v>
      </c>
      <c r="D4412" s="231">
        <v>128.44999999999999</v>
      </c>
      <c r="E4412" s="231">
        <v>343661.04999999987</v>
      </c>
      <c r="F4412" s="231">
        <v>4</v>
      </c>
      <c r="G4412" s="227">
        <v>2941</v>
      </c>
      <c r="H4412" s="418">
        <v>1.3600816048962899E-3</v>
      </c>
      <c r="I4412" s="418">
        <v>3.7376944521353198E-4</v>
      </c>
    </row>
    <row r="4413" spans="1:9" x14ac:dyDescent="0.25">
      <c r="A4413" s="4">
        <v>43824</v>
      </c>
      <c r="B4413" s="231">
        <v>242589</v>
      </c>
      <c r="C4413" s="3" t="s">
        <v>1482</v>
      </c>
      <c r="D4413" s="231">
        <v>75.599999999999994</v>
      </c>
      <c r="E4413" s="231">
        <v>340495.3200000003</v>
      </c>
      <c r="F4413" s="231">
        <v>4</v>
      </c>
      <c r="G4413" s="227">
        <v>2692</v>
      </c>
      <c r="H4413" s="418">
        <v>1.4858841010401201E-3</v>
      </c>
      <c r="I4413" s="418">
        <v>2.2202948340082899E-4</v>
      </c>
    </row>
    <row r="4414" spans="1:9" x14ac:dyDescent="0.25">
      <c r="A4414" s="4">
        <v>43825</v>
      </c>
      <c r="B4414" s="231">
        <v>215436</v>
      </c>
      <c r="C4414" s="3" t="s">
        <v>1375</v>
      </c>
      <c r="D4414" s="231">
        <v>641.5</v>
      </c>
      <c r="E4414" s="231">
        <v>303006.40000000008</v>
      </c>
      <c r="F4414" s="231">
        <v>4</v>
      </c>
      <c r="G4414" s="227">
        <v>2701</v>
      </c>
      <c r="H4414" s="418">
        <v>1.4809329877823001E-3</v>
      </c>
      <c r="I4414" s="418">
        <v>2.1171169981888198E-3</v>
      </c>
    </row>
    <row r="4415" spans="1:9" x14ac:dyDescent="0.25">
      <c r="A4415" s="4">
        <v>43824</v>
      </c>
      <c r="B4415" s="231">
        <v>221022</v>
      </c>
      <c r="C4415" s="3" t="s">
        <v>1430</v>
      </c>
      <c r="D4415" s="231">
        <v>31.6</v>
      </c>
      <c r="E4415" s="231">
        <v>340495.3200000003</v>
      </c>
      <c r="F4415" s="231">
        <v>4</v>
      </c>
      <c r="G4415" s="227">
        <v>2692</v>
      </c>
      <c r="H4415" s="418">
        <v>1.4858841010401201E-3</v>
      </c>
      <c r="I4415" s="418">
        <v>9.2805974543203599E-5</v>
      </c>
    </row>
    <row r="4416" spans="1:9" x14ac:dyDescent="0.25">
      <c r="A4416" s="4">
        <v>43824</v>
      </c>
      <c r="B4416" s="231">
        <v>66210</v>
      </c>
      <c r="C4416" s="3" t="s">
        <v>1281</v>
      </c>
      <c r="D4416" s="231">
        <v>128.43</v>
      </c>
      <c r="E4416" s="231">
        <v>340495.3200000003</v>
      </c>
      <c r="F4416" s="231">
        <v>4</v>
      </c>
      <c r="G4416" s="227">
        <v>2692</v>
      </c>
      <c r="H4416" s="418">
        <v>1.4858841010401201E-3</v>
      </c>
      <c r="I4416" s="418">
        <v>3.7718580096783702E-4</v>
      </c>
    </row>
    <row r="4417" spans="1:9" x14ac:dyDescent="0.25">
      <c r="A4417" s="4">
        <v>43824</v>
      </c>
      <c r="B4417" s="231">
        <v>242592</v>
      </c>
      <c r="C4417" s="3" t="s">
        <v>1484</v>
      </c>
      <c r="D4417" s="231">
        <v>94.049999999999983</v>
      </c>
      <c r="E4417" s="231">
        <v>340495.3200000003</v>
      </c>
      <c r="F4417" s="231">
        <v>4</v>
      </c>
      <c r="G4417" s="227">
        <v>2692</v>
      </c>
      <c r="H4417" s="418">
        <v>1.4858841010401201E-3</v>
      </c>
      <c r="I4417" s="418">
        <v>2.7621525018317399E-4</v>
      </c>
    </row>
    <row r="4418" spans="1:9" x14ac:dyDescent="0.25">
      <c r="A4418" s="4">
        <v>43826</v>
      </c>
      <c r="B4418" s="231">
        <v>146686</v>
      </c>
      <c r="C4418" s="3" t="s">
        <v>1528</v>
      </c>
      <c r="D4418" s="231">
        <v>65.789999999999992</v>
      </c>
      <c r="E4418" s="231">
        <v>317035.96000000043</v>
      </c>
      <c r="F4418" s="231">
        <v>4</v>
      </c>
      <c r="G4418" s="227">
        <v>2706</v>
      </c>
      <c r="H4418" s="418">
        <v>1.4781966001478201E-3</v>
      </c>
      <c r="I4418" s="418">
        <v>2.0751589188809999E-4</v>
      </c>
    </row>
    <row r="4419" spans="1:9" x14ac:dyDescent="0.25">
      <c r="A4419" s="4">
        <v>43824</v>
      </c>
      <c r="B4419" s="231">
        <v>244404</v>
      </c>
      <c r="C4419" s="3" t="s">
        <v>1409</v>
      </c>
      <c r="D4419" s="231">
        <v>159</v>
      </c>
      <c r="E4419" s="231">
        <v>340495.3200000003</v>
      </c>
      <c r="F4419" s="231">
        <v>4</v>
      </c>
      <c r="G4419" s="227">
        <v>2692</v>
      </c>
      <c r="H4419" s="418">
        <v>1.4858841010401201E-3</v>
      </c>
      <c r="I4419" s="418">
        <v>4.6696677064459997E-4</v>
      </c>
    </row>
    <row r="4420" spans="1:9" x14ac:dyDescent="0.25">
      <c r="A4420" s="4">
        <v>43826</v>
      </c>
      <c r="B4420" s="231">
        <v>318314</v>
      </c>
      <c r="C4420" s="3" t="s">
        <v>975</v>
      </c>
      <c r="D4420" s="231">
        <v>171.35</v>
      </c>
      <c r="E4420" s="231">
        <v>317035.96000000043</v>
      </c>
      <c r="F4420" s="231">
        <v>4</v>
      </c>
      <c r="G4420" s="227">
        <v>2706</v>
      </c>
      <c r="H4420" s="418">
        <v>1.4781966001478201E-3</v>
      </c>
      <c r="I4420" s="418">
        <v>5.4047496694065796E-4</v>
      </c>
    </row>
    <row r="4421" spans="1:9" x14ac:dyDescent="0.25">
      <c r="A4421" s="4">
        <v>43823</v>
      </c>
      <c r="B4421" s="231">
        <v>57812</v>
      </c>
      <c r="C4421" s="3" t="s">
        <v>1454</v>
      </c>
      <c r="D4421" s="231">
        <v>106</v>
      </c>
      <c r="E4421" s="231">
        <v>343661.04999999987</v>
      </c>
      <c r="F4421" s="231">
        <v>4</v>
      </c>
      <c r="G4421" s="227">
        <v>2941</v>
      </c>
      <c r="H4421" s="418">
        <v>1.3600816048962899E-3</v>
      </c>
      <c r="I4421" s="418">
        <v>3.0844345031245197E-4</v>
      </c>
    </row>
    <row r="4422" spans="1:9" x14ac:dyDescent="0.25">
      <c r="A4422" s="4">
        <v>43827</v>
      </c>
      <c r="B4422" s="231">
        <v>292238</v>
      </c>
      <c r="C4422" s="3" t="s">
        <v>1498</v>
      </c>
      <c r="D4422" s="231">
        <v>279.60000000000002</v>
      </c>
      <c r="E4422" s="231">
        <v>378823.69000000035</v>
      </c>
      <c r="F4422" s="231">
        <v>4</v>
      </c>
      <c r="G4422" s="227">
        <v>2703</v>
      </c>
      <c r="H4422" s="418">
        <v>1.4798372179060299E-3</v>
      </c>
      <c r="I4422" s="418">
        <v>7.3807422128220103E-4</v>
      </c>
    </row>
    <row r="4423" spans="1:9" x14ac:dyDescent="0.25">
      <c r="A4423" s="4">
        <v>43827</v>
      </c>
      <c r="B4423" s="231">
        <v>269105</v>
      </c>
      <c r="C4423" s="3" t="s">
        <v>1451</v>
      </c>
      <c r="D4423" s="231">
        <v>48</v>
      </c>
      <c r="E4423" s="231">
        <v>378823.69000000035</v>
      </c>
      <c r="F4423" s="231">
        <v>4</v>
      </c>
      <c r="G4423" s="227">
        <v>2703</v>
      </c>
      <c r="H4423" s="418">
        <v>1.4798372179060299E-3</v>
      </c>
      <c r="I4423" s="418">
        <v>1.2670802082097901E-4</v>
      </c>
    </row>
    <row r="4424" spans="1:9" x14ac:dyDescent="0.25">
      <c r="A4424" s="4">
        <v>43825</v>
      </c>
      <c r="B4424" s="231">
        <v>232108</v>
      </c>
      <c r="C4424" s="3" t="s">
        <v>1117</v>
      </c>
      <c r="D4424" s="231">
        <v>35.5</v>
      </c>
      <c r="E4424" s="231">
        <v>303006.40000000008</v>
      </c>
      <c r="F4424" s="231">
        <v>4</v>
      </c>
      <c r="G4424" s="227">
        <v>2701</v>
      </c>
      <c r="H4424" s="418">
        <v>1.4809329877823001E-3</v>
      </c>
      <c r="I4424" s="418">
        <v>1.17159241520971E-4</v>
      </c>
    </row>
    <row r="4425" spans="1:9" x14ac:dyDescent="0.25">
      <c r="A4425" s="4">
        <v>43826</v>
      </c>
      <c r="B4425" s="231">
        <v>315633</v>
      </c>
      <c r="C4425" s="3" t="s">
        <v>1405</v>
      </c>
      <c r="D4425" s="231">
        <v>134.10000000000002</v>
      </c>
      <c r="E4425" s="231">
        <v>317035.96000000043</v>
      </c>
      <c r="F4425" s="231">
        <v>4</v>
      </c>
      <c r="G4425" s="227">
        <v>2706</v>
      </c>
      <c r="H4425" s="418">
        <v>1.4781966001478201E-3</v>
      </c>
      <c r="I4425" s="418">
        <v>4.2298040891008E-4</v>
      </c>
    </row>
    <row r="4426" spans="1:9" x14ac:dyDescent="0.25">
      <c r="A4426" s="4">
        <v>43825</v>
      </c>
      <c r="B4426" s="231">
        <v>294237</v>
      </c>
      <c r="C4426" s="3" t="s">
        <v>1507</v>
      </c>
      <c r="D4426" s="231">
        <v>159.26</v>
      </c>
      <c r="E4426" s="231">
        <v>303006.40000000008</v>
      </c>
      <c r="F4426" s="231">
        <v>4</v>
      </c>
      <c r="G4426" s="227">
        <v>2701</v>
      </c>
      <c r="H4426" s="418">
        <v>1.4809329877823001E-3</v>
      </c>
      <c r="I4426" s="418">
        <v>5.25599459285348E-4</v>
      </c>
    </row>
    <row r="4427" spans="1:9" x14ac:dyDescent="0.25">
      <c r="A4427" s="4">
        <v>43827</v>
      </c>
      <c r="B4427" s="231">
        <v>34731</v>
      </c>
      <c r="C4427" s="3" t="s">
        <v>1458</v>
      </c>
      <c r="D4427" s="231">
        <v>20.79</v>
      </c>
      <c r="E4427" s="231">
        <v>378823.69000000035</v>
      </c>
      <c r="F4427" s="231">
        <v>4</v>
      </c>
      <c r="G4427" s="227">
        <v>2703</v>
      </c>
      <c r="H4427" s="418">
        <v>1.4798372179060299E-3</v>
      </c>
      <c r="I4427" s="418">
        <v>5.4880411518086402E-5</v>
      </c>
    </row>
    <row r="4428" spans="1:9" x14ac:dyDescent="0.25">
      <c r="A4428" s="4">
        <v>43827</v>
      </c>
      <c r="B4428" s="231">
        <v>147100</v>
      </c>
      <c r="C4428" s="3" t="s">
        <v>76</v>
      </c>
      <c r="D4428" s="231">
        <v>1078.8</v>
      </c>
      <c r="E4428" s="231">
        <v>378823.69000000035</v>
      </c>
      <c r="F4428" s="231">
        <v>4</v>
      </c>
      <c r="G4428" s="227">
        <v>2703</v>
      </c>
      <c r="H4428" s="418">
        <v>1.4798372179060299E-3</v>
      </c>
      <c r="I4428" s="418">
        <v>2.8477627679514999E-3</v>
      </c>
    </row>
    <row r="4429" spans="1:9" x14ac:dyDescent="0.25">
      <c r="A4429" s="4">
        <v>43826</v>
      </c>
      <c r="B4429" s="231">
        <v>104869</v>
      </c>
      <c r="C4429" s="3" t="s">
        <v>1368</v>
      </c>
      <c r="D4429" s="231">
        <v>357.6</v>
      </c>
      <c r="E4429" s="231">
        <v>317035.96000000043</v>
      </c>
      <c r="F4429" s="231">
        <v>4</v>
      </c>
      <c r="G4429" s="227">
        <v>2706</v>
      </c>
      <c r="H4429" s="418">
        <v>1.4781966001478201E-3</v>
      </c>
      <c r="I4429" s="418">
        <v>1.12794775709355E-3</v>
      </c>
    </row>
    <row r="4430" spans="1:9" x14ac:dyDescent="0.25">
      <c r="A4430" s="4">
        <v>43826</v>
      </c>
      <c r="B4430" s="231">
        <v>248335</v>
      </c>
      <c r="C4430" s="3" t="s">
        <v>1416</v>
      </c>
      <c r="D4430" s="231">
        <v>46.55</v>
      </c>
      <c r="E4430" s="231">
        <v>317035.96000000043</v>
      </c>
      <c r="F4430" s="231">
        <v>4</v>
      </c>
      <c r="G4430" s="227">
        <v>2706</v>
      </c>
      <c r="H4430" s="418">
        <v>1.4781966001478201E-3</v>
      </c>
      <c r="I4430" s="418">
        <v>1.46828769834185E-4</v>
      </c>
    </row>
    <row r="4431" spans="1:9" x14ac:dyDescent="0.25">
      <c r="A4431" s="4">
        <v>43827</v>
      </c>
      <c r="B4431" s="231">
        <v>290687</v>
      </c>
      <c r="C4431" s="3" t="s">
        <v>1253</v>
      </c>
      <c r="D4431" s="231">
        <v>197.47</v>
      </c>
      <c r="E4431" s="231">
        <v>378823.69000000035</v>
      </c>
      <c r="F4431" s="231">
        <v>4</v>
      </c>
      <c r="G4431" s="227">
        <v>2703</v>
      </c>
      <c r="H4431" s="418">
        <v>1.4798372179060299E-3</v>
      </c>
      <c r="I4431" s="418">
        <v>5.2127151815663903E-4</v>
      </c>
    </row>
    <row r="4432" spans="1:9" x14ac:dyDescent="0.25">
      <c r="A4432" s="4">
        <v>43823</v>
      </c>
      <c r="B4432" s="231">
        <v>242579</v>
      </c>
      <c r="C4432" s="3" t="s">
        <v>1473</v>
      </c>
      <c r="D4432" s="231">
        <v>84.5</v>
      </c>
      <c r="E4432" s="231">
        <v>343661.04999999987</v>
      </c>
      <c r="F4432" s="231">
        <v>4</v>
      </c>
      <c r="G4432" s="227">
        <v>2941</v>
      </c>
      <c r="H4432" s="418">
        <v>1.3600816048962899E-3</v>
      </c>
      <c r="I4432" s="418">
        <v>2.458818070887E-4</v>
      </c>
    </row>
    <row r="4433" spans="1:9" x14ac:dyDescent="0.25">
      <c r="A4433" s="4">
        <v>43823</v>
      </c>
      <c r="B4433" s="231">
        <v>317139</v>
      </c>
      <c r="C4433" s="3" t="s">
        <v>1502</v>
      </c>
      <c r="D4433" s="231">
        <v>93.740000000000009</v>
      </c>
      <c r="E4433" s="231">
        <v>343661.04999999987</v>
      </c>
      <c r="F4433" s="231">
        <v>4</v>
      </c>
      <c r="G4433" s="227">
        <v>2941</v>
      </c>
      <c r="H4433" s="418">
        <v>1.3600816048962899E-3</v>
      </c>
      <c r="I4433" s="418">
        <v>2.7276876445555902E-4</v>
      </c>
    </row>
    <row r="4434" spans="1:9" x14ac:dyDescent="0.25">
      <c r="A4434" s="4">
        <v>43825</v>
      </c>
      <c r="B4434" s="231">
        <v>82707</v>
      </c>
      <c r="C4434" s="3" t="s">
        <v>1455</v>
      </c>
      <c r="D4434" s="231">
        <v>123.9</v>
      </c>
      <c r="E4434" s="231">
        <v>303006.40000000008</v>
      </c>
      <c r="F4434" s="231">
        <v>4</v>
      </c>
      <c r="G4434" s="227">
        <v>2701</v>
      </c>
      <c r="H4434" s="418">
        <v>1.4809329877823001E-3</v>
      </c>
      <c r="I4434" s="418">
        <v>4.08902254209812E-4</v>
      </c>
    </row>
    <row r="4435" spans="1:9" x14ac:dyDescent="0.25">
      <c r="A4435" s="4">
        <v>43828</v>
      </c>
      <c r="B4435" s="231">
        <v>242589</v>
      </c>
      <c r="C4435" s="3" t="s">
        <v>1482</v>
      </c>
      <c r="D4435" s="231">
        <v>75.3</v>
      </c>
      <c r="E4435" s="231">
        <v>398008.89000000083</v>
      </c>
      <c r="F4435" s="231">
        <v>4</v>
      </c>
      <c r="G4435" s="227">
        <v>2590</v>
      </c>
      <c r="H4435" s="418">
        <v>1.5444015444015401E-3</v>
      </c>
      <c r="I4435" s="418">
        <v>1.89191753983183E-4</v>
      </c>
    </row>
    <row r="4436" spans="1:9" x14ac:dyDescent="0.25">
      <c r="A4436" s="4">
        <v>43828</v>
      </c>
      <c r="B4436" s="231">
        <v>311495</v>
      </c>
      <c r="C4436" s="3" t="s">
        <v>1390</v>
      </c>
      <c r="D4436" s="231">
        <v>715.2</v>
      </c>
      <c r="E4436" s="231">
        <v>398008.89000000083</v>
      </c>
      <c r="F4436" s="231">
        <v>4</v>
      </c>
      <c r="G4436" s="227">
        <v>2590</v>
      </c>
      <c r="H4436" s="418">
        <v>1.5444015444015401E-3</v>
      </c>
      <c r="I4436" s="418">
        <v>1.7969447868362901E-3</v>
      </c>
    </row>
    <row r="4437" spans="1:9" x14ac:dyDescent="0.25">
      <c r="A4437" s="4">
        <v>43825</v>
      </c>
      <c r="B4437" s="231">
        <v>249726</v>
      </c>
      <c r="C4437" s="3" t="s">
        <v>1384</v>
      </c>
      <c r="D4437" s="231">
        <v>356</v>
      </c>
      <c r="E4437" s="231">
        <v>303006.40000000008</v>
      </c>
      <c r="F4437" s="231">
        <v>4</v>
      </c>
      <c r="G4437" s="227">
        <v>2701</v>
      </c>
      <c r="H4437" s="418">
        <v>1.4809329877823001E-3</v>
      </c>
      <c r="I4437" s="418">
        <v>1.1748926755342499E-3</v>
      </c>
    </row>
    <row r="4438" spans="1:9" x14ac:dyDescent="0.25">
      <c r="A4438" s="4">
        <v>43823</v>
      </c>
      <c r="B4438" s="231">
        <v>242584</v>
      </c>
      <c r="C4438" s="3" t="s">
        <v>1478</v>
      </c>
      <c r="D4438" s="231">
        <v>67.599999999999994</v>
      </c>
      <c r="E4438" s="231">
        <v>343661.04999999987</v>
      </c>
      <c r="F4438" s="231">
        <v>4</v>
      </c>
      <c r="G4438" s="227">
        <v>2941</v>
      </c>
      <c r="H4438" s="418">
        <v>1.3600816048962899E-3</v>
      </c>
      <c r="I4438" s="418">
        <v>1.9670544567096E-4</v>
      </c>
    </row>
    <row r="4439" spans="1:9" x14ac:dyDescent="0.25">
      <c r="A4439" s="4">
        <v>43825</v>
      </c>
      <c r="B4439" s="231">
        <v>119910</v>
      </c>
      <c r="C4439" s="3" t="s">
        <v>1094</v>
      </c>
      <c r="D4439" s="231">
        <v>74.8</v>
      </c>
      <c r="E4439" s="231">
        <v>303006.40000000008</v>
      </c>
      <c r="F4439" s="231">
        <v>4</v>
      </c>
      <c r="G4439" s="227">
        <v>2701</v>
      </c>
      <c r="H4439" s="418">
        <v>1.4809329877823001E-3</v>
      </c>
      <c r="I4439" s="418">
        <v>2.4685947227517301E-4</v>
      </c>
    </row>
    <row r="4440" spans="1:9" x14ac:dyDescent="0.25">
      <c r="A4440" s="4">
        <v>43828</v>
      </c>
      <c r="B4440" s="231">
        <v>268622</v>
      </c>
      <c r="C4440" s="3" t="s">
        <v>1435</v>
      </c>
      <c r="D4440" s="231">
        <v>176.96</v>
      </c>
      <c r="E4440" s="231">
        <v>398008.89000000083</v>
      </c>
      <c r="F4440" s="231">
        <v>4</v>
      </c>
      <c r="G4440" s="227">
        <v>2590</v>
      </c>
      <c r="H4440" s="418">
        <v>1.5444015444015401E-3</v>
      </c>
      <c r="I4440" s="418">
        <v>4.4461318439394597E-4</v>
      </c>
    </row>
    <row r="4441" spans="1:9" x14ac:dyDescent="0.25">
      <c r="A4441" s="4">
        <v>43828</v>
      </c>
      <c r="B4441" s="231">
        <v>239232</v>
      </c>
      <c r="C4441" s="3" t="s">
        <v>580</v>
      </c>
      <c r="D4441" s="231">
        <v>101.6</v>
      </c>
      <c r="E4441" s="231">
        <v>398008.89000000083</v>
      </c>
      <c r="F4441" s="231">
        <v>4</v>
      </c>
      <c r="G4441" s="227">
        <v>2590</v>
      </c>
      <c r="H4441" s="418">
        <v>1.5444015444015401E-3</v>
      </c>
      <c r="I4441" s="418">
        <v>2.5527068000918198E-4</v>
      </c>
    </row>
    <row r="4442" spans="1:9" x14ac:dyDescent="0.25">
      <c r="A4442" s="4">
        <v>43827</v>
      </c>
      <c r="B4442" s="231">
        <v>127859</v>
      </c>
      <c r="C4442" s="3" t="s">
        <v>1549</v>
      </c>
      <c r="D4442" s="231">
        <v>291</v>
      </c>
      <c r="E4442" s="231">
        <v>378823.69000000035</v>
      </c>
      <c r="F4442" s="231">
        <v>4</v>
      </c>
      <c r="G4442" s="227">
        <v>2703</v>
      </c>
      <c r="H4442" s="418">
        <v>1.4798372179060299E-3</v>
      </c>
      <c r="I4442" s="418">
        <v>7.6816737622718303E-4</v>
      </c>
    </row>
    <row r="4443" spans="1:9" x14ac:dyDescent="0.25">
      <c r="A4443" s="4">
        <v>43828</v>
      </c>
      <c r="B4443" s="231">
        <v>66210</v>
      </c>
      <c r="C4443" s="3" t="s">
        <v>1281</v>
      </c>
      <c r="D4443" s="231">
        <v>95.23</v>
      </c>
      <c r="E4443" s="231">
        <v>398008.89000000083</v>
      </c>
      <c r="F4443" s="231">
        <v>4</v>
      </c>
      <c r="G4443" s="227">
        <v>2590</v>
      </c>
      <c r="H4443" s="418">
        <v>1.5444015444015401E-3</v>
      </c>
      <c r="I4443" s="418">
        <v>2.39266012374748E-4</v>
      </c>
    </row>
    <row r="4444" spans="1:9" x14ac:dyDescent="0.25">
      <c r="A4444" s="4">
        <v>43828</v>
      </c>
      <c r="B4444" s="231">
        <v>82707</v>
      </c>
      <c r="C4444" s="3" t="s">
        <v>1455</v>
      </c>
      <c r="D4444" s="231">
        <v>94.65</v>
      </c>
      <c r="E4444" s="231">
        <v>398008.89000000083</v>
      </c>
      <c r="F4444" s="231">
        <v>4</v>
      </c>
      <c r="G4444" s="227">
        <v>2590</v>
      </c>
      <c r="H4444" s="418">
        <v>1.5444015444015401E-3</v>
      </c>
      <c r="I4444" s="418">
        <v>2.37808758492806E-4</v>
      </c>
    </row>
    <row r="4445" spans="1:9" x14ac:dyDescent="0.25">
      <c r="A4445" s="4">
        <v>43828</v>
      </c>
      <c r="B4445" s="231">
        <v>159185</v>
      </c>
      <c r="C4445" s="3" t="s">
        <v>1548</v>
      </c>
      <c r="D4445" s="231">
        <v>1596</v>
      </c>
      <c r="E4445" s="231">
        <v>398008.89000000083</v>
      </c>
      <c r="F4445" s="231">
        <v>4</v>
      </c>
      <c r="G4445" s="227">
        <v>2590</v>
      </c>
      <c r="H4445" s="418">
        <v>1.5444015444015401E-3</v>
      </c>
      <c r="I4445" s="418">
        <v>4.0099606820340004E-3</v>
      </c>
    </row>
    <row r="4446" spans="1:9" x14ac:dyDescent="0.25">
      <c r="A4446" s="4">
        <v>43823</v>
      </c>
      <c r="B4446" s="231">
        <v>116895</v>
      </c>
      <c r="C4446" s="3" t="s">
        <v>800</v>
      </c>
      <c r="D4446" s="231">
        <v>219.6</v>
      </c>
      <c r="E4446" s="231">
        <v>343661.04999999987</v>
      </c>
      <c r="F4446" s="231">
        <v>4</v>
      </c>
      <c r="G4446" s="227">
        <v>2941</v>
      </c>
      <c r="H4446" s="418">
        <v>1.3600816048962899E-3</v>
      </c>
      <c r="I4446" s="418">
        <v>6.3900171404353203E-4</v>
      </c>
    </row>
    <row r="4447" spans="1:9" x14ac:dyDescent="0.25">
      <c r="A4447" s="4">
        <v>43828</v>
      </c>
      <c r="B4447" s="231">
        <v>242582</v>
      </c>
      <c r="C4447" s="3" t="s">
        <v>1476</v>
      </c>
      <c r="D4447" s="231">
        <v>118.3</v>
      </c>
      <c r="E4447" s="231">
        <v>398008.89000000083</v>
      </c>
      <c r="F4447" s="231">
        <v>4</v>
      </c>
      <c r="G4447" s="227">
        <v>2590</v>
      </c>
      <c r="H4447" s="418">
        <v>1.5444015444015401E-3</v>
      </c>
      <c r="I4447" s="418">
        <v>2.9722954178234499E-4</v>
      </c>
    </row>
    <row r="4448" spans="1:9" x14ac:dyDescent="0.25">
      <c r="A4448" s="4">
        <v>43829</v>
      </c>
      <c r="B4448" s="231">
        <v>286128</v>
      </c>
      <c r="C4448" s="3" t="s">
        <v>1543</v>
      </c>
      <c r="D4448" s="231">
        <v>99.6</v>
      </c>
      <c r="E4448" s="231">
        <v>486085.17000000086</v>
      </c>
      <c r="F4448" s="231">
        <v>4</v>
      </c>
      <c r="G4448" s="227">
        <v>3017</v>
      </c>
      <c r="H4448" s="418">
        <v>1.32582035134239E-3</v>
      </c>
      <c r="I4448" s="418">
        <v>2.0490236309822E-4</v>
      </c>
    </row>
    <row r="4449" spans="1:9" x14ac:dyDescent="0.25">
      <c r="A4449" s="4">
        <v>43827</v>
      </c>
      <c r="B4449" s="231">
        <v>242589</v>
      </c>
      <c r="C4449" s="3" t="s">
        <v>1482</v>
      </c>
      <c r="D4449" s="231">
        <v>94.02000000000001</v>
      </c>
      <c r="E4449" s="231">
        <v>378823.69000000035</v>
      </c>
      <c r="F4449" s="231">
        <v>4</v>
      </c>
      <c r="G4449" s="227">
        <v>2703</v>
      </c>
      <c r="H4449" s="418">
        <v>1.4798372179060299E-3</v>
      </c>
      <c r="I4449" s="418">
        <v>2.4818933578309198E-4</v>
      </c>
    </row>
    <row r="4450" spans="1:9" x14ac:dyDescent="0.25">
      <c r="A4450" s="4">
        <v>43828</v>
      </c>
      <c r="B4450" s="231">
        <v>318497</v>
      </c>
      <c r="C4450" s="3" t="s">
        <v>1493</v>
      </c>
      <c r="D4450" s="231">
        <v>115.6</v>
      </c>
      <c r="E4450" s="231">
        <v>398008.89000000083</v>
      </c>
      <c r="F4450" s="231">
        <v>4</v>
      </c>
      <c r="G4450" s="227">
        <v>2590</v>
      </c>
      <c r="H4450" s="418">
        <v>1.5444015444015401E-3</v>
      </c>
      <c r="I4450" s="418">
        <v>2.9044577371123502E-4</v>
      </c>
    </row>
    <row r="4451" spans="1:9" x14ac:dyDescent="0.25">
      <c r="A4451" s="4">
        <v>43829</v>
      </c>
      <c r="B4451" s="231">
        <v>315661</v>
      </c>
      <c r="C4451" s="3" t="s">
        <v>827</v>
      </c>
      <c r="D4451" s="231">
        <v>208.6</v>
      </c>
      <c r="E4451" s="231">
        <v>486085.17000000086</v>
      </c>
      <c r="F4451" s="231">
        <v>4</v>
      </c>
      <c r="G4451" s="227">
        <v>3017</v>
      </c>
      <c r="H4451" s="418">
        <v>1.32582035134239E-3</v>
      </c>
      <c r="I4451" s="418">
        <v>4.2914290102699399E-4</v>
      </c>
    </row>
    <row r="4452" spans="1:9" x14ac:dyDescent="0.25">
      <c r="A4452" s="4">
        <v>43827</v>
      </c>
      <c r="B4452" s="231">
        <v>243980</v>
      </c>
      <c r="C4452" s="3" t="s">
        <v>1391</v>
      </c>
      <c r="D4452" s="231">
        <v>500.8</v>
      </c>
      <c r="E4452" s="231">
        <v>378823.69000000035</v>
      </c>
      <c r="F4452" s="231">
        <v>4</v>
      </c>
      <c r="G4452" s="227">
        <v>2703</v>
      </c>
      <c r="H4452" s="418">
        <v>1.4798372179060299E-3</v>
      </c>
      <c r="I4452" s="418">
        <v>1.32198701723221E-3</v>
      </c>
    </row>
    <row r="4453" spans="1:9" x14ac:dyDescent="0.25">
      <c r="A4453" s="4">
        <v>43828</v>
      </c>
      <c r="B4453" s="231">
        <v>290687</v>
      </c>
      <c r="C4453" s="3" t="s">
        <v>1253</v>
      </c>
      <c r="D4453" s="231">
        <v>159.6</v>
      </c>
      <c r="E4453" s="231">
        <v>398008.89000000083</v>
      </c>
      <c r="F4453" s="231">
        <v>4</v>
      </c>
      <c r="G4453" s="227">
        <v>2590</v>
      </c>
      <c r="H4453" s="418">
        <v>1.5444015444015401E-3</v>
      </c>
      <c r="I4453" s="418">
        <v>4.0099606820339999E-4</v>
      </c>
    </row>
    <row r="4454" spans="1:9" x14ac:dyDescent="0.25">
      <c r="A4454" s="4">
        <v>43829</v>
      </c>
      <c r="B4454" s="231">
        <v>92169</v>
      </c>
      <c r="C4454" s="3" t="s">
        <v>568</v>
      </c>
      <c r="D4454" s="231">
        <v>1749.4999999999998</v>
      </c>
      <c r="E4454" s="231">
        <v>486085.17000000086</v>
      </c>
      <c r="F4454" s="231">
        <v>4</v>
      </c>
      <c r="G4454" s="227">
        <v>3017</v>
      </c>
      <c r="H4454" s="418">
        <v>1.32582035134239E-3</v>
      </c>
      <c r="I4454" s="418">
        <v>3.5991634963889099E-3</v>
      </c>
    </row>
    <row r="4455" spans="1:9" x14ac:dyDescent="0.25">
      <c r="A4455" s="4">
        <v>43828</v>
      </c>
      <c r="B4455" s="231">
        <v>220025</v>
      </c>
      <c r="C4455" s="3" t="s">
        <v>822</v>
      </c>
      <c r="D4455" s="231">
        <v>99.6</v>
      </c>
      <c r="E4455" s="231">
        <v>398008.89000000083</v>
      </c>
      <c r="F4455" s="231">
        <v>4</v>
      </c>
      <c r="G4455" s="227">
        <v>2590</v>
      </c>
      <c r="H4455" s="418">
        <v>1.5444015444015401E-3</v>
      </c>
      <c r="I4455" s="418">
        <v>2.5024566662317502E-4</v>
      </c>
    </row>
    <row r="4456" spans="1:9" x14ac:dyDescent="0.25">
      <c r="A4456" s="4">
        <v>43823</v>
      </c>
      <c r="B4456" s="231">
        <v>273726</v>
      </c>
      <c r="C4456" s="3" t="s">
        <v>1433</v>
      </c>
      <c r="D4456" s="231">
        <v>63.100000000000009</v>
      </c>
      <c r="E4456" s="231">
        <v>343661.04999999987</v>
      </c>
      <c r="F4456" s="231">
        <v>4</v>
      </c>
      <c r="G4456" s="227">
        <v>2941</v>
      </c>
      <c r="H4456" s="418">
        <v>1.3600816048962899E-3</v>
      </c>
      <c r="I4456" s="418">
        <v>1.83611148252035E-4</v>
      </c>
    </row>
    <row r="4457" spans="1:9" x14ac:dyDescent="0.25">
      <c r="A4457" s="4">
        <v>43829</v>
      </c>
      <c r="B4457" s="231">
        <v>319164</v>
      </c>
      <c r="C4457" s="3" t="s">
        <v>1553</v>
      </c>
      <c r="D4457" s="231">
        <v>250.57</v>
      </c>
      <c r="E4457" s="231">
        <v>486085.17000000086</v>
      </c>
      <c r="F4457" s="231">
        <v>4</v>
      </c>
      <c r="G4457" s="227">
        <v>3017</v>
      </c>
      <c r="H4457" s="418">
        <v>1.32582035134239E-3</v>
      </c>
      <c r="I4457" s="418">
        <v>5.1548579439277995E-4</v>
      </c>
    </row>
    <row r="4458" spans="1:9" x14ac:dyDescent="0.25">
      <c r="A4458" s="4">
        <v>43823</v>
      </c>
      <c r="B4458" s="231">
        <v>290687</v>
      </c>
      <c r="C4458" s="3" t="s">
        <v>1253</v>
      </c>
      <c r="D4458" s="231">
        <v>199.24</v>
      </c>
      <c r="E4458" s="231">
        <v>343661.04999999987</v>
      </c>
      <c r="F4458" s="231">
        <v>4</v>
      </c>
      <c r="G4458" s="227">
        <v>2941</v>
      </c>
      <c r="H4458" s="418">
        <v>1.3600816048962899E-3</v>
      </c>
      <c r="I4458" s="418">
        <v>5.79757292832575E-4</v>
      </c>
    </row>
    <row r="4459" spans="1:9" x14ac:dyDescent="0.25">
      <c r="A4459" s="4">
        <v>43823</v>
      </c>
      <c r="B4459" s="231">
        <v>29792</v>
      </c>
      <c r="C4459" s="3" t="s">
        <v>1495</v>
      </c>
      <c r="D4459" s="231">
        <v>81.639999999999986</v>
      </c>
      <c r="E4459" s="231">
        <v>343661.04999999987</v>
      </c>
      <c r="F4459" s="231">
        <v>4</v>
      </c>
      <c r="G4459" s="227">
        <v>2941</v>
      </c>
      <c r="H4459" s="418">
        <v>1.3600816048962899E-3</v>
      </c>
      <c r="I4459" s="418">
        <v>2.37559653618005E-4</v>
      </c>
    </row>
    <row r="4460" spans="1:9" x14ac:dyDescent="0.25">
      <c r="A4460" s="4">
        <v>43830</v>
      </c>
      <c r="B4460" s="231">
        <v>193417</v>
      </c>
      <c r="C4460" s="3" t="s">
        <v>1415</v>
      </c>
      <c r="D4460" s="231">
        <v>47.07</v>
      </c>
      <c r="E4460" s="231">
        <v>476730.33999999962</v>
      </c>
      <c r="F4460" s="231">
        <v>4</v>
      </c>
      <c r="G4460" s="227">
        <v>2823</v>
      </c>
      <c r="H4460" s="418">
        <v>1.4169323414806899E-3</v>
      </c>
      <c r="I4460" s="418">
        <v>9.8735062677152106E-5</v>
      </c>
    </row>
    <row r="4461" spans="1:9" x14ac:dyDescent="0.25">
      <c r="A4461" s="4">
        <v>43828</v>
      </c>
      <c r="B4461" s="231">
        <v>104869</v>
      </c>
      <c r="C4461" s="3" t="s">
        <v>1368</v>
      </c>
      <c r="D4461" s="231">
        <v>357.6</v>
      </c>
      <c r="E4461" s="231">
        <v>398008.89000000083</v>
      </c>
      <c r="F4461" s="231">
        <v>4</v>
      </c>
      <c r="G4461" s="227">
        <v>2590</v>
      </c>
      <c r="H4461" s="418">
        <v>1.5444015444015401E-3</v>
      </c>
      <c r="I4461" s="418">
        <v>8.9847239341814505E-4</v>
      </c>
    </row>
    <row r="4462" spans="1:9" x14ac:dyDescent="0.25">
      <c r="A4462" s="4">
        <v>43830</v>
      </c>
      <c r="B4462" s="231">
        <v>119910</v>
      </c>
      <c r="C4462" s="3" t="s">
        <v>1094</v>
      </c>
      <c r="D4462" s="231">
        <v>74.5</v>
      </c>
      <c r="E4462" s="231">
        <v>476730.33999999962</v>
      </c>
      <c r="F4462" s="231">
        <v>4</v>
      </c>
      <c r="G4462" s="227">
        <v>2823</v>
      </c>
      <c r="H4462" s="418">
        <v>1.4169323414806899E-3</v>
      </c>
      <c r="I4462" s="418">
        <v>1.56272831303332E-4</v>
      </c>
    </row>
    <row r="4463" spans="1:9" x14ac:dyDescent="0.25">
      <c r="A4463" s="4">
        <v>43827</v>
      </c>
      <c r="B4463" s="231">
        <v>294238</v>
      </c>
      <c r="C4463" s="3" t="s">
        <v>1508</v>
      </c>
      <c r="D4463" s="231">
        <v>158.75</v>
      </c>
      <c r="E4463" s="231">
        <v>378823.69000000035</v>
      </c>
      <c r="F4463" s="231">
        <v>4</v>
      </c>
      <c r="G4463" s="227">
        <v>2703</v>
      </c>
      <c r="H4463" s="418">
        <v>1.4798372179060299E-3</v>
      </c>
      <c r="I4463" s="418">
        <v>4.1906038136104898E-4</v>
      </c>
    </row>
    <row r="4464" spans="1:9" x14ac:dyDescent="0.25">
      <c r="A4464" s="4">
        <v>43823</v>
      </c>
      <c r="B4464" s="231">
        <v>315749</v>
      </c>
      <c r="C4464" s="3" t="s">
        <v>1419</v>
      </c>
      <c r="D4464" s="231">
        <v>47.6</v>
      </c>
      <c r="E4464" s="231">
        <v>343661.04999999987</v>
      </c>
      <c r="F4464" s="231">
        <v>4</v>
      </c>
      <c r="G4464" s="227">
        <v>2941</v>
      </c>
      <c r="H4464" s="418">
        <v>1.3600816048962899E-3</v>
      </c>
      <c r="I4464" s="418">
        <v>1.3850856825351599E-4</v>
      </c>
    </row>
    <row r="4465" spans="1:9" x14ac:dyDescent="0.25">
      <c r="A4465" s="4">
        <v>43829</v>
      </c>
      <c r="B4465" s="231">
        <v>299208</v>
      </c>
      <c r="C4465" s="3" t="s">
        <v>1231</v>
      </c>
      <c r="D4465" s="231">
        <v>22.2</v>
      </c>
      <c r="E4465" s="231">
        <v>486085.17000000086</v>
      </c>
      <c r="F4465" s="231">
        <v>4</v>
      </c>
      <c r="G4465" s="227">
        <v>3017</v>
      </c>
      <c r="H4465" s="418">
        <v>1.32582035134239E-3</v>
      </c>
      <c r="I4465" s="418">
        <v>4.5671008642374302E-5</v>
      </c>
    </row>
    <row r="4466" spans="1:9" x14ac:dyDescent="0.25">
      <c r="A4466" s="4">
        <v>43829</v>
      </c>
      <c r="B4466" s="231">
        <v>192056</v>
      </c>
      <c r="C4466" s="3" t="s">
        <v>567</v>
      </c>
      <c r="D4466" s="231">
        <v>1253</v>
      </c>
      <c r="E4466" s="231">
        <v>486085.17000000086</v>
      </c>
      <c r="F4466" s="231">
        <v>4</v>
      </c>
      <c r="G4466" s="227">
        <v>3017</v>
      </c>
      <c r="H4466" s="418">
        <v>1.32582035134239E-3</v>
      </c>
      <c r="I4466" s="418">
        <v>2.5777375598601301E-3</v>
      </c>
    </row>
    <row r="4467" spans="1:9" x14ac:dyDescent="0.25">
      <c r="A4467" s="4">
        <v>43823</v>
      </c>
      <c r="B4467" s="231">
        <v>231618</v>
      </c>
      <c r="C4467" s="3" t="s">
        <v>1106</v>
      </c>
      <c r="D4467" s="231">
        <v>57.040000000000006</v>
      </c>
      <c r="E4467" s="231">
        <v>343661.04999999987</v>
      </c>
      <c r="F4467" s="231">
        <v>4</v>
      </c>
      <c r="G4467" s="227">
        <v>2941</v>
      </c>
      <c r="H4467" s="418">
        <v>1.3600816048962899E-3</v>
      </c>
      <c r="I4467" s="418">
        <v>1.6597749439455E-4</v>
      </c>
    </row>
    <row r="4468" spans="1:9" x14ac:dyDescent="0.25">
      <c r="A4468" s="4">
        <v>43830</v>
      </c>
      <c r="B4468" s="231">
        <v>57812</v>
      </c>
      <c r="C4468" s="3" t="s">
        <v>1454</v>
      </c>
      <c r="D4468" s="231">
        <v>158.94</v>
      </c>
      <c r="E4468" s="231">
        <v>476730.33999999962</v>
      </c>
      <c r="F4468" s="231">
        <v>4</v>
      </c>
      <c r="G4468" s="227">
        <v>2823</v>
      </c>
      <c r="H4468" s="418">
        <v>1.4169323414806899E-3</v>
      </c>
      <c r="I4468" s="418">
        <v>3.3339602425975302E-4</v>
      </c>
    </row>
    <row r="4469" spans="1:9" x14ac:dyDescent="0.25">
      <c r="A4469" s="4">
        <v>43830</v>
      </c>
      <c r="B4469" s="231">
        <v>127859</v>
      </c>
      <c r="C4469" s="3" t="s">
        <v>1549</v>
      </c>
      <c r="D4469" s="231">
        <v>145.25</v>
      </c>
      <c r="E4469" s="231">
        <v>476730.33999999962</v>
      </c>
      <c r="F4469" s="231">
        <v>4</v>
      </c>
      <c r="G4469" s="227">
        <v>2823</v>
      </c>
      <c r="H4469" s="418">
        <v>1.4169323414806899E-3</v>
      </c>
      <c r="I4469" s="418">
        <v>3.0467958049408002E-4</v>
      </c>
    </row>
    <row r="4470" spans="1:9" x14ac:dyDescent="0.25">
      <c r="A4470" s="4">
        <v>43829</v>
      </c>
      <c r="B4470" s="231">
        <v>273726</v>
      </c>
      <c r="C4470" s="3" t="s">
        <v>1433</v>
      </c>
      <c r="D4470" s="231">
        <v>31.39</v>
      </c>
      <c r="E4470" s="231">
        <v>486085.17000000086</v>
      </c>
      <c r="F4470" s="231">
        <v>4</v>
      </c>
      <c r="G4470" s="227">
        <v>3017</v>
      </c>
      <c r="H4470" s="418">
        <v>1.32582035134239E-3</v>
      </c>
      <c r="I4470" s="418">
        <v>6.4577160418204005E-5</v>
      </c>
    </row>
    <row r="4471" spans="1:9" x14ac:dyDescent="0.25">
      <c r="A4471" s="4">
        <v>43830</v>
      </c>
      <c r="B4471" s="231">
        <v>290475</v>
      </c>
      <c r="C4471" s="3" t="s">
        <v>1190</v>
      </c>
      <c r="D4471" s="231">
        <v>122.13</v>
      </c>
      <c r="E4471" s="231">
        <v>476730.33999999962</v>
      </c>
      <c r="F4471" s="231">
        <v>4</v>
      </c>
      <c r="G4471" s="227">
        <v>2823</v>
      </c>
      <c r="H4471" s="418">
        <v>1.4169323414806899E-3</v>
      </c>
      <c r="I4471" s="418">
        <v>2.5618256224262998E-4</v>
      </c>
    </row>
    <row r="4472" spans="1:9" x14ac:dyDescent="0.25">
      <c r="A4472" s="4">
        <v>43831</v>
      </c>
      <c r="B4472" s="231">
        <v>299206</v>
      </c>
      <c r="C4472" s="3" t="s">
        <v>1229</v>
      </c>
      <c r="D4472" s="231">
        <v>33.090000000000003</v>
      </c>
      <c r="E4472" s="231">
        <v>148530.38999999998</v>
      </c>
      <c r="F4472" s="231">
        <v>4</v>
      </c>
      <c r="G4472" s="227">
        <v>1201</v>
      </c>
      <c r="H4472" s="418">
        <v>3.33055786844296E-3</v>
      </c>
      <c r="I4472" s="418">
        <v>2.22782691138157E-4</v>
      </c>
    </row>
    <row r="4473" spans="1:9" x14ac:dyDescent="0.25">
      <c r="A4473" s="4">
        <v>43831</v>
      </c>
      <c r="B4473" s="231">
        <v>286128</v>
      </c>
      <c r="C4473" s="3" t="s">
        <v>1543</v>
      </c>
      <c r="D4473" s="231">
        <v>99.6</v>
      </c>
      <c r="E4473" s="231">
        <v>148530.38999999998</v>
      </c>
      <c r="F4473" s="231">
        <v>4</v>
      </c>
      <c r="G4473" s="227">
        <v>1201</v>
      </c>
      <c r="H4473" s="418">
        <v>3.33055786844296E-3</v>
      </c>
      <c r="I4473" s="418">
        <v>6.7056984095981999E-4</v>
      </c>
    </row>
    <row r="4474" spans="1:9" x14ac:dyDescent="0.25">
      <c r="A4474" s="4">
        <v>43830</v>
      </c>
      <c r="B4474" s="231">
        <v>290688</v>
      </c>
      <c r="C4474" s="3" t="s">
        <v>1254</v>
      </c>
      <c r="D4474" s="231">
        <v>199.5</v>
      </c>
      <c r="E4474" s="231">
        <v>476730.33999999962</v>
      </c>
      <c r="F4474" s="231">
        <v>4</v>
      </c>
      <c r="G4474" s="227">
        <v>2823</v>
      </c>
      <c r="H4474" s="418">
        <v>1.4169323414806899E-3</v>
      </c>
      <c r="I4474" s="418">
        <v>4.18475568389459E-4</v>
      </c>
    </row>
    <row r="4475" spans="1:9" x14ac:dyDescent="0.25">
      <c r="A4475" s="4">
        <v>43830</v>
      </c>
      <c r="B4475" s="231">
        <v>283917</v>
      </c>
      <c r="C4475" s="3" t="s">
        <v>578</v>
      </c>
      <c r="D4475" s="231">
        <v>151.19999999999999</v>
      </c>
      <c r="E4475" s="231">
        <v>476730.33999999962</v>
      </c>
      <c r="F4475" s="231">
        <v>4</v>
      </c>
      <c r="G4475" s="227">
        <v>2823</v>
      </c>
      <c r="H4475" s="418">
        <v>1.4169323414806899E-3</v>
      </c>
      <c r="I4475" s="418">
        <v>3.1716043077937997E-4</v>
      </c>
    </row>
    <row r="4476" spans="1:9" x14ac:dyDescent="0.25">
      <c r="A4476" s="4">
        <v>43831</v>
      </c>
      <c r="B4476" s="231">
        <v>204126</v>
      </c>
      <c r="C4476" s="3" t="s">
        <v>1488</v>
      </c>
      <c r="D4476" s="231">
        <v>134.5</v>
      </c>
      <c r="E4476" s="231">
        <v>148530.38999999998</v>
      </c>
      <c r="F4476" s="231">
        <v>4</v>
      </c>
      <c r="G4476" s="227">
        <v>1201</v>
      </c>
      <c r="H4476" s="418">
        <v>3.33055786844296E-3</v>
      </c>
      <c r="I4476" s="418">
        <v>9.0553859045276904E-4</v>
      </c>
    </row>
    <row r="4477" spans="1:9" x14ac:dyDescent="0.25">
      <c r="A4477" s="4">
        <v>43831</v>
      </c>
      <c r="B4477" s="231">
        <v>221023</v>
      </c>
      <c r="C4477" s="3" t="s">
        <v>1431</v>
      </c>
      <c r="D4477" s="231">
        <v>60.21</v>
      </c>
      <c r="E4477" s="231">
        <v>148530.38999999998</v>
      </c>
      <c r="F4477" s="231">
        <v>4</v>
      </c>
      <c r="G4477" s="227">
        <v>1201</v>
      </c>
      <c r="H4477" s="418">
        <v>3.33055786844296E-3</v>
      </c>
      <c r="I4477" s="418">
        <v>4.0537158759227699E-4</v>
      </c>
    </row>
    <row r="4478" spans="1:9" x14ac:dyDescent="0.25">
      <c r="A4478" s="4">
        <v>43827</v>
      </c>
      <c r="B4478" s="231">
        <v>318496</v>
      </c>
      <c r="C4478" s="3" t="s">
        <v>1494</v>
      </c>
      <c r="D4478" s="231">
        <v>115.53</v>
      </c>
      <c r="E4478" s="231">
        <v>378823.69000000035</v>
      </c>
      <c r="F4478" s="231">
        <v>4</v>
      </c>
      <c r="G4478" s="227">
        <v>2703</v>
      </c>
      <c r="H4478" s="418">
        <v>1.4798372179060299E-3</v>
      </c>
      <c r="I4478" s="418">
        <v>3.0497036761349298E-4</v>
      </c>
    </row>
    <row r="4479" spans="1:9" x14ac:dyDescent="0.25">
      <c r="A4479" s="4">
        <v>43830</v>
      </c>
      <c r="B4479" s="231">
        <v>111794</v>
      </c>
      <c r="C4479" s="3" t="s">
        <v>1098</v>
      </c>
      <c r="D4479" s="231">
        <v>74.489999999999995</v>
      </c>
      <c r="E4479" s="231">
        <v>476730.33999999962</v>
      </c>
      <c r="F4479" s="231">
        <v>4</v>
      </c>
      <c r="G4479" s="227">
        <v>2823</v>
      </c>
      <c r="H4479" s="418">
        <v>1.4169323414806899E-3</v>
      </c>
      <c r="I4479" s="418">
        <v>1.5625185508436499E-4</v>
      </c>
    </row>
    <row r="4480" spans="1:9" x14ac:dyDescent="0.25">
      <c r="A4480" s="4">
        <v>43830</v>
      </c>
      <c r="B4480" s="231">
        <v>314995</v>
      </c>
      <c r="C4480" s="3" t="s">
        <v>922</v>
      </c>
      <c r="D4480" s="231">
        <v>164.31</v>
      </c>
      <c r="E4480" s="231">
        <v>476730.33999999962</v>
      </c>
      <c r="F4480" s="231">
        <v>4</v>
      </c>
      <c r="G4480" s="227">
        <v>2823</v>
      </c>
      <c r="H4480" s="418">
        <v>1.4169323414806899E-3</v>
      </c>
      <c r="I4480" s="418">
        <v>3.4466025384497298E-4</v>
      </c>
    </row>
    <row r="4481" spans="1:9" x14ac:dyDescent="0.25">
      <c r="A4481" s="4">
        <v>43828</v>
      </c>
      <c r="B4481" s="231">
        <v>290688</v>
      </c>
      <c r="C4481" s="3" t="s">
        <v>1254</v>
      </c>
      <c r="D4481" s="231">
        <v>159.6</v>
      </c>
      <c r="E4481" s="231">
        <v>398008.89000000083</v>
      </c>
      <c r="F4481" s="231">
        <v>4</v>
      </c>
      <c r="G4481" s="227">
        <v>2590</v>
      </c>
      <c r="H4481" s="418">
        <v>1.5444015444015401E-3</v>
      </c>
      <c r="I4481" s="418">
        <v>4.0099606820339999E-4</v>
      </c>
    </row>
    <row r="4482" spans="1:9" x14ac:dyDescent="0.25">
      <c r="A4482" s="4">
        <v>43832</v>
      </c>
      <c r="B4482" s="231">
        <v>14807</v>
      </c>
      <c r="C4482" s="3" t="s">
        <v>1421</v>
      </c>
      <c r="D4482" s="231">
        <v>59.9</v>
      </c>
      <c r="E4482" s="231">
        <v>213313.35000000006</v>
      </c>
      <c r="F4482" s="231">
        <v>4</v>
      </c>
      <c r="G4482" s="227">
        <v>2010</v>
      </c>
      <c r="H4482" s="418">
        <v>1.9900497512437801E-3</v>
      </c>
      <c r="I4482" s="418">
        <v>2.8080755377007602E-4</v>
      </c>
    </row>
    <row r="4483" spans="1:9" x14ac:dyDescent="0.25">
      <c r="A4483" s="4">
        <v>43832</v>
      </c>
      <c r="B4483" s="231">
        <v>234442</v>
      </c>
      <c r="C4483" s="3" t="s">
        <v>1107</v>
      </c>
      <c r="D4483" s="231">
        <v>28.39</v>
      </c>
      <c r="E4483" s="231">
        <v>213313.35000000006</v>
      </c>
      <c r="F4483" s="231">
        <v>4</v>
      </c>
      <c r="G4483" s="227">
        <v>2010</v>
      </c>
      <c r="H4483" s="418">
        <v>1.9900497512437801E-3</v>
      </c>
      <c r="I4483" s="418">
        <v>1.33090591845283E-4</v>
      </c>
    </row>
    <row r="4484" spans="1:9" x14ac:dyDescent="0.25">
      <c r="A4484" s="4">
        <v>43831</v>
      </c>
      <c r="B4484" s="231">
        <v>17002</v>
      </c>
      <c r="C4484" s="3" t="s">
        <v>1410</v>
      </c>
      <c r="D4484" s="231">
        <v>106.55</v>
      </c>
      <c r="E4484" s="231">
        <v>148530.38999999998</v>
      </c>
      <c r="F4484" s="231">
        <v>4</v>
      </c>
      <c r="G4484" s="227">
        <v>1201</v>
      </c>
      <c r="H4484" s="418">
        <v>3.33055786844296E-3</v>
      </c>
      <c r="I4484" s="418">
        <v>7.1736161199065002E-4</v>
      </c>
    </row>
    <row r="4485" spans="1:9" x14ac:dyDescent="0.25">
      <c r="A4485" s="4">
        <v>43830</v>
      </c>
      <c r="B4485" s="231">
        <v>264311</v>
      </c>
      <c r="C4485" s="3" t="s">
        <v>1557</v>
      </c>
      <c r="D4485" s="231">
        <v>1396</v>
      </c>
      <c r="E4485" s="231">
        <v>476730.33999999962</v>
      </c>
      <c r="F4485" s="231">
        <v>4</v>
      </c>
      <c r="G4485" s="227">
        <v>2823</v>
      </c>
      <c r="H4485" s="418">
        <v>1.4169323414806899E-3</v>
      </c>
      <c r="I4485" s="418">
        <v>2.9282801677778698E-3</v>
      </c>
    </row>
    <row r="4486" spans="1:9" x14ac:dyDescent="0.25">
      <c r="A4486" s="4">
        <v>43831</v>
      </c>
      <c r="B4486" s="231">
        <v>21026</v>
      </c>
      <c r="C4486" s="3" t="s">
        <v>836</v>
      </c>
      <c r="D4486" s="231">
        <v>43.46</v>
      </c>
      <c r="E4486" s="231">
        <v>148530.38999999998</v>
      </c>
      <c r="F4486" s="231">
        <v>4</v>
      </c>
      <c r="G4486" s="227">
        <v>1201</v>
      </c>
      <c r="H4486" s="418">
        <v>3.33055786844296E-3</v>
      </c>
      <c r="I4486" s="418">
        <v>2.9260005309351202E-4</v>
      </c>
    </row>
    <row r="4487" spans="1:9" x14ac:dyDescent="0.25">
      <c r="A4487" s="4">
        <v>43831</v>
      </c>
      <c r="B4487" s="231">
        <v>315661</v>
      </c>
      <c r="C4487" s="3" t="s">
        <v>827</v>
      </c>
      <c r="D4487" s="231">
        <v>89.4</v>
      </c>
      <c r="E4487" s="231">
        <v>148530.38999999998</v>
      </c>
      <c r="F4487" s="231">
        <v>4</v>
      </c>
      <c r="G4487" s="227">
        <v>1201</v>
      </c>
      <c r="H4487" s="418">
        <v>3.33055786844296E-3</v>
      </c>
      <c r="I4487" s="418">
        <v>6.0189702592176604E-4</v>
      </c>
    </row>
    <row r="4488" spans="1:9" x14ac:dyDescent="0.25">
      <c r="A4488" s="4">
        <v>43830</v>
      </c>
      <c r="B4488" s="231">
        <v>231871</v>
      </c>
      <c r="C4488" s="3" t="s">
        <v>1095</v>
      </c>
      <c r="D4488" s="231">
        <v>56.03</v>
      </c>
      <c r="E4488" s="231">
        <v>476730.33999999962</v>
      </c>
      <c r="F4488" s="231">
        <v>4</v>
      </c>
      <c r="G4488" s="227">
        <v>2823</v>
      </c>
      <c r="H4488" s="418">
        <v>1.4169323414806899E-3</v>
      </c>
      <c r="I4488" s="418">
        <v>1.17529754871486E-4</v>
      </c>
    </row>
    <row r="4489" spans="1:9" x14ac:dyDescent="0.25">
      <c r="A4489" s="4">
        <v>43823</v>
      </c>
      <c r="B4489" s="231">
        <v>291700</v>
      </c>
      <c r="C4489" s="3" t="s">
        <v>721</v>
      </c>
      <c r="D4489" s="231">
        <v>317</v>
      </c>
      <c r="E4489" s="231">
        <v>343661.04999999987</v>
      </c>
      <c r="F4489" s="231">
        <v>4</v>
      </c>
      <c r="G4489" s="227">
        <v>2941</v>
      </c>
      <c r="H4489" s="418">
        <v>1.3600816048962899E-3</v>
      </c>
      <c r="I4489" s="418">
        <v>9.2242050706648295E-4</v>
      </c>
    </row>
    <row r="4490" spans="1:9" x14ac:dyDescent="0.25">
      <c r="A4490" s="4">
        <v>43827</v>
      </c>
      <c r="B4490" s="231">
        <v>5118</v>
      </c>
      <c r="C4490" s="3" t="s">
        <v>1113</v>
      </c>
      <c r="D4490" s="231">
        <v>1245</v>
      </c>
      <c r="E4490" s="231">
        <v>378823.69000000035</v>
      </c>
      <c r="F4490" s="231">
        <v>4</v>
      </c>
      <c r="G4490" s="227">
        <v>2703</v>
      </c>
      <c r="H4490" s="418">
        <v>1.4798372179060299E-3</v>
      </c>
      <c r="I4490" s="418">
        <v>3.2864892900441298E-3</v>
      </c>
    </row>
    <row r="4491" spans="1:9" x14ac:dyDescent="0.25">
      <c r="A4491" s="4">
        <v>43832</v>
      </c>
      <c r="B4491" s="231">
        <v>284340</v>
      </c>
      <c r="C4491" s="3" t="s">
        <v>1450</v>
      </c>
      <c r="D4491" s="231">
        <v>123.58</v>
      </c>
      <c r="E4491" s="231">
        <v>213313.35000000006</v>
      </c>
      <c r="F4491" s="231">
        <v>4</v>
      </c>
      <c r="G4491" s="227">
        <v>2010</v>
      </c>
      <c r="H4491" s="418">
        <v>1.9900497512437801E-3</v>
      </c>
      <c r="I4491" s="418">
        <v>5.7933551744417295E-4</v>
      </c>
    </row>
    <row r="4492" spans="1:9" x14ac:dyDescent="0.25">
      <c r="A4492" s="4">
        <v>43830</v>
      </c>
      <c r="B4492" s="231">
        <v>218570</v>
      </c>
      <c r="C4492" s="3" t="s">
        <v>647</v>
      </c>
      <c r="D4492" s="231">
        <v>113.74999999999999</v>
      </c>
      <c r="E4492" s="231">
        <v>476730.33999999962</v>
      </c>
      <c r="F4492" s="231">
        <v>4</v>
      </c>
      <c r="G4492" s="227">
        <v>2823</v>
      </c>
      <c r="H4492" s="418">
        <v>1.4169323414806899E-3</v>
      </c>
      <c r="I4492" s="418">
        <v>2.38604490748376E-4</v>
      </c>
    </row>
    <row r="4493" spans="1:9" x14ac:dyDescent="0.25">
      <c r="A4493" s="4">
        <v>43832</v>
      </c>
      <c r="B4493" s="231">
        <v>82104</v>
      </c>
      <c r="C4493" s="3" t="s">
        <v>1471</v>
      </c>
      <c r="D4493" s="231">
        <v>97.3</v>
      </c>
      <c r="E4493" s="231">
        <v>213313.35000000006</v>
      </c>
      <c r="F4493" s="231">
        <v>4</v>
      </c>
      <c r="G4493" s="227">
        <v>2010</v>
      </c>
      <c r="H4493" s="418">
        <v>1.9900497512437801E-3</v>
      </c>
      <c r="I4493" s="418">
        <v>4.5613647715907099E-4</v>
      </c>
    </row>
    <row r="4494" spans="1:9" x14ac:dyDescent="0.25">
      <c r="A4494" s="4">
        <v>43829</v>
      </c>
      <c r="B4494" s="231">
        <v>286034</v>
      </c>
      <c r="C4494" s="3" t="s">
        <v>1370</v>
      </c>
      <c r="D4494" s="231">
        <v>219.6</v>
      </c>
      <c r="E4494" s="231">
        <v>486085.17000000086</v>
      </c>
      <c r="F4494" s="231">
        <v>4</v>
      </c>
      <c r="G4494" s="227">
        <v>3017</v>
      </c>
      <c r="H4494" s="418">
        <v>1.32582035134239E-3</v>
      </c>
      <c r="I4494" s="418">
        <v>4.5177268008402601E-4</v>
      </c>
    </row>
    <row r="4495" spans="1:9" x14ac:dyDescent="0.25">
      <c r="A4495" s="4">
        <v>43832</v>
      </c>
      <c r="B4495" s="231">
        <v>286948</v>
      </c>
      <c r="C4495" s="3" t="s">
        <v>1418</v>
      </c>
      <c r="D4495" s="231">
        <v>47.36</v>
      </c>
      <c r="E4495" s="231">
        <v>213313.35000000006</v>
      </c>
      <c r="F4495" s="231">
        <v>4</v>
      </c>
      <c r="G4495" s="227">
        <v>2010</v>
      </c>
      <c r="H4495" s="418">
        <v>1.9900497512437801E-3</v>
      </c>
      <c r="I4495" s="418">
        <v>2.22020797104354E-4</v>
      </c>
    </row>
    <row r="4496" spans="1:9" x14ac:dyDescent="0.25">
      <c r="A4496" s="4">
        <v>43831</v>
      </c>
      <c r="B4496" s="231">
        <v>249712</v>
      </c>
      <c r="C4496" s="3" t="s">
        <v>1038</v>
      </c>
      <c r="D4496" s="231">
        <v>945</v>
      </c>
      <c r="E4496" s="231">
        <v>148530.38999999998</v>
      </c>
      <c r="F4496" s="231">
        <v>4</v>
      </c>
      <c r="G4496" s="227">
        <v>1201</v>
      </c>
      <c r="H4496" s="418">
        <v>3.33055786844296E-3</v>
      </c>
      <c r="I4496" s="418">
        <v>6.36233433440793E-3</v>
      </c>
    </row>
    <row r="4497" spans="1:9" x14ac:dyDescent="0.25">
      <c r="A4497" s="4">
        <v>43829</v>
      </c>
      <c r="B4497" s="231">
        <v>104869</v>
      </c>
      <c r="C4497" s="3" t="s">
        <v>1368</v>
      </c>
      <c r="D4497" s="231">
        <v>447</v>
      </c>
      <c r="E4497" s="231">
        <v>486085.17000000086</v>
      </c>
      <c r="F4497" s="231">
        <v>4</v>
      </c>
      <c r="G4497" s="227">
        <v>3017</v>
      </c>
      <c r="H4497" s="418">
        <v>1.32582035134239E-3</v>
      </c>
      <c r="I4497" s="418">
        <v>9.1959193077213004E-4</v>
      </c>
    </row>
    <row r="4498" spans="1:9" x14ac:dyDescent="0.25">
      <c r="A4498" s="4">
        <v>43829</v>
      </c>
      <c r="B4498" s="231">
        <v>239232</v>
      </c>
      <c r="C4498" s="3" t="s">
        <v>580</v>
      </c>
      <c r="D4498" s="231">
        <v>126.99999999999999</v>
      </c>
      <c r="E4498" s="231">
        <v>486085.17000000086</v>
      </c>
      <c r="F4498" s="231">
        <v>4</v>
      </c>
      <c r="G4498" s="227">
        <v>3017</v>
      </c>
      <c r="H4498" s="418">
        <v>1.32582035134239E-3</v>
      </c>
      <c r="I4498" s="418">
        <v>2.6127108547664598E-4</v>
      </c>
    </row>
    <row r="4499" spans="1:9" x14ac:dyDescent="0.25">
      <c r="A4499" s="4">
        <v>43829</v>
      </c>
      <c r="B4499" s="231">
        <v>26016</v>
      </c>
      <c r="C4499" s="3" t="s">
        <v>1166</v>
      </c>
      <c r="D4499" s="231">
        <v>719.6</v>
      </c>
      <c r="E4499" s="231">
        <v>486085.17000000086</v>
      </c>
      <c r="F4499" s="231">
        <v>4</v>
      </c>
      <c r="G4499" s="227">
        <v>3017</v>
      </c>
      <c r="H4499" s="418">
        <v>1.32582035134239E-3</v>
      </c>
      <c r="I4499" s="418">
        <v>1.48039900085822E-3</v>
      </c>
    </row>
    <row r="4500" spans="1:9" x14ac:dyDescent="0.25">
      <c r="A4500" s="4">
        <v>43831</v>
      </c>
      <c r="B4500" s="231">
        <v>318497</v>
      </c>
      <c r="C4500" s="3" t="s">
        <v>1493</v>
      </c>
      <c r="D4500" s="231">
        <v>115.6</v>
      </c>
      <c r="E4500" s="231">
        <v>148530.38999999998</v>
      </c>
      <c r="F4500" s="231">
        <v>4</v>
      </c>
      <c r="G4500" s="227">
        <v>1201</v>
      </c>
      <c r="H4500" s="418">
        <v>3.33055786844296E-3</v>
      </c>
      <c r="I4500" s="418">
        <v>7.7829190376460999E-4</v>
      </c>
    </row>
    <row r="4501" spans="1:9" x14ac:dyDescent="0.25">
      <c r="A4501" s="4">
        <v>43832</v>
      </c>
      <c r="B4501" s="231">
        <v>281928</v>
      </c>
      <c r="C4501" s="3" t="s">
        <v>885</v>
      </c>
      <c r="D4501" s="231">
        <v>112.33</v>
      </c>
      <c r="E4501" s="231">
        <v>213313.35000000006</v>
      </c>
      <c r="F4501" s="231">
        <v>4</v>
      </c>
      <c r="G4501" s="227">
        <v>2010</v>
      </c>
      <c r="H4501" s="418">
        <v>1.9900497512437801E-3</v>
      </c>
      <c r="I4501" s="418">
        <v>5.2659620225363295E-4</v>
      </c>
    </row>
    <row r="4502" spans="1:9" x14ac:dyDescent="0.25">
      <c r="A4502" s="4">
        <v>43803</v>
      </c>
      <c r="B4502" s="231">
        <v>78855</v>
      </c>
      <c r="C4502" s="3" t="s">
        <v>1452</v>
      </c>
      <c r="D4502" s="231">
        <v>102.39</v>
      </c>
      <c r="E4502" s="231">
        <v>313144.49999999948</v>
      </c>
      <c r="F4502" s="231">
        <v>4</v>
      </c>
      <c r="G4502" s="227">
        <v>2857</v>
      </c>
      <c r="H4502" s="418">
        <v>1.40007000350018E-3</v>
      </c>
      <c r="I4502" s="418">
        <v>3.2697364954517902E-4</v>
      </c>
    </row>
    <row r="4503" spans="1:9" x14ac:dyDescent="0.25">
      <c r="A4503" s="4">
        <v>43829</v>
      </c>
      <c r="B4503" s="231">
        <v>19914</v>
      </c>
      <c r="C4503" s="3" t="s">
        <v>1506</v>
      </c>
      <c r="D4503" s="231">
        <v>211.35</v>
      </c>
      <c r="E4503" s="231">
        <v>486085.17000000086</v>
      </c>
      <c r="F4503" s="231">
        <v>4</v>
      </c>
      <c r="G4503" s="227">
        <v>3017</v>
      </c>
      <c r="H4503" s="418">
        <v>1.32582035134239E-3</v>
      </c>
      <c r="I4503" s="418">
        <v>4.3480034579125202E-4</v>
      </c>
    </row>
    <row r="4504" spans="1:9" x14ac:dyDescent="0.25">
      <c r="A4504" s="4">
        <v>43831</v>
      </c>
      <c r="B4504" s="231">
        <v>78855</v>
      </c>
      <c r="C4504" s="3" t="s">
        <v>1452</v>
      </c>
      <c r="D4504" s="231">
        <v>62.259999999999991</v>
      </c>
      <c r="E4504" s="231">
        <v>148530.38999999998</v>
      </c>
      <c r="F4504" s="231">
        <v>4</v>
      </c>
      <c r="G4504" s="227">
        <v>1201</v>
      </c>
      <c r="H4504" s="418">
        <v>3.33055786844296E-3</v>
      </c>
      <c r="I4504" s="418">
        <v>4.1917347688914E-4</v>
      </c>
    </row>
    <row r="4505" spans="1:9" x14ac:dyDescent="0.25">
      <c r="A4505" s="4">
        <v>43823</v>
      </c>
      <c r="B4505" s="231">
        <v>275450</v>
      </c>
      <c r="C4505" s="3" t="s">
        <v>1505</v>
      </c>
      <c r="D4505" s="231">
        <v>339.34000000000003</v>
      </c>
      <c r="E4505" s="231">
        <v>343661.04999999987</v>
      </c>
      <c r="F4505" s="231">
        <v>4</v>
      </c>
      <c r="G4505" s="227">
        <v>2941</v>
      </c>
      <c r="H4505" s="418">
        <v>1.3600816048962899E-3</v>
      </c>
      <c r="I4505" s="418">
        <v>9.8742641914176797E-4</v>
      </c>
    </row>
    <row r="4506" spans="1:9" x14ac:dyDescent="0.25">
      <c r="A4506" s="4">
        <v>43830</v>
      </c>
      <c r="B4506" s="231">
        <v>116895</v>
      </c>
      <c r="C4506" s="3" t="s">
        <v>800</v>
      </c>
      <c r="D4506" s="231">
        <v>219.6</v>
      </c>
      <c r="E4506" s="231">
        <v>476730.33999999962</v>
      </c>
      <c r="F4506" s="231">
        <v>4</v>
      </c>
      <c r="G4506" s="227">
        <v>2823</v>
      </c>
      <c r="H4506" s="418">
        <v>1.4169323414806899E-3</v>
      </c>
      <c r="I4506" s="418">
        <v>4.60637768512908E-4</v>
      </c>
    </row>
    <row r="4507" spans="1:9" x14ac:dyDescent="0.25">
      <c r="A4507" s="4">
        <v>43830</v>
      </c>
      <c r="B4507" s="231">
        <v>233183</v>
      </c>
      <c r="C4507" s="3" t="s">
        <v>1547</v>
      </c>
      <c r="D4507" s="231">
        <v>113.4</v>
      </c>
      <c r="E4507" s="231">
        <v>476730.33999999962</v>
      </c>
      <c r="F4507" s="231">
        <v>4</v>
      </c>
      <c r="G4507" s="227">
        <v>2823</v>
      </c>
      <c r="H4507" s="418">
        <v>1.4169323414806899E-3</v>
      </c>
      <c r="I4507" s="418">
        <v>2.3787032308453501E-4</v>
      </c>
    </row>
    <row r="4508" spans="1:9" x14ac:dyDescent="0.25">
      <c r="A4508" s="4">
        <v>43829</v>
      </c>
      <c r="B4508" s="231">
        <v>57812</v>
      </c>
      <c r="C4508" s="3" t="s">
        <v>1454</v>
      </c>
      <c r="D4508" s="231">
        <v>105.46000000000001</v>
      </c>
      <c r="E4508" s="231">
        <v>486085.17000000086</v>
      </c>
      <c r="F4508" s="231">
        <v>4</v>
      </c>
      <c r="G4508" s="227">
        <v>3017</v>
      </c>
      <c r="H4508" s="418">
        <v>1.32582035134239E-3</v>
      </c>
      <c r="I4508" s="418">
        <v>2.1695786357769299E-4</v>
      </c>
    </row>
    <row r="4509" spans="1:9" x14ac:dyDescent="0.25">
      <c r="A4509" s="4">
        <v>43830</v>
      </c>
      <c r="B4509" s="231">
        <v>4509</v>
      </c>
      <c r="C4509" s="3" t="s">
        <v>1395</v>
      </c>
      <c r="D4509" s="231">
        <v>595.79999999999995</v>
      </c>
      <c r="E4509" s="231">
        <v>476730.33999999962</v>
      </c>
      <c r="F4509" s="231">
        <v>4</v>
      </c>
      <c r="G4509" s="227">
        <v>2823</v>
      </c>
      <c r="H4509" s="418">
        <v>1.4169323414806899E-3</v>
      </c>
      <c r="I4509" s="418">
        <v>1.24976312604732E-3</v>
      </c>
    </row>
    <row r="4510" spans="1:9" x14ac:dyDescent="0.25">
      <c r="A4510" s="4">
        <v>43832</v>
      </c>
      <c r="B4510" s="231">
        <v>275450</v>
      </c>
      <c r="C4510" s="3" t="s">
        <v>1505</v>
      </c>
      <c r="D4510" s="231">
        <v>339.6</v>
      </c>
      <c r="E4510" s="231">
        <v>213313.35000000006</v>
      </c>
      <c r="F4510" s="231">
        <v>4</v>
      </c>
      <c r="G4510" s="227">
        <v>2010</v>
      </c>
      <c r="H4510" s="418">
        <v>1.9900497512437801E-3</v>
      </c>
      <c r="I4510" s="418">
        <v>1.5920241278850999E-3</v>
      </c>
    </row>
    <row r="4511" spans="1:9" x14ac:dyDescent="0.25">
      <c r="A4511" s="4">
        <v>43830</v>
      </c>
      <c r="B4511" s="231">
        <v>294428</v>
      </c>
      <c r="C4511" s="3" t="s">
        <v>1500</v>
      </c>
      <c r="D4511" s="231">
        <v>206.38</v>
      </c>
      <c r="E4511" s="231">
        <v>476730.33999999962</v>
      </c>
      <c r="F4511" s="231">
        <v>4</v>
      </c>
      <c r="G4511" s="227">
        <v>2823</v>
      </c>
      <c r="H4511" s="418">
        <v>1.4169323414806899E-3</v>
      </c>
      <c r="I4511" s="418">
        <v>4.3290720703867999E-4</v>
      </c>
    </row>
    <row r="4512" spans="1:9" x14ac:dyDescent="0.25">
      <c r="A4512" s="4">
        <v>43829</v>
      </c>
      <c r="B4512" s="231">
        <v>318497</v>
      </c>
      <c r="C4512" s="3" t="s">
        <v>1493</v>
      </c>
      <c r="D4512" s="231">
        <v>115.6</v>
      </c>
      <c r="E4512" s="231">
        <v>486085.17000000086</v>
      </c>
      <c r="F4512" s="231">
        <v>4</v>
      </c>
      <c r="G4512" s="227">
        <v>3017</v>
      </c>
      <c r="H4512" s="418">
        <v>1.32582035134239E-3</v>
      </c>
      <c r="I4512" s="418">
        <v>2.37818405362994E-4</v>
      </c>
    </row>
    <row r="4513" spans="1:9" x14ac:dyDescent="0.25">
      <c r="A4513" s="4">
        <v>43832</v>
      </c>
      <c r="B4513" s="231">
        <v>218570</v>
      </c>
      <c r="C4513" s="3" t="s">
        <v>647</v>
      </c>
      <c r="D4513" s="231">
        <v>115.6</v>
      </c>
      <c r="E4513" s="231">
        <v>213313.35000000006</v>
      </c>
      <c r="F4513" s="231">
        <v>4</v>
      </c>
      <c r="G4513" s="227">
        <v>2010</v>
      </c>
      <c r="H4513" s="418">
        <v>1.9900497512437801E-3</v>
      </c>
      <c r="I4513" s="418">
        <v>5.4192576320235002E-4</v>
      </c>
    </row>
    <row r="4514" spans="1:9" x14ac:dyDescent="0.25">
      <c r="A4514" s="4">
        <v>43833</v>
      </c>
      <c r="B4514" s="231">
        <v>111794</v>
      </c>
      <c r="C4514" s="3" t="s">
        <v>1098</v>
      </c>
      <c r="D4514" s="231">
        <v>74.570000000000007</v>
      </c>
      <c r="E4514" s="231">
        <v>264482.87999999977</v>
      </c>
      <c r="F4514" s="231">
        <v>4</v>
      </c>
      <c r="G4514" s="227">
        <v>2371</v>
      </c>
      <c r="H4514" s="418">
        <v>1.6870518768452099E-3</v>
      </c>
      <c r="I4514" s="418">
        <v>2.8194641558652102E-4</v>
      </c>
    </row>
    <row r="4515" spans="1:9" x14ac:dyDescent="0.25">
      <c r="A4515" s="4">
        <v>43833</v>
      </c>
      <c r="B4515" s="231">
        <v>257627</v>
      </c>
      <c r="C4515" s="3" t="s">
        <v>258</v>
      </c>
      <c r="D4515" s="231">
        <v>110.53999999999999</v>
      </c>
      <c r="E4515" s="231">
        <v>264482.87999999977</v>
      </c>
      <c r="F4515" s="231">
        <v>4</v>
      </c>
      <c r="G4515" s="227">
        <v>2371</v>
      </c>
      <c r="H4515" s="418">
        <v>1.6870518768452099E-3</v>
      </c>
      <c r="I4515" s="418">
        <v>4.17947656952314E-4</v>
      </c>
    </row>
    <row r="4516" spans="1:9" x14ac:dyDescent="0.25">
      <c r="A4516" s="4">
        <v>43833</v>
      </c>
      <c r="B4516" s="231">
        <v>116895</v>
      </c>
      <c r="C4516" s="3" t="s">
        <v>800</v>
      </c>
      <c r="D4516" s="231">
        <v>274.48999999999995</v>
      </c>
      <c r="E4516" s="231">
        <v>264482.87999999977</v>
      </c>
      <c r="F4516" s="231">
        <v>4</v>
      </c>
      <c r="G4516" s="227">
        <v>2371</v>
      </c>
      <c r="H4516" s="418">
        <v>1.6870518768452099E-3</v>
      </c>
      <c r="I4516" s="418">
        <v>1.03783655108414E-3</v>
      </c>
    </row>
    <row r="4517" spans="1:9" x14ac:dyDescent="0.25">
      <c r="A4517" s="4">
        <v>43833</v>
      </c>
      <c r="B4517" s="231">
        <v>283917</v>
      </c>
      <c r="C4517" s="3" t="s">
        <v>578</v>
      </c>
      <c r="D4517" s="231">
        <v>283.49999999999994</v>
      </c>
      <c r="E4517" s="231">
        <v>264482.87999999977</v>
      </c>
      <c r="F4517" s="231">
        <v>4</v>
      </c>
      <c r="G4517" s="227">
        <v>2371</v>
      </c>
      <c r="H4517" s="418">
        <v>1.6870518768452099E-3</v>
      </c>
      <c r="I4517" s="418">
        <v>1.0719030282791799E-3</v>
      </c>
    </row>
    <row r="4518" spans="1:9" x14ac:dyDescent="0.25">
      <c r="A4518" s="4">
        <v>43833</v>
      </c>
      <c r="B4518" s="231">
        <v>284330</v>
      </c>
      <c r="C4518" s="3" t="s">
        <v>1426</v>
      </c>
      <c r="D4518" s="231">
        <v>169.6</v>
      </c>
      <c r="E4518" s="231">
        <v>264482.87999999977</v>
      </c>
      <c r="F4518" s="231">
        <v>4</v>
      </c>
      <c r="G4518" s="227">
        <v>2371</v>
      </c>
      <c r="H4518" s="418">
        <v>1.6870518768452099E-3</v>
      </c>
      <c r="I4518" s="418">
        <v>6.4125133543615402E-4</v>
      </c>
    </row>
    <row r="4519" spans="1:9" x14ac:dyDescent="0.25">
      <c r="A4519" s="4">
        <v>43834</v>
      </c>
      <c r="B4519" s="231">
        <v>275449</v>
      </c>
      <c r="C4519" s="3" t="s">
        <v>1504</v>
      </c>
      <c r="D4519" s="231">
        <v>424.5</v>
      </c>
      <c r="E4519" s="231">
        <v>280971.13000000006</v>
      </c>
      <c r="F4519" s="231">
        <v>4</v>
      </c>
      <c r="G4519" s="227">
        <v>2306</v>
      </c>
      <c r="H4519" s="418">
        <v>1.7346053772766699E-3</v>
      </c>
      <c r="I4519" s="418">
        <v>1.5108313797221799E-3</v>
      </c>
    </row>
    <row r="4520" spans="1:9" x14ac:dyDescent="0.25">
      <c r="A4520" s="4">
        <v>43834</v>
      </c>
      <c r="B4520" s="231">
        <v>242579</v>
      </c>
      <c r="C4520" s="3" t="s">
        <v>1473</v>
      </c>
      <c r="D4520" s="231">
        <v>67.599999999999994</v>
      </c>
      <c r="E4520" s="231">
        <v>280971.13000000006</v>
      </c>
      <c r="F4520" s="231">
        <v>4</v>
      </c>
      <c r="G4520" s="227">
        <v>2306</v>
      </c>
      <c r="H4520" s="418">
        <v>1.7346053772766699E-3</v>
      </c>
      <c r="I4520" s="418">
        <v>2.4059411370840801E-4</v>
      </c>
    </row>
    <row r="4521" spans="1:9" x14ac:dyDescent="0.25">
      <c r="A4521" s="4">
        <v>43834</v>
      </c>
      <c r="B4521" s="231">
        <v>284423</v>
      </c>
      <c r="C4521" s="3" t="s">
        <v>1424</v>
      </c>
      <c r="D4521" s="231">
        <v>143.6</v>
      </c>
      <c r="E4521" s="231">
        <v>280971.13000000006</v>
      </c>
      <c r="F4521" s="231">
        <v>4</v>
      </c>
      <c r="G4521" s="227">
        <v>2306</v>
      </c>
      <c r="H4521" s="418">
        <v>1.7346053772766699E-3</v>
      </c>
      <c r="I4521" s="418">
        <v>5.1108453740425204E-4</v>
      </c>
    </row>
    <row r="4522" spans="1:9" x14ac:dyDescent="0.25">
      <c r="A4522" s="4">
        <v>43834</v>
      </c>
      <c r="B4522" s="231">
        <v>234442</v>
      </c>
      <c r="C4522" s="3" t="s">
        <v>1107</v>
      </c>
      <c r="D4522" s="231">
        <v>28.4</v>
      </c>
      <c r="E4522" s="231">
        <v>280971.13000000006</v>
      </c>
      <c r="F4522" s="231">
        <v>4</v>
      </c>
      <c r="G4522" s="227">
        <v>2306</v>
      </c>
      <c r="H4522" s="418">
        <v>1.7346053772766699E-3</v>
      </c>
      <c r="I4522" s="418">
        <v>1.0107800043371E-4</v>
      </c>
    </row>
    <row r="4523" spans="1:9" x14ac:dyDescent="0.25">
      <c r="A4523" s="4">
        <v>43834</v>
      </c>
      <c r="B4523" s="231">
        <v>19534</v>
      </c>
      <c r="C4523" s="3" t="s">
        <v>174</v>
      </c>
      <c r="D4523" s="231">
        <v>131.6</v>
      </c>
      <c r="E4523" s="231">
        <v>280971.13000000006</v>
      </c>
      <c r="F4523" s="231">
        <v>4</v>
      </c>
      <c r="G4523" s="227">
        <v>2306</v>
      </c>
      <c r="H4523" s="418">
        <v>1.7346053772766699E-3</v>
      </c>
      <c r="I4523" s="418">
        <v>4.6837552313648702E-4</v>
      </c>
    </row>
    <row r="4524" spans="1:9" x14ac:dyDescent="0.25">
      <c r="A4524" s="4">
        <v>43834</v>
      </c>
      <c r="B4524" s="231">
        <v>14806</v>
      </c>
      <c r="C4524" s="3" t="s">
        <v>1420</v>
      </c>
      <c r="D4524" s="231">
        <v>0.5</v>
      </c>
      <c r="E4524" s="231">
        <v>280971.13000000006</v>
      </c>
      <c r="F4524" s="231">
        <v>4</v>
      </c>
      <c r="G4524" s="227">
        <v>2306</v>
      </c>
      <c r="H4524" s="418">
        <v>1.7346053772766699E-3</v>
      </c>
      <c r="I4524" s="418">
        <v>1.77954226115687E-6</v>
      </c>
    </row>
    <row r="4525" spans="1:9" x14ac:dyDescent="0.25">
      <c r="A4525" s="4">
        <v>43835</v>
      </c>
      <c r="B4525" s="231">
        <v>242581</v>
      </c>
      <c r="C4525" s="3" t="s">
        <v>1475</v>
      </c>
      <c r="D4525" s="231">
        <v>66.78</v>
      </c>
      <c r="E4525" s="231">
        <v>293667.87000000017</v>
      </c>
      <c r="F4525" s="231">
        <v>4</v>
      </c>
      <c r="G4525" s="227">
        <v>2318</v>
      </c>
      <c r="H4525" s="418">
        <v>1.72562553925798E-3</v>
      </c>
      <c r="I4525" s="418">
        <v>2.2739974924733801E-4</v>
      </c>
    </row>
    <row r="4526" spans="1:9" x14ac:dyDescent="0.25">
      <c r="A4526" s="4">
        <v>43829</v>
      </c>
      <c r="B4526" s="231">
        <v>231874</v>
      </c>
      <c r="C4526" s="3" t="s">
        <v>1101</v>
      </c>
      <c r="D4526" s="231">
        <v>57.17</v>
      </c>
      <c r="E4526" s="231">
        <v>486085.17000000086</v>
      </c>
      <c r="F4526" s="231">
        <v>4</v>
      </c>
      <c r="G4526" s="227">
        <v>3017</v>
      </c>
      <c r="H4526" s="418">
        <v>1.32582035134239E-3</v>
      </c>
      <c r="I4526" s="418">
        <v>1.1761313351732101E-4</v>
      </c>
    </row>
    <row r="4527" spans="1:9" x14ac:dyDescent="0.25">
      <c r="A4527" s="4">
        <v>43833</v>
      </c>
      <c r="B4527" s="231">
        <v>233181</v>
      </c>
      <c r="C4527" s="3" t="s">
        <v>1550</v>
      </c>
      <c r="D4527" s="231">
        <v>75.22999999999999</v>
      </c>
      <c r="E4527" s="231">
        <v>264482.87999999977</v>
      </c>
      <c r="F4527" s="231">
        <v>4</v>
      </c>
      <c r="G4527" s="227">
        <v>2371</v>
      </c>
      <c r="H4527" s="418">
        <v>1.6870518768452099E-3</v>
      </c>
      <c r="I4527" s="418">
        <v>2.8444185120791201E-4</v>
      </c>
    </row>
    <row r="4528" spans="1:9" x14ac:dyDescent="0.25">
      <c r="A4528" s="4">
        <v>43833</v>
      </c>
      <c r="B4528" s="231">
        <v>261896</v>
      </c>
      <c r="C4528" s="3" t="s">
        <v>915</v>
      </c>
      <c r="D4528" s="231">
        <v>99.59</v>
      </c>
      <c r="E4528" s="231">
        <v>264482.87999999977</v>
      </c>
      <c r="F4528" s="231">
        <v>4</v>
      </c>
      <c r="G4528" s="227">
        <v>2371</v>
      </c>
      <c r="H4528" s="418">
        <v>1.6870518768452099E-3</v>
      </c>
      <c r="I4528" s="418">
        <v>3.76546111415605E-4</v>
      </c>
    </row>
    <row r="4529" spans="1:9" x14ac:dyDescent="0.25">
      <c r="A4529" s="4">
        <v>43833</v>
      </c>
      <c r="B4529" s="231">
        <v>231620</v>
      </c>
      <c r="C4529" s="3" t="s">
        <v>1121</v>
      </c>
      <c r="D4529" s="231">
        <v>71.5</v>
      </c>
      <c r="E4529" s="231">
        <v>264482.87999999977</v>
      </c>
      <c r="F4529" s="231">
        <v>4</v>
      </c>
      <c r="G4529" s="227">
        <v>2371</v>
      </c>
      <c r="H4529" s="418">
        <v>1.6870518768452099E-3</v>
      </c>
      <c r="I4529" s="418">
        <v>2.7033885898399202E-4</v>
      </c>
    </row>
    <row r="4530" spans="1:9" x14ac:dyDescent="0.25">
      <c r="A4530" s="4">
        <v>43835</v>
      </c>
      <c r="B4530" s="231">
        <v>316202</v>
      </c>
      <c r="C4530" s="3" t="s">
        <v>118</v>
      </c>
      <c r="D4530" s="231">
        <v>53.25</v>
      </c>
      <c r="E4530" s="231">
        <v>293667.87000000017</v>
      </c>
      <c r="F4530" s="231">
        <v>4</v>
      </c>
      <c r="G4530" s="227">
        <v>2318</v>
      </c>
      <c r="H4530" s="418">
        <v>1.72562553925798E-3</v>
      </c>
      <c r="I4530" s="418">
        <v>1.8132729331268001E-4</v>
      </c>
    </row>
    <row r="4531" spans="1:9" x14ac:dyDescent="0.25">
      <c r="A4531" s="4">
        <v>43835</v>
      </c>
      <c r="B4531" s="231">
        <v>314995</v>
      </c>
      <c r="C4531" s="3" t="s">
        <v>922</v>
      </c>
      <c r="D4531" s="231">
        <v>197.70999999999998</v>
      </c>
      <c r="E4531" s="231">
        <v>293667.87000000017</v>
      </c>
      <c r="F4531" s="231">
        <v>4</v>
      </c>
      <c r="G4531" s="227">
        <v>2318</v>
      </c>
      <c r="H4531" s="418">
        <v>1.72562553925798E-3</v>
      </c>
      <c r="I4531" s="418">
        <v>6.73243552316431E-4</v>
      </c>
    </row>
    <row r="4532" spans="1:9" x14ac:dyDescent="0.25">
      <c r="A4532" s="4">
        <v>43835</v>
      </c>
      <c r="B4532" s="231">
        <v>275450</v>
      </c>
      <c r="C4532" s="3" t="s">
        <v>1505</v>
      </c>
      <c r="D4532" s="231">
        <v>305.98</v>
      </c>
      <c r="E4532" s="231">
        <v>293667.87000000017</v>
      </c>
      <c r="F4532" s="231">
        <v>4</v>
      </c>
      <c r="G4532" s="227">
        <v>2318</v>
      </c>
      <c r="H4532" s="418">
        <v>1.72562553925798E-3</v>
      </c>
      <c r="I4532" s="418">
        <v>1.0419253560152799E-3</v>
      </c>
    </row>
    <row r="4533" spans="1:9" x14ac:dyDescent="0.25">
      <c r="A4533" s="4">
        <v>43833</v>
      </c>
      <c r="B4533" s="231">
        <v>275447</v>
      </c>
      <c r="C4533" s="3" t="s">
        <v>1227</v>
      </c>
      <c r="D4533" s="231">
        <v>22.16</v>
      </c>
      <c r="E4533" s="231">
        <v>264482.87999999977</v>
      </c>
      <c r="F4533" s="231">
        <v>4</v>
      </c>
      <c r="G4533" s="227">
        <v>2371</v>
      </c>
      <c r="H4533" s="418">
        <v>1.6870518768452099E-3</v>
      </c>
      <c r="I4533" s="418">
        <v>8.3786141469723903E-5</v>
      </c>
    </row>
    <row r="4534" spans="1:9" x14ac:dyDescent="0.25">
      <c r="A4534" s="4">
        <v>43835</v>
      </c>
      <c r="B4534" s="231">
        <v>200691</v>
      </c>
      <c r="C4534" s="3" t="s">
        <v>78</v>
      </c>
      <c r="D4534" s="231">
        <v>359.6</v>
      </c>
      <c r="E4534" s="231">
        <v>293667.87000000017</v>
      </c>
      <c r="F4534" s="231">
        <v>4</v>
      </c>
      <c r="G4534" s="227">
        <v>2318</v>
      </c>
      <c r="H4534" s="418">
        <v>1.72562553925798E-3</v>
      </c>
      <c r="I4534" s="418">
        <v>1.22451257606084E-3</v>
      </c>
    </row>
    <row r="4535" spans="1:9" x14ac:dyDescent="0.25">
      <c r="A4535" s="4">
        <v>43835</v>
      </c>
      <c r="B4535" s="231">
        <v>220025</v>
      </c>
      <c r="C4535" s="3" t="s">
        <v>822</v>
      </c>
      <c r="D4535" s="231">
        <v>149.39999999999998</v>
      </c>
      <c r="E4535" s="231">
        <v>293667.87000000017</v>
      </c>
      <c r="F4535" s="231">
        <v>4</v>
      </c>
      <c r="G4535" s="227">
        <v>2318</v>
      </c>
      <c r="H4535" s="418">
        <v>1.72562553925798E-3</v>
      </c>
      <c r="I4535" s="418">
        <v>5.0873798349134998E-4</v>
      </c>
    </row>
    <row r="4536" spans="1:9" x14ac:dyDescent="0.25">
      <c r="A4536" s="4">
        <v>43835</v>
      </c>
      <c r="B4536" s="231">
        <v>239135</v>
      </c>
      <c r="C4536" s="3" t="s">
        <v>1408</v>
      </c>
      <c r="D4536" s="231">
        <v>132.5</v>
      </c>
      <c r="E4536" s="231">
        <v>293667.87000000017</v>
      </c>
      <c r="F4536" s="231">
        <v>4</v>
      </c>
      <c r="G4536" s="227">
        <v>2318</v>
      </c>
      <c r="H4536" s="418">
        <v>1.72562553925798E-3</v>
      </c>
      <c r="I4536" s="418">
        <v>4.51189978665354E-4</v>
      </c>
    </row>
    <row r="4537" spans="1:9" x14ac:dyDescent="0.25">
      <c r="A4537" s="4">
        <v>43834</v>
      </c>
      <c r="B4537" s="231">
        <v>66210</v>
      </c>
      <c r="C4537" s="3" t="s">
        <v>1281</v>
      </c>
      <c r="D4537" s="231">
        <v>157.18</v>
      </c>
      <c r="E4537" s="231">
        <v>280971.13000000006</v>
      </c>
      <c r="F4537" s="231">
        <v>4</v>
      </c>
      <c r="G4537" s="227">
        <v>2306</v>
      </c>
      <c r="H4537" s="418">
        <v>1.7346053772766699E-3</v>
      </c>
      <c r="I4537" s="418">
        <v>5.5941690521727199E-4</v>
      </c>
    </row>
    <row r="4538" spans="1:9" x14ac:dyDescent="0.25">
      <c r="A4538" s="4">
        <v>43835</v>
      </c>
      <c r="B4538" s="231">
        <v>317139</v>
      </c>
      <c r="C4538" s="3" t="s">
        <v>1502</v>
      </c>
      <c r="D4538" s="231">
        <v>165.09</v>
      </c>
      <c r="E4538" s="231">
        <v>293667.87000000017</v>
      </c>
      <c r="F4538" s="231">
        <v>4</v>
      </c>
      <c r="G4538" s="227">
        <v>2318</v>
      </c>
      <c r="H4538" s="418">
        <v>1.72562553925798E-3</v>
      </c>
      <c r="I4538" s="418">
        <v>5.6216568738009999E-4</v>
      </c>
    </row>
    <row r="4539" spans="1:9" x14ac:dyDescent="0.25">
      <c r="A4539" s="4">
        <v>43835</v>
      </c>
      <c r="B4539" s="231">
        <v>231619</v>
      </c>
      <c r="C4539" s="3" t="s">
        <v>1093</v>
      </c>
      <c r="D4539" s="231">
        <v>71.5</v>
      </c>
      <c r="E4539" s="231">
        <v>293667.87000000017</v>
      </c>
      <c r="F4539" s="231">
        <v>4</v>
      </c>
      <c r="G4539" s="227">
        <v>2318</v>
      </c>
      <c r="H4539" s="418">
        <v>1.72562553925798E-3</v>
      </c>
      <c r="I4539" s="418">
        <v>2.4347232810998301E-4</v>
      </c>
    </row>
    <row r="4540" spans="1:9" x14ac:dyDescent="0.25">
      <c r="A4540" s="4">
        <v>43833</v>
      </c>
      <c r="B4540" s="231">
        <v>289094</v>
      </c>
      <c r="C4540" s="3" t="s">
        <v>1403</v>
      </c>
      <c r="D4540" s="231">
        <v>139.6</v>
      </c>
      <c r="E4540" s="231">
        <v>264482.87999999977</v>
      </c>
      <c r="F4540" s="231">
        <v>4</v>
      </c>
      <c r="G4540" s="227">
        <v>2371</v>
      </c>
      <c r="H4540" s="418">
        <v>1.6870518768452099E-3</v>
      </c>
      <c r="I4540" s="418">
        <v>5.2782244355475895E-4</v>
      </c>
    </row>
    <row r="4541" spans="1:9" x14ac:dyDescent="0.25">
      <c r="A4541" s="4">
        <v>43835</v>
      </c>
      <c r="B4541" s="231">
        <v>221025</v>
      </c>
      <c r="C4541" s="3" t="s">
        <v>1432</v>
      </c>
      <c r="D4541" s="231">
        <v>31.58</v>
      </c>
      <c r="E4541" s="231">
        <v>293667.87000000017</v>
      </c>
      <c r="F4541" s="231">
        <v>4</v>
      </c>
      <c r="G4541" s="227">
        <v>2318</v>
      </c>
      <c r="H4541" s="418">
        <v>1.72562553925798E-3</v>
      </c>
      <c r="I4541" s="418">
        <v>1.07536449254731E-4</v>
      </c>
    </row>
    <row r="4542" spans="1:9" x14ac:dyDescent="0.25">
      <c r="A4542" s="4">
        <v>43833</v>
      </c>
      <c r="B4542" s="231">
        <v>243980</v>
      </c>
      <c r="C4542" s="3" t="s">
        <v>1391</v>
      </c>
      <c r="D4542" s="231">
        <v>500.8</v>
      </c>
      <c r="E4542" s="231">
        <v>264482.87999999977</v>
      </c>
      <c r="F4542" s="231">
        <v>4</v>
      </c>
      <c r="G4542" s="227">
        <v>2371</v>
      </c>
      <c r="H4542" s="418">
        <v>1.6870518768452099E-3</v>
      </c>
      <c r="I4542" s="418">
        <v>1.89350630180676E-3</v>
      </c>
    </row>
    <row r="4543" spans="1:9" x14ac:dyDescent="0.25">
      <c r="A4543" s="4">
        <v>43833</v>
      </c>
      <c r="B4543" s="231">
        <v>231618</v>
      </c>
      <c r="C4543" s="3" t="s">
        <v>1106</v>
      </c>
      <c r="D4543" s="231">
        <v>57.2</v>
      </c>
      <c r="E4543" s="231">
        <v>264482.87999999977</v>
      </c>
      <c r="F4543" s="231">
        <v>4</v>
      </c>
      <c r="G4543" s="227">
        <v>2371</v>
      </c>
      <c r="H4543" s="418">
        <v>1.6870518768452099E-3</v>
      </c>
      <c r="I4543" s="418">
        <v>2.1627108718719399E-4</v>
      </c>
    </row>
    <row r="4544" spans="1:9" x14ac:dyDescent="0.25">
      <c r="A4544" s="4">
        <v>43835</v>
      </c>
      <c r="B4544" s="231">
        <v>34734</v>
      </c>
      <c r="C4544" s="3" t="s">
        <v>1461</v>
      </c>
      <c r="D4544" s="231">
        <v>20.8</v>
      </c>
      <c r="E4544" s="231">
        <v>293667.87000000017</v>
      </c>
      <c r="F4544" s="231">
        <v>4</v>
      </c>
      <c r="G4544" s="227">
        <v>2318</v>
      </c>
      <c r="H4544" s="418">
        <v>1.72562553925798E-3</v>
      </c>
      <c r="I4544" s="418">
        <v>7.0828313631995205E-5</v>
      </c>
    </row>
    <row r="4545" spans="1:9" x14ac:dyDescent="0.25">
      <c r="A4545" s="4">
        <v>43836</v>
      </c>
      <c r="B4545" s="231">
        <v>299210</v>
      </c>
      <c r="C4545" s="3" t="s">
        <v>1232</v>
      </c>
      <c r="D4545" s="231">
        <v>33.300000000000004</v>
      </c>
      <c r="E4545" s="231">
        <v>305038.53000000003</v>
      </c>
      <c r="F4545" s="231">
        <v>4</v>
      </c>
      <c r="G4545" s="227">
        <v>2394</v>
      </c>
      <c r="H4545" s="418">
        <v>1.67084377610693E-3</v>
      </c>
      <c r="I4545" s="418">
        <v>1.09166537092872E-4</v>
      </c>
    </row>
    <row r="4546" spans="1:9" x14ac:dyDescent="0.25">
      <c r="A4546" s="4">
        <v>43833</v>
      </c>
      <c r="B4546" s="231">
        <v>242585</v>
      </c>
      <c r="C4546" s="3" t="s">
        <v>1479</v>
      </c>
      <c r="D4546" s="231">
        <v>94.5</v>
      </c>
      <c r="E4546" s="231">
        <v>264482.87999999977</v>
      </c>
      <c r="F4546" s="231">
        <v>4</v>
      </c>
      <c r="G4546" s="227">
        <v>2371</v>
      </c>
      <c r="H4546" s="418">
        <v>1.6870518768452099E-3</v>
      </c>
      <c r="I4546" s="418">
        <v>3.5730100942639502E-4</v>
      </c>
    </row>
    <row r="4547" spans="1:9" x14ac:dyDescent="0.25">
      <c r="A4547" s="4">
        <v>43829</v>
      </c>
      <c r="B4547" s="231">
        <v>242579</v>
      </c>
      <c r="C4547" s="3" t="s">
        <v>1473</v>
      </c>
      <c r="D4547" s="231">
        <v>101.4</v>
      </c>
      <c r="E4547" s="231">
        <v>486085.17000000086</v>
      </c>
      <c r="F4547" s="231">
        <v>4</v>
      </c>
      <c r="G4547" s="227">
        <v>3017</v>
      </c>
      <c r="H4547" s="418">
        <v>1.32582035134239E-3</v>
      </c>
      <c r="I4547" s="418">
        <v>2.08605417853007E-4</v>
      </c>
    </row>
    <row r="4548" spans="1:9" x14ac:dyDescent="0.25">
      <c r="A4548" s="4">
        <v>43834</v>
      </c>
      <c r="B4548" s="231">
        <v>310961</v>
      </c>
      <c r="C4548" s="3" t="s">
        <v>1256</v>
      </c>
      <c r="D4548" s="231">
        <v>79.31</v>
      </c>
      <c r="E4548" s="231">
        <v>280971.13000000006</v>
      </c>
      <c r="F4548" s="231">
        <v>4</v>
      </c>
      <c r="G4548" s="227">
        <v>2306</v>
      </c>
      <c r="H4548" s="418">
        <v>1.7346053772766699E-3</v>
      </c>
      <c r="I4548" s="418">
        <v>2.8227099346470199E-4</v>
      </c>
    </row>
    <row r="4549" spans="1:9" x14ac:dyDescent="0.25">
      <c r="A4549" s="4">
        <v>43833</v>
      </c>
      <c r="B4549" s="231">
        <v>206347</v>
      </c>
      <c r="C4549" s="3" t="s">
        <v>1514</v>
      </c>
      <c r="D4549" s="231">
        <v>56</v>
      </c>
      <c r="E4549" s="231">
        <v>264482.87999999977</v>
      </c>
      <c r="F4549" s="231">
        <v>4</v>
      </c>
      <c r="G4549" s="227">
        <v>2371</v>
      </c>
      <c r="H4549" s="418">
        <v>1.6870518768452099E-3</v>
      </c>
      <c r="I4549" s="418">
        <v>2.1173393151193801E-4</v>
      </c>
    </row>
    <row r="4550" spans="1:9" x14ac:dyDescent="0.25">
      <c r="A4550" s="4">
        <v>43836</v>
      </c>
      <c r="B4550" s="231">
        <v>319164</v>
      </c>
      <c r="C4550" s="3" t="s">
        <v>1553</v>
      </c>
      <c r="D4550" s="231">
        <v>138.11000000000001</v>
      </c>
      <c r="E4550" s="231">
        <v>305038.53000000003</v>
      </c>
      <c r="F4550" s="231">
        <v>4</v>
      </c>
      <c r="G4550" s="227">
        <v>2394</v>
      </c>
      <c r="H4550" s="418">
        <v>1.67084377610693E-3</v>
      </c>
      <c r="I4550" s="418">
        <v>4.5276247561250701E-4</v>
      </c>
    </row>
    <row r="4551" spans="1:9" x14ac:dyDescent="0.25">
      <c r="A4551" s="4">
        <v>43836</v>
      </c>
      <c r="B4551" s="231">
        <v>6097</v>
      </c>
      <c r="C4551" s="3" t="s">
        <v>795</v>
      </c>
      <c r="D4551" s="231">
        <v>596</v>
      </c>
      <c r="E4551" s="231">
        <v>305038.53000000003</v>
      </c>
      <c r="F4551" s="231">
        <v>4</v>
      </c>
      <c r="G4551" s="227">
        <v>2394</v>
      </c>
      <c r="H4551" s="418">
        <v>1.67084377610693E-3</v>
      </c>
      <c r="I4551" s="418">
        <v>1.9538515347552999E-3</v>
      </c>
    </row>
    <row r="4552" spans="1:9" x14ac:dyDescent="0.25">
      <c r="A4552" s="4">
        <v>43836</v>
      </c>
      <c r="B4552" s="231">
        <v>193417</v>
      </c>
      <c r="C4552" s="3" t="s">
        <v>1415</v>
      </c>
      <c r="D4552" s="231">
        <v>47.529999999999994</v>
      </c>
      <c r="E4552" s="231">
        <v>305038.53000000003</v>
      </c>
      <c r="F4552" s="231">
        <v>4</v>
      </c>
      <c r="G4552" s="227">
        <v>2394</v>
      </c>
      <c r="H4552" s="418">
        <v>1.67084377610693E-3</v>
      </c>
      <c r="I4552" s="418">
        <v>1.5581638162234801E-4</v>
      </c>
    </row>
    <row r="4553" spans="1:9" x14ac:dyDescent="0.25">
      <c r="A4553" s="4">
        <v>43833</v>
      </c>
      <c r="B4553" s="231">
        <v>278764</v>
      </c>
      <c r="C4553" s="3" t="s">
        <v>1463</v>
      </c>
      <c r="D4553" s="231">
        <v>29.2</v>
      </c>
      <c r="E4553" s="231">
        <v>264482.87999999977</v>
      </c>
      <c r="F4553" s="231">
        <v>4</v>
      </c>
      <c r="G4553" s="227">
        <v>2371</v>
      </c>
      <c r="H4553" s="418">
        <v>1.6870518768452099E-3</v>
      </c>
      <c r="I4553" s="418">
        <v>1.10404121431225E-4</v>
      </c>
    </row>
    <row r="4554" spans="1:9" x14ac:dyDescent="0.25">
      <c r="A4554" s="4">
        <v>43837</v>
      </c>
      <c r="B4554" s="231">
        <v>290616</v>
      </c>
      <c r="C4554" s="3" t="s">
        <v>1501</v>
      </c>
      <c r="D4554" s="231">
        <v>87.6</v>
      </c>
      <c r="E4554" s="231">
        <v>210789.04000000015</v>
      </c>
      <c r="F4554" s="231">
        <v>4</v>
      </c>
      <c r="G4554" s="227">
        <v>1807</v>
      </c>
      <c r="H4554" s="418">
        <v>2.2136137244050899E-3</v>
      </c>
      <c r="I4554" s="418">
        <v>4.15581379373424E-4</v>
      </c>
    </row>
    <row r="4555" spans="1:9" x14ac:dyDescent="0.25">
      <c r="A4555" s="4">
        <v>43836</v>
      </c>
      <c r="B4555" s="231">
        <v>231619</v>
      </c>
      <c r="C4555" s="3" t="s">
        <v>1093</v>
      </c>
      <c r="D4555" s="231">
        <v>57.2</v>
      </c>
      <c r="E4555" s="231">
        <v>305038.53000000003</v>
      </c>
      <c r="F4555" s="231">
        <v>4</v>
      </c>
      <c r="G4555" s="227">
        <v>2394</v>
      </c>
      <c r="H4555" s="418">
        <v>1.67084377610693E-3</v>
      </c>
      <c r="I4555" s="418">
        <v>1.8751729494631401E-4</v>
      </c>
    </row>
    <row r="4556" spans="1:9" x14ac:dyDescent="0.25">
      <c r="A4556" s="4">
        <v>43837</v>
      </c>
      <c r="B4556" s="231">
        <v>243980</v>
      </c>
      <c r="C4556" s="3" t="s">
        <v>1391</v>
      </c>
      <c r="D4556" s="231">
        <v>500.8</v>
      </c>
      <c r="E4556" s="231">
        <v>210789.04000000015</v>
      </c>
      <c r="F4556" s="231">
        <v>4</v>
      </c>
      <c r="G4556" s="227">
        <v>1807</v>
      </c>
      <c r="H4556" s="418">
        <v>2.2136137244050899E-3</v>
      </c>
      <c r="I4556" s="418">
        <v>2.3758351003448702E-3</v>
      </c>
    </row>
    <row r="4557" spans="1:9" x14ac:dyDescent="0.25">
      <c r="A4557" s="4">
        <v>43835</v>
      </c>
      <c r="B4557" s="231">
        <v>116892</v>
      </c>
      <c r="C4557" s="3" t="s">
        <v>799</v>
      </c>
      <c r="D4557" s="231">
        <v>329.4</v>
      </c>
      <c r="E4557" s="231">
        <v>293667.87000000017</v>
      </c>
      <c r="F4557" s="231">
        <v>4</v>
      </c>
      <c r="G4557" s="227">
        <v>2318</v>
      </c>
      <c r="H4557" s="418">
        <v>1.72562553925798E-3</v>
      </c>
      <c r="I4557" s="418">
        <v>1.1216753129989999E-3</v>
      </c>
    </row>
    <row r="4558" spans="1:9" x14ac:dyDescent="0.25">
      <c r="A4558" s="4">
        <v>43833</v>
      </c>
      <c r="B4558" s="231">
        <v>273726</v>
      </c>
      <c r="C4558" s="3" t="s">
        <v>1433</v>
      </c>
      <c r="D4558" s="231">
        <v>31.15</v>
      </c>
      <c r="E4558" s="231">
        <v>264482.87999999977</v>
      </c>
      <c r="F4558" s="231">
        <v>4</v>
      </c>
      <c r="G4558" s="227">
        <v>2371</v>
      </c>
      <c r="H4558" s="418">
        <v>1.6870518768452099E-3</v>
      </c>
      <c r="I4558" s="418">
        <v>1.17776999403515E-4</v>
      </c>
    </row>
    <row r="4559" spans="1:9" x14ac:dyDescent="0.25">
      <c r="A4559" s="4">
        <v>43835</v>
      </c>
      <c r="B4559" s="231">
        <v>57812</v>
      </c>
      <c r="C4559" s="3" t="s">
        <v>1454</v>
      </c>
      <c r="D4559" s="231">
        <v>105.88</v>
      </c>
      <c r="E4559" s="231">
        <v>293667.87000000017</v>
      </c>
      <c r="F4559" s="231">
        <v>4</v>
      </c>
      <c r="G4559" s="227">
        <v>2318</v>
      </c>
      <c r="H4559" s="418">
        <v>1.72562553925798E-3</v>
      </c>
      <c r="I4559" s="418">
        <v>3.60543358045945E-4</v>
      </c>
    </row>
    <row r="4560" spans="1:9" x14ac:dyDescent="0.25">
      <c r="A4560" s="4">
        <v>43837</v>
      </c>
      <c r="B4560" s="231">
        <v>299208</v>
      </c>
      <c r="C4560" s="3" t="s">
        <v>1231</v>
      </c>
      <c r="D4560" s="231">
        <v>29.6</v>
      </c>
      <c r="E4560" s="231">
        <v>210789.04000000015</v>
      </c>
      <c r="F4560" s="231">
        <v>4</v>
      </c>
      <c r="G4560" s="227">
        <v>1807</v>
      </c>
      <c r="H4560" s="418">
        <v>2.2136137244050899E-3</v>
      </c>
      <c r="I4560" s="418">
        <v>1.4042475832709301E-4</v>
      </c>
    </row>
    <row r="4561" spans="1:9" x14ac:dyDescent="0.25">
      <c r="A4561" s="4">
        <v>43838</v>
      </c>
      <c r="B4561" s="231">
        <v>299208</v>
      </c>
      <c r="C4561" s="3" t="s">
        <v>1231</v>
      </c>
      <c r="D4561" s="231">
        <v>25.900000000000002</v>
      </c>
      <c r="E4561" s="231">
        <v>242325.03</v>
      </c>
      <c r="F4561" s="231">
        <v>4</v>
      </c>
      <c r="G4561" s="227">
        <v>2340</v>
      </c>
      <c r="H4561" s="418">
        <v>1.7094017094017101E-3</v>
      </c>
      <c r="I4561" s="418">
        <v>1.06881241281596E-4</v>
      </c>
    </row>
    <row r="4562" spans="1:9" x14ac:dyDescent="0.25">
      <c r="A4562" s="4">
        <v>43838</v>
      </c>
      <c r="B4562" s="231">
        <v>299207</v>
      </c>
      <c r="C4562" s="3" t="s">
        <v>1230</v>
      </c>
      <c r="D4562" s="231">
        <v>40.699999999999996</v>
      </c>
      <c r="E4562" s="231">
        <v>242325.03</v>
      </c>
      <c r="F4562" s="231">
        <v>4</v>
      </c>
      <c r="G4562" s="227">
        <v>2340</v>
      </c>
      <c r="H4562" s="418">
        <v>1.7094017094017101E-3</v>
      </c>
      <c r="I4562" s="418">
        <v>1.6795623629965099E-4</v>
      </c>
    </row>
    <row r="4563" spans="1:9" x14ac:dyDescent="0.25">
      <c r="A4563" s="4">
        <v>43834</v>
      </c>
      <c r="B4563" s="231">
        <v>17002</v>
      </c>
      <c r="C4563" s="3" t="s">
        <v>1410</v>
      </c>
      <c r="D4563" s="231">
        <v>71</v>
      </c>
      <c r="E4563" s="231">
        <v>280971.13000000006</v>
      </c>
      <c r="F4563" s="231">
        <v>4</v>
      </c>
      <c r="G4563" s="227">
        <v>2306</v>
      </c>
      <c r="H4563" s="418">
        <v>1.7346053772766699E-3</v>
      </c>
      <c r="I4563" s="418">
        <v>2.5269500108427502E-4</v>
      </c>
    </row>
    <row r="4564" spans="1:9" x14ac:dyDescent="0.25">
      <c r="A4564" s="4">
        <v>43835</v>
      </c>
      <c r="B4564" s="231">
        <v>102710</v>
      </c>
      <c r="C4564" s="3" t="s">
        <v>77</v>
      </c>
      <c r="D4564" s="231">
        <v>449.5</v>
      </c>
      <c r="E4564" s="231">
        <v>293667.87000000017</v>
      </c>
      <c r="F4564" s="231">
        <v>4</v>
      </c>
      <c r="G4564" s="227">
        <v>2318</v>
      </c>
      <c r="H4564" s="418">
        <v>1.72562553925798E-3</v>
      </c>
      <c r="I4564" s="418">
        <v>1.53064072007605E-3</v>
      </c>
    </row>
    <row r="4565" spans="1:9" x14ac:dyDescent="0.25">
      <c r="A4565" s="4">
        <v>43837</v>
      </c>
      <c r="B4565" s="231">
        <v>315632</v>
      </c>
      <c r="C4565" s="3" t="s">
        <v>1404</v>
      </c>
      <c r="D4565" s="231">
        <v>163.9</v>
      </c>
      <c r="E4565" s="231">
        <v>210789.04000000015</v>
      </c>
      <c r="F4565" s="231">
        <v>4</v>
      </c>
      <c r="G4565" s="227">
        <v>1807</v>
      </c>
      <c r="H4565" s="418">
        <v>2.2136137244050899E-3</v>
      </c>
      <c r="I4565" s="418">
        <v>7.7755465843954601E-4</v>
      </c>
    </row>
    <row r="4566" spans="1:9" x14ac:dyDescent="0.25">
      <c r="A4566" s="4">
        <v>43837</v>
      </c>
      <c r="B4566" s="231">
        <v>261896</v>
      </c>
      <c r="C4566" s="3" t="s">
        <v>915</v>
      </c>
      <c r="D4566" s="231">
        <v>99.6</v>
      </c>
      <c r="E4566" s="231">
        <v>210789.04000000015</v>
      </c>
      <c r="F4566" s="231">
        <v>4</v>
      </c>
      <c r="G4566" s="227">
        <v>1807</v>
      </c>
      <c r="H4566" s="418">
        <v>2.2136137244050899E-3</v>
      </c>
      <c r="I4566" s="418">
        <v>4.7251033545197603E-4</v>
      </c>
    </row>
    <row r="4567" spans="1:9" x14ac:dyDescent="0.25">
      <c r="A4567" s="4">
        <v>43838</v>
      </c>
      <c r="B4567" s="231">
        <v>315633</v>
      </c>
      <c r="C4567" s="3" t="s">
        <v>1405</v>
      </c>
      <c r="D4567" s="231">
        <v>74.5</v>
      </c>
      <c r="E4567" s="231">
        <v>242325.03</v>
      </c>
      <c r="F4567" s="231">
        <v>4</v>
      </c>
      <c r="G4567" s="227">
        <v>2340</v>
      </c>
      <c r="H4567" s="418">
        <v>1.7094017094017101E-3</v>
      </c>
      <c r="I4567" s="418">
        <v>3.0743831951656001E-4</v>
      </c>
    </row>
    <row r="4568" spans="1:9" x14ac:dyDescent="0.25">
      <c r="A4568" s="4">
        <v>43838</v>
      </c>
      <c r="B4568" s="231">
        <v>283111</v>
      </c>
      <c r="C4568" s="3" t="s">
        <v>1092</v>
      </c>
      <c r="D4568" s="231">
        <v>71.02</v>
      </c>
      <c r="E4568" s="231">
        <v>242325.03</v>
      </c>
      <c r="F4568" s="231">
        <v>4</v>
      </c>
      <c r="G4568" s="227">
        <v>2340</v>
      </c>
      <c r="H4568" s="418">
        <v>1.7094017094017101E-3</v>
      </c>
      <c r="I4568" s="418">
        <v>2.9307744230961199E-4</v>
      </c>
    </row>
    <row r="4569" spans="1:9" x14ac:dyDescent="0.25">
      <c r="A4569" s="4">
        <v>43836</v>
      </c>
      <c r="B4569" s="231">
        <v>315661</v>
      </c>
      <c r="C4569" s="3" t="s">
        <v>827</v>
      </c>
      <c r="D4569" s="231">
        <v>178.8</v>
      </c>
      <c r="E4569" s="231">
        <v>305038.53000000003</v>
      </c>
      <c r="F4569" s="231">
        <v>4</v>
      </c>
      <c r="G4569" s="227">
        <v>2394</v>
      </c>
      <c r="H4569" s="418">
        <v>1.67084377610693E-3</v>
      </c>
      <c r="I4569" s="418">
        <v>5.8615546042658899E-4</v>
      </c>
    </row>
    <row r="4570" spans="1:9" x14ac:dyDescent="0.25">
      <c r="A4570" s="4">
        <v>43836</v>
      </c>
      <c r="B4570" s="231">
        <v>281928</v>
      </c>
      <c r="C4570" s="3" t="s">
        <v>885</v>
      </c>
      <c r="D4570" s="231">
        <v>151.19999999999999</v>
      </c>
      <c r="E4570" s="231">
        <v>305038.53000000003</v>
      </c>
      <c r="F4570" s="231">
        <v>4</v>
      </c>
      <c r="G4570" s="227">
        <v>2394</v>
      </c>
      <c r="H4570" s="418">
        <v>1.67084377610693E-3</v>
      </c>
      <c r="I4570" s="418">
        <v>4.9567508734060599E-4</v>
      </c>
    </row>
    <row r="4571" spans="1:9" x14ac:dyDescent="0.25">
      <c r="A4571" s="4">
        <v>43838</v>
      </c>
      <c r="B4571" s="231">
        <v>17002</v>
      </c>
      <c r="C4571" s="3" t="s">
        <v>1410</v>
      </c>
      <c r="D4571" s="231">
        <v>70.98</v>
      </c>
      <c r="E4571" s="231">
        <v>242325.03</v>
      </c>
      <c r="F4571" s="231">
        <v>4</v>
      </c>
      <c r="G4571" s="227">
        <v>2340</v>
      </c>
      <c r="H4571" s="418">
        <v>1.7094017094017101E-3</v>
      </c>
      <c r="I4571" s="418">
        <v>2.92912374755509E-4</v>
      </c>
    </row>
    <row r="4572" spans="1:9" x14ac:dyDescent="0.25">
      <c r="A4572" s="4">
        <v>43835</v>
      </c>
      <c r="B4572" s="231">
        <v>294237</v>
      </c>
      <c r="C4572" s="3" t="s">
        <v>1507</v>
      </c>
      <c r="D4572" s="231">
        <v>158.85</v>
      </c>
      <c r="E4572" s="231">
        <v>293667.87000000017</v>
      </c>
      <c r="F4572" s="231">
        <v>4</v>
      </c>
      <c r="G4572" s="227">
        <v>2318</v>
      </c>
      <c r="H4572" s="418">
        <v>1.72562553925798E-3</v>
      </c>
      <c r="I4572" s="418">
        <v>5.4091719329050201E-4</v>
      </c>
    </row>
    <row r="4573" spans="1:9" x14ac:dyDescent="0.25">
      <c r="A4573" s="4">
        <v>43838</v>
      </c>
      <c r="B4573" s="231">
        <v>269103</v>
      </c>
      <c r="C4573" s="3" t="s">
        <v>876</v>
      </c>
      <c r="D4573" s="231">
        <v>55.2</v>
      </c>
      <c r="E4573" s="231">
        <v>242325.03</v>
      </c>
      <c r="F4573" s="231">
        <v>4</v>
      </c>
      <c r="G4573" s="227">
        <v>2340</v>
      </c>
      <c r="H4573" s="418">
        <v>1.7094017094017101E-3</v>
      </c>
      <c r="I4573" s="418">
        <v>2.27793224661934E-4</v>
      </c>
    </row>
    <row r="4574" spans="1:9" x14ac:dyDescent="0.25">
      <c r="A4574" s="4">
        <v>43835</v>
      </c>
      <c r="B4574" s="231">
        <v>286045</v>
      </c>
      <c r="C4574" s="3" t="s">
        <v>1066</v>
      </c>
      <c r="D4574" s="231">
        <v>57.2</v>
      </c>
      <c r="E4574" s="231">
        <v>293667.87000000017</v>
      </c>
      <c r="F4574" s="231">
        <v>4</v>
      </c>
      <c r="G4574" s="227">
        <v>2318</v>
      </c>
      <c r="H4574" s="418">
        <v>1.72562553925798E-3</v>
      </c>
      <c r="I4574" s="418">
        <v>1.9477786248798699E-4</v>
      </c>
    </row>
    <row r="4575" spans="1:9" x14ac:dyDescent="0.25">
      <c r="A4575" s="4">
        <v>43837</v>
      </c>
      <c r="B4575" s="231">
        <v>319164</v>
      </c>
      <c r="C4575" s="3" t="s">
        <v>1553</v>
      </c>
      <c r="D4575" s="231">
        <v>120.60999999999999</v>
      </c>
      <c r="E4575" s="231">
        <v>210789.04000000015</v>
      </c>
      <c r="F4575" s="231">
        <v>4</v>
      </c>
      <c r="G4575" s="227">
        <v>1807</v>
      </c>
      <c r="H4575" s="418">
        <v>2.2136137244050899E-3</v>
      </c>
      <c r="I4575" s="418">
        <v>5.72183449386173E-4</v>
      </c>
    </row>
    <row r="4576" spans="1:9" x14ac:dyDescent="0.25">
      <c r="A4576" s="4">
        <v>43838</v>
      </c>
      <c r="B4576" s="231">
        <v>10373</v>
      </c>
      <c r="C4576" s="3" t="s">
        <v>251</v>
      </c>
      <c r="D4576" s="231">
        <v>296.45999999999998</v>
      </c>
      <c r="E4576" s="231">
        <v>242325.03</v>
      </c>
      <c r="F4576" s="231">
        <v>4</v>
      </c>
      <c r="G4576" s="227">
        <v>2340</v>
      </c>
      <c r="H4576" s="418">
        <v>1.7094017094017101E-3</v>
      </c>
      <c r="I4576" s="418">
        <v>1.22339817723328E-3</v>
      </c>
    </row>
    <row r="4577" spans="1:9" x14ac:dyDescent="0.25">
      <c r="A4577" s="4">
        <v>43837</v>
      </c>
      <c r="B4577" s="231">
        <v>283111</v>
      </c>
      <c r="C4577" s="3" t="s">
        <v>1092</v>
      </c>
      <c r="D4577" s="231">
        <v>56.97</v>
      </c>
      <c r="E4577" s="231">
        <v>210789.04000000015</v>
      </c>
      <c r="F4577" s="231">
        <v>4</v>
      </c>
      <c r="G4577" s="227">
        <v>1807</v>
      </c>
      <c r="H4577" s="418">
        <v>2.2136137244050899E-3</v>
      </c>
      <c r="I4577" s="418">
        <v>2.7027021898292199E-4</v>
      </c>
    </row>
    <row r="4578" spans="1:9" x14ac:dyDescent="0.25">
      <c r="A4578" s="4">
        <v>43835</v>
      </c>
      <c r="B4578" s="231">
        <v>233183</v>
      </c>
      <c r="C4578" s="3" t="s">
        <v>1547</v>
      </c>
      <c r="D4578" s="231">
        <v>75.599999999999994</v>
      </c>
      <c r="E4578" s="231">
        <v>293667.87000000017</v>
      </c>
      <c r="F4578" s="231">
        <v>4</v>
      </c>
      <c r="G4578" s="227">
        <v>2318</v>
      </c>
      <c r="H4578" s="418">
        <v>1.72562553925798E-3</v>
      </c>
      <c r="I4578" s="418">
        <v>2.5743367839321302E-4</v>
      </c>
    </row>
    <row r="4579" spans="1:9" x14ac:dyDescent="0.25">
      <c r="A4579" s="4">
        <v>43837</v>
      </c>
      <c r="B4579" s="231">
        <v>299207</v>
      </c>
      <c r="C4579" s="3" t="s">
        <v>1230</v>
      </c>
      <c r="D4579" s="231">
        <v>33.300000000000004</v>
      </c>
      <c r="E4579" s="231">
        <v>210789.04000000015</v>
      </c>
      <c r="F4579" s="231">
        <v>4</v>
      </c>
      <c r="G4579" s="227">
        <v>1807</v>
      </c>
      <c r="H4579" s="418">
        <v>2.2136137244050899E-3</v>
      </c>
      <c r="I4579" s="418">
        <v>1.5797785311798E-4</v>
      </c>
    </row>
    <row r="4580" spans="1:9" x14ac:dyDescent="0.25">
      <c r="A4580" s="4">
        <v>43837</v>
      </c>
      <c r="B4580" s="231">
        <v>292238</v>
      </c>
      <c r="C4580" s="3" t="s">
        <v>1498</v>
      </c>
      <c r="D4580" s="231">
        <v>279.60000000000002</v>
      </c>
      <c r="E4580" s="231">
        <v>210789.04000000015</v>
      </c>
      <c r="F4580" s="231">
        <v>4</v>
      </c>
      <c r="G4580" s="227">
        <v>1807</v>
      </c>
      <c r="H4580" s="418">
        <v>2.2136137244050899E-3</v>
      </c>
      <c r="I4580" s="418">
        <v>1.3264446766302501E-3</v>
      </c>
    </row>
    <row r="4581" spans="1:9" x14ac:dyDescent="0.25">
      <c r="A4581" s="4">
        <v>43837</v>
      </c>
      <c r="B4581" s="231">
        <v>34735</v>
      </c>
      <c r="C4581" s="3" t="s">
        <v>1462</v>
      </c>
      <c r="D4581" s="231">
        <v>26</v>
      </c>
      <c r="E4581" s="231">
        <v>210789.04000000015</v>
      </c>
      <c r="F4581" s="231">
        <v>4</v>
      </c>
      <c r="G4581" s="227">
        <v>1807</v>
      </c>
      <c r="H4581" s="418">
        <v>2.2136137244050899E-3</v>
      </c>
      <c r="I4581" s="418">
        <v>1.2334607150352799E-4</v>
      </c>
    </row>
    <row r="4582" spans="1:9" x14ac:dyDescent="0.25">
      <c r="A4582" s="4">
        <v>43801</v>
      </c>
      <c r="B4582" s="231">
        <v>221023</v>
      </c>
      <c r="C4582" s="3" t="s">
        <v>1431</v>
      </c>
      <c r="D4582" s="231">
        <v>25.179999999999996</v>
      </c>
      <c r="E4582" s="231">
        <v>293462.20000000007</v>
      </c>
      <c r="F4582" s="231">
        <v>4</v>
      </c>
      <c r="G4582" s="227">
        <v>2792</v>
      </c>
      <c r="H4582" s="418">
        <v>1.4326647564469901E-3</v>
      </c>
      <c r="I4582" s="418">
        <v>8.5803214178861798E-5</v>
      </c>
    </row>
    <row r="4583" spans="1:9" x14ac:dyDescent="0.25">
      <c r="A4583" s="4">
        <v>43837</v>
      </c>
      <c r="B4583" s="231">
        <v>234442</v>
      </c>
      <c r="C4583" s="3" t="s">
        <v>1107</v>
      </c>
      <c r="D4583" s="231">
        <v>28.4</v>
      </c>
      <c r="E4583" s="231">
        <v>210789.04000000015</v>
      </c>
      <c r="F4583" s="231">
        <v>4</v>
      </c>
      <c r="G4583" s="227">
        <v>1807</v>
      </c>
      <c r="H4583" s="418">
        <v>2.2136137244050899E-3</v>
      </c>
      <c r="I4583" s="418">
        <v>1.34731862719238E-4</v>
      </c>
    </row>
    <row r="4584" spans="1:9" x14ac:dyDescent="0.25">
      <c r="A4584" s="4">
        <v>43829</v>
      </c>
      <c r="B4584" s="231">
        <v>231871</v>
      </c>
      <c r="C4584" s="3" t="s">
        <v>1095</v>
      </c>
      <c r="D4584" s="231">
        <v>57.2</v>
      </c>
      <c r="E4584" s="231">
        <v>486085.17000000086</v>
      </c>
      <c r="F4584" s="231">
        <v>4</v>
      </c>
      <c r="G4584" s="227">
        <v>3017</v>
      </c>
      <c r="H4584" s="418">
        <v>1.32582035134239E-3</v>
      </c>
      <c r="I4584" s="418">
        <v>1.17674851096568E-4</v>
      </c>
    </row>
    <row r="4585" spans="1:9" x14ac:dyDescent="0.25">
      <c r="A4585" s="4">
        <v>43803</v>
      </c>
      <c r="B4585" s="231">
        <v>288466</v>
      </c>
      <c r="C4585" s="3" t="s">
        <v>1466</v>
      </c>
      <c r="D4585" s="231">
        <v>129.80000000000001</v>
      </c>
      <c r="E4585" s="231">
        <v>313144.49999999948</v>
      </c>
      <c r="F4585" s="231">
        <v>4</v>
      </c>
      <c r="G4585" s="227">
        <v>2857</v>
      </c>
      <c r="H4585" s="418">
        <v>1.40007000350018E-3</v>
      </c>
      <c r="I4585" s="418">
        <v>4.1450512463096198E-4</v>
      </c>
    </row>
    <row r="4586" spans="1:9" x14ac:dyDescent="0.25">
      <c r="A4586" s="4">
        <v>43803</v>
      </c>
      <c r="B4586" s="231">
        <v>499</v>
      </c>
      <c r="C4586" s="3" t="s">
        <v>1464</v>
      </c>
      <c r="D4586" s="231">
        <v>41.21</v>
      </c>
      <c r="E4586" s="231">
        <v>313144.49999999948</v>
      </c>
      <c r="F4586" s="231">
        <v>4</v>
      </c>
      <c r="G4586" s="227">
        <v>2857</v>
      </c>
      <c r="H4586" s="418">
        <v>1.40007000350018E-3</v>
      </c>
      <c r="I4586" s="418">
        <v>1.31600586949476E-4</v>
      </c>
    </row>
    <row r="4587" spans="1:9" x14ac:dyDescent="0.25">
      <c r="A4587" s="4">
        <v>43803</v>
      </c>
      <c r="B4587" s="231">
        <v>275449</v>
      </c>
      <c r="C4587" s="3" t="s">
        <v>1504</v>
      </c>
      <c r="D4587" s="231">
        <v>321.19</v>
      </c>
      <c r="E4587" s="231">
        <v>313144.49999999948</v>
      </c>
      <c r="F4587" s="231">
        <v>4</v>
      </c>
      <c r="G4587" s="227">
        <v>2857</v>
      </c>
      <c r="H4587" s="418">
        <v>1.40007000350018E-3</v>
      </c>
      <c r="I4587" s="418">
        <v>1.0256926115579199E-3</v>
      </c>
    </row>
    <row r="4588" spans="1:9" x14ac:dyDescent="0.25">
      <c r="A4588" s="4">
        <v>43803</v>
      </c>
      <c r="B4588" s="231">
        <v>283917</v>
      </c>
      <c r="C4588" s="3" t="s">
        <v>578</v>
      </c>
      <c r="D4588" s="231">
        <v>137.94</v>
      </c>
      <c r="E4588" s="231">
        <v>313144.49999999948</v>
      </c>
      <c r="F4588" s="231">
        <v>4</v>
      </c>
      <c r="G4588" s="227">
        <v>2857</v>
      </c>
      <c r="H4588" s="418">
        <v>1.40007000350018E-3</v>
      </c>
      <c r="I4588" s="418">
        <v>4.4049951380273399E-4</v>
      </c>
    </row>
    <row r="4589" spans="1:9" x14ac:dyDescent="0.25">
      <c r="A4589" s="4">
        <v>43803</v>
      </c>
      <c r="B4589" s="231">
        <v>34730</v>
      </c>
      <c r="C4589" s="3" t="s">
        <v>1457</v>
      </c>
      <c r="D4589" s="231">
        <v>36.32</v>
      </c>
      <c r="E4589" s="231">
        <v>313144.49999999948</v>
      </c>
      <c r="F4589" s="231">
        <v>4</v>
      </c>
      <c r="G4589" s="227">
        <v>2857</v>
      </c>
      <c r="H4589" s="418">
        <v>1.40007000350018E-3</v>
      </c>
      <c r="I4589" s="418">
        <v>1.15984792962993E-4</v>
      </c>
    </row>
    <row r="4590" spans="1:9" x14ac:dyDescent="0.25">
      <c r="A4590" s="4">
        <v>43803</v>
      </c>
      <c r="B4590" s="231">
        <v>218570</v>
      </c>
      <c r="C4590" s="3" t="s">
        <v>647</v>
      </c>
      <c r="D4590" s="231">
        <v>133.03</v>
      </c>
      <c r="E4590" s="231">
        <v>313144.49999999948</v>
      </c>
      <c r="F4590" s="231">
        <v>4</v>
      </c>
      <c r="G4590" s="227">
        <v>2857</v>
      </c>
      <c r="H4590" s="418">
        <v>1.40007000350018E-3</v>
      </c>
      <c r="I4590" s="418">
        <v>4.24819851538188E-4</v>
      </c>
    </row>
    <row r="4591" spans="1:9" x14ac:dyDescent="0.25">
      <c r="A4591" s="4">
        <v>43797</v>
      </c>
      <c r="B4591" s="231">
        <v>26016</v>
      </c>
      <c r="C4591" s="3" t="s">
        <v>1166</v>
      </c>
      <c r="D4591" s="231">
        <v>945.01</v>
      </c>
      <c r="E4591" s="231">
        <v>287467</v>
      </c>
      <c r="F4591" s="231">
        <v>5</v>
      </c>
      <c r="G4591" s="227">
        <v>2836</v>
      </c>
      <c r="H4591" s="418">
        <v>1.76304654442877E-3</v>
      </c>
      <c r="I4591" s="418">
        <v>3.28736863709574E-3</v>
      </c>
    </row>
    <row r="4592" spans="1:9" x14ac:dyDescent="0.25">
      <c r="A4592" s="4">
        <v>43797</v>
      </c>
      <c r="B4592" s="231">
        <v>204126</v>
      </c>
      <c r="C4592" s="3" t="s">
        <v>1488</v>
      </c>
      <c r="D4592" s="231">
        <v>147.66999999999999</v>
      </c>
      <c r="E4592" s="231">
        <v>287467</v>
      </c>
      <c r="F4592" s="231">
        <v>5</v>
      </c>
      <c r="G4592" s="227">
        <v>2836</v>
      </c>
      <c r="H4592" s="418">
        <v>1.76304654442877E-3</v>
      </c>
      <c r="I4592" s="418">
        <v>5.1369374571689998E-4</v>
      </c>
    </row>
    <row r="4593" spans="1:9" x14ac:dyDescent="0.25">
      <c r="A4593" s="4">
        <v>43799</v>
      </c>
      <c r="B4593" s="231">
        <v>204126</v>
      </c>
      <c r="C4593" s="3" t="s">
        <v>1488</v>
      </c>
      <c r="D4593" s="231">
        <v>144.43</v>
      </c>
      <c r="E4593" s="231">
        <v>327763.22000000003</v>
      </c>
      <c r="F4593" s="231">
        <v>5</v>
      </c>
      <c r="G4593" s="227">
        <v>2593</v>
      </c>
      <c r="H4593" s="418">
        <v>1.92826841496336E-3</v>
      </c>
      <c r="I4593" s="418">
        <v>4.4065346929408401E-4</v>
      </c>
    </row>
    <row r="4594" spans="1:9" x14ac:dyDescent="0.25">
      <c r="A4594" s="4">
        <v>43797</v>
      </c>
      <c r="B4594" s="231">
        <v>286045</v>
      </c>
      <c r="C4594" s="3" t="s">
        <v>1066</v>
      </c>
      <c r="D4594" s="231">
        <v>102</v>
      </c>
      <c r="E4594" s="231">
        <v>287467</v>
      </c>
      <c r="F4594" s="231">
        <v>5</v>
      </c>
      <c r="G4594" s="227">
        <v>2836</v>
      </c>
      <c r="H4594" s="418">
        <v>1.76304654442877E-3</v>
      </c>
      <c r="I4594" s="418">
        <v>3.5482333624381202E-4</v>
      </c>
    </row>
    <row r="4595" spans="1:9" x14ac:dyDescent="0.25">
      <c r="A4595" s="4">
        <v>43802</v>
      </c>
      <c r="B4595" s="231">
        <v>278764</v>
      </c>
      <c r="C4595" s="3" t="s">
        <v>1463</v>
      </c>
      <c r="D4595" s="231">
        <v>43.9</v>
      </c>
      <c r="E4595" s="231">
        <v>292156.23999999976</v>
      </c>
      <c r="F4595" s="231">
        <v>5</v>
      </c>
      <c r="G4595" s="227">
        <v>2796</v>
      </c>
      <c r="H4595" s="418">
        <v>1.7882689556509299E-3</v>
      </c>
      <c r="I4595" s="418">
        <v>1.5026206525659E-4</v>
      </c>
    </row>
    <row r="4596" spans="1:9" x14ac:dyDescent="0.25">
      <c r="A4596" s="4">
        <v>43797</v>
      </c>
      <c r="B4596" s="231">
        <v>283917</v>
      </c>
      <c r="C4596" s="3" t="s">
        <v>578</v>
      </c>
      <c r="D4596" s="231">
        <v>275.88</v>
      </c>
      <c r="E4596" s="231">
        <v>287467</v>
      </c>
      <c r="F4596" s="231">
        <v>5</v>
      </c>
      <c r="G4596" s="227">
        <v>2836</v>
      </c>
      <c r="H4596" s="418">
        <v>1.76304654442877E-3</v>
      </c>
      <c r="I4596" s="418">
        <v>9.5969276473473501E-4</v>
      </c>
    </row>
    <row r="4597" spans="1:9" x14ac:dyDescent="0.25">
      <c r="A4597" s="4">
        <v>43797</v>
      </c>
      <c r="B4597" s="231">
        <v>290687</v>
      </c>
      <c r="C4597" s="3" t="s">
        <v>1253</v>
      </c>
      <c r="D4597" s="231">
        <v>199.33</v>
      </c>
      <c r="E4597" s="231">
        <v>287467</v>
      </c>
      <c r="F4597" s="231">
        <v>5</v>
      </c>
      <c r="G4597" s="227">
        <v>2836</v>
      </c>
      <c r="H4597" s="418">
        <v>1.76304654442877E-3</v>
      </c>
      <c r="I4597" s="418">
        <v>6.9340132954391295E-4</v>
      </c>
    </row>
    <row r="4598" spans="1:9" x14ac:dyDescent="0.25">
      <c r="A4598" s="4">
        <v>43800</v>
      </c>
      <c r="B4598" s="231">
        <v>22583</v>
      </c>
      <c r="C4598" s="3" t="s">
        <v>1440</v>
      </c>
      <c r="D4598" s="231">
        <v>66.92</v>
      </c>
      <c r="E4598" s="231">
        <v>302037.92999999993</v>
      </c>
      <c r="F4598" s="231">
        <v>5</v>
      </c>
      <c r="G4598" s="227">
        <v>2522</v>
      </c>
      <c r="H4598" s="418">
        <v>1.9825535289452801E-3</v>
      </c>
      <c r="I4598" s="418">
        <v>2.21561576719851E-4</v>
      </c>
    </row>
    <row r="4599" spans="1:9" x14ac:dyDescent="0.25">
      <c r="A4599" s="4">
        <v>43797</v>
      </c>
      <c r="B4599" s="231">
        <v>299210</v>
      </c>
      <c r="C4599" s="3" t="s">
        <v>1232</v>
      </c>
      <c r="D4599" s="231">
        <v>38.5</v>
      </c>
      <c r="E4599" s="231">
        <v>287467</v>
      </c>
      <c r="F4599" s="231">
        <v>5</v>
      </c>
      <c r="G4599" s="227">
        <v>2836</v>
      </c>
      <c r="H4599" s="418">
        <v>1.76304654442877E-3</v>
      </c>
      <c r="I4599" s="418">
        <v>1.33928416131243E-4</v>
      </c>
    </row>
    <row r="4600" spans="1:9" x14ac:dyDescent="0.25">
      <c r="A4600" s="4">
        <v>43800</v>
      </c>
      <c r="B4600" s="231">
        <v>299210</v>
      </c>
      <c r="C4600" s="3" t="s">
        <v>1232</v>
      </c>
      <c r="D4600" s="231">
        <v>31.48</v>
      </c>
      <c r="E4600" s="231">
        <v>302037.92999999993</v>
      </c>
      <c r="F4600" s="231">
        <v>5</v>
      </c>
      <c r="G4600" s="227">
        <v>2522</v>
      </c>
      <c r="H4600" s="418">
        <v>1.9825535289452801E-3</v>
      </c>
      <c r="I4600" s="418">
        <v>1.04225320309936E-4</v>
      </c>
    </row>
    <row r="4601" spans="1:9" x14ac:dyDescent="0.25">
      <c r="A4601" s="4">
        <v>43800</v>
      </c>
      <c r="B4601" s="231">
        <v>284423</v>
      </c>
      <c r="C4601" s="3" t="s">
        <v>1424</v>
      </c>
      <c r="D4601" s="231">
        <v>203.46999999999997</v>
      </c>
      <c r="E4601" s="231">
        <v>302037.92999999993</v>
      </c>
      <c r="F4601" s="231">
        <v>5</v>
      </c>
      <c r="G4601" s="227">
        <v>2522</v>
      </c>
      <c r="H4601" s="418">
        <v>1.9825535289452801E-3</v>
      </c>
      <c r="I4601" s="418">
        <v>6.7365711319767002E-4</v>
      </c>
    </row>
    <row r="4602" spans="1:9" x14ac:dyDescent="0.25">
      <c r="A4602" s="4">
        <v>43799</v>
      </c>
      <c r="B4602" s="231">
        <v>257012</v>
      </c>
      <c r="C4602" s="3" t="s">
        <v>1445</v>
      </c>
      <c r="D4602" s="231">
        <v>51.92</v>
      </c>
      <c r="E4602" s="231">
        <v>327763.22000000003</v>
      </c>
      <c r="F4602" s="231">
        <v>5</v>
      </c>
      <c r="G4602" s="227">
        <v>2593</v>
      </c>
      <c r="H4602" s="418">
        <v>1.92826841496336E-3</v>
      </c>
      <c r="I4602" s="418">
        <v>1.58407035420265E-4</v>
      </c>
    </row>
    <row r="4603" spans="1:9" x14ac:dyDescent="0.25">
      <c r="A4603" s="4">
        <v>43797</v>
      </c>
      <c r="B4603" s="231">
        <v>22581</v>
      </c>
      <c r="C4603" s="3" t="s">
        <v>1439</v>
      </c>
      <c r="D4603" s="231">
        <v>42.999999999999993</v>
      </c>
      <c r="E4603" s="231">
        <v>287467</v>
      </c>
      <c r="F4603" s="231">
        <v>5</v>
      </c>
      <c r="G4603" s="227">
        <v>2836</v>
      </c>
      <c r="H4603" s="418">
        <v>1.76304654442877E-3</v>
      </c>
      <c r="I4603" s="418">
        <v>1.4958238684788201E-4</v>
      </c>
    </row>
    <row r="4604" spans="1:9" x14ac:dyDescent="0.25">
      <c r="A4604" s="4">
        <v>43797</v>
      </c>
      <c r="B4604" s="231">
        <v>317139</v>
      </c>
      <c r="C4604" s="3" t="s">
        <v>1502</v>
      </c>
      <c r="D4604" s="231">
        <v>266.46999999999997</v>
      </c>
      <c r="E4604" s="231">
        <v>287467</v>
      </c>
      <c r="F4604" s="231">
        <v>5</v>
      </c>
      <c r="G4604" s="227">
        <v>2836</v>
      </c>
      <c r="H4604" s="418">
        <v>1.76304654442877E-3</v>
      </c>
      <c r="I4604" s="418">
        <v>9.2695857263616296E-4</v>
      </c>
    </row>
    <row r="4605" spans="1:9" x14ac:dyDescent="0.25">
      <c r="A4605" s="4">
        <v>43797</v>
      </c>
      <c r="B4605" s="231">
        <v>21026</v>
      </c>
      <c r="C4605" s="3" t="s">
        <v>836</v>
      </c>
      <c r="D4605" s="231">
        <v>60.94</v>
      </c>
      <c r="E4605" s="231">
        <v>287467</v>
      </c>
      <c r="F4605" s="231">
        <v>5</v>
      </c>
      <c r="G4605" s="227">
        <v>2836</v>
      </c>
      <c r="H4605" s="418">
        <v>1.76304654442877E-3</v>
      </c>
      <c r="I4605" s="418">
        <v>2.11989550104882E-4</v>
      </c>
    </row>
    <row r="4606" spans="1:9" x14ac:dyDescent="0.25">
      <c r="A4606" s="4">
        <v>43802</v>
      </c>
      <c r="B4606" s="231">
        <v>218570</v>
      </c>
      <c r="C4606" s="3" t="s">
        <v>647</v>
      </c>
      <c r="D4606" s="231">
        <v>263.67</v>
      </c>
      <c r="E4606" s="231">
        <v>292156.23999999976</v>
      </c>
      <c r="F4606" s="231">
        <v>5</v>
      </c>
      <c r="G4606" s="227">
        <v>2796</v>
      </c>
      <c r="H4606" s="418">
        <v>1.7882689556509299E-3</v>
      </c>
      <c r="I4606" s="418">
        <v>9.0249655458326096E-4</v>
      </c>
    </row>
    <row r="4607" spans="1:9" x14ac:dyDescent="0.25">
      <c r="A4607" s="4">
        <v>43800</v>
      </c>
      <c r="B4607" s="231">
        <v>275447</v>
      </c>
      <c r="C4607" s="3" t="s">
        <v>1227</v>
      </c>
      <c r="D4607" s="231">
        <v>20.85</v>
      </c>
      <c r="E4607" s="231">
        <v>302037.92999999993</v>
      </c>
      <c r="F4607" s="231">
        <v>5</v>
      </c>
      <c r="G4607" s="227">
        <v>2522</v>
      </c>
      <c r="H4607" s="418">
        <v>1.9825535289452801E-3</v>
      </c>
      <c r="I4607" s="418">
        <v>6.90310650718604E-5</v>
      </c>
    </row>
    <row r="4608" spans="1:9" x14ac:dyDescent="0.25">
      <c r="A4608" s="4">
        <v>43802</v>
      </c>
      <c r="B4608" s="231">
        <v>14842</v>
      </c>
      <c r="C4608" s="3" t="s">
        <v>1422</v>
      </c>
      <c r="D4608" s="231">
        <v>156.16</v>
      </c>
      <c r="E4608" s="231">
        <v>292156.23999999976</v>
      </c>
      <c r="F4608" s="231">
        <v>5</v>
      </c>
      <c r="G4608" s="227">
        <v>2796</v>
      </c>
      <c r="H4608" s="418">
        <v>1.7882689556509299E-3</v>
      </c>
      <c r="I4608" s="418">
        <v>5.3450852187856797E-4</v>
      </c>
    </row>
    <row r="4609" spans="1:9" x14ac:dyDescent="0.25">
      <c r="A4609" s="4">
        <v>43800</v>
      </c>
      <c r="B4609" s="231">
        <v>51654</v>
      </c>
      <c r="C4609" s="3" t="s">
        <v>1028</v>
      </c>
      <c r="D4609" s="231">
        <v>114.91</v>
      </c>
      <c r="E4609" s="231">
        <v>302037.92999999993</v>
      </c>
      <c r="F4609" s="231">
        <v>5</v>
      </c>
      <c r="G4609" s="227">
        <v>2522</v>
      </c>
      <c r="H4609" s="418">
        <v>1.9825535289452801E-3</v>
      </c>
      <c r="I4609" s="418">
        <v>3.8044890587086202E-4</v>
      </c>
    </row>
    <row r="4610" spans="1:9" x14ac:dyDescent="0.25">
      <c r="A4610" s="4">
        <v>43799</v>
      </c>
      <c r="B4610" s="231">
        <v>233184</v>
      </c>
      <c r="C4610" s="3" t="s">
        <v>1551</v>
      </c>
      <c r="D4610" s="231">
        <v>120.38000000000001</v>
      </c>
      <c r="E4610" s="231">
        <v>327763.22000000003</v>
      </c>
      <c r="F4610" s="231">
        <v>5</v>
      </c>
      <c r="G4610" s="227">
        <v>2593</v>
      </c>
      <c r="H4610" s="418">
        <v>1.92826841496336E-3</v>
      </c>
      <c r="I4610" s="418">
        <v>3.6727732904259401E-4</v>
      </c>
    </row>
    <row r="4611" spans="1:9" x14ac:dyDescent="0.25">
      <c r="A4611" s="4">
        <v>43800</v>
      </c>
      <c r="B4611" s="231">
        <v>499</v>
      </c>
      <c r="C4611" s="3" t="s">
        <v>1464</v>
      </c>
      <c r="D4611" s="231">
        <v>71.860000000000014</v>
      </c>
      <c r="E4611" s="231">
        <v>302037.92999999993</v>
      </c>
      <c r="F4611" s="231">
        <v>5</v>
      </c>
      <c r="G4611" s="227">
        <v>2522</v>
      </c>
      <c r="H4611" s="418">
        <v>1.9825535289452801E-3</v>
      </c>
      <c r="I4611" s="418">
        <v>2.3791713842033E-4</v>
      </c>
    </row>
    <row r="4612" spans="1:9" x14ac:dyDescent="0.25">
      <c r="A4612" s="4">
        <v>43799</v>
      </c>
      <c r="B4612" s="231">
        <v>257011</v>
      </c>
      <c r="C4612" s="3" t="s">
        <v>1444</v>
      </c>
      <c r="D4612" s="231">
        <v>42.349999999999994</v>
      </c>
      <c r="E4612" s="231">
        <v>327763.22000000003</v>
      </c>
      <c r="F4612" s="231">
        <v>5</v>
      </c>
      <c r="G4612" s="227">
        <v>2593</v>
      </c>
      <c r="H4612" s="418">
        <v>1.92826841496336E-3</v>
      </c>
      <c r="I4612" s="418">
        <v>1.2920912846780099E-4</v>
      </c>
    </row>
    <row r="4613" spans="1:9" x14ac:dyDescent="0.25">
      <c r="A4613" s="4">
        <v>43800</v>
      </c>
      <c r="B4613" s="231">
        <v>286045</v>
      </c>
      <c r="C4613" s="3" t="s">
        <v>1066</v>
      </c>
      <c r="D4613" s="231">
        <v>82.300000000000011</v>
      </c>
      <c r="E4613" s="231">
        <v>302037.92999999993</v>
      </c>
      <c r="F4613" s="231">
        <v>5</v>
      </c>
      <c r="G4613" s="227">
        <v>2522</v>
      </c>
      <c r="H4613" s="418">
        <v>1.9825535289452801E-3</v>
      </c>
      <c r="I4613" s="418">
        <v>2.7248233359300299E-4</v>
      </c>
    </row>
    <row r="4614" spans="1:9" x14ac:dyDescent="0.25">
      <c r="A4614" s="4">
        <v>43799</v>
      </c>
      <c r="B4614" s="231">
        <v>221023</v>
      </c>
      <c r="C4614" s="3" t="s">
        <v>1431</v>
      </c>
      <c r="D4614" s="231">
        <v>59.2</v>
      </c>
      <c r="E4614" s="231">
        <v>327763.22000000003</v>
      </c>
      <c r="F4614" s="231">
        <v>5</v>
      </c>
      <c r="G4614" s="227">
        <v>2593</v>
      </c>
      <c r="H4614" s="418">
        <v>1.92826841496336E-3</v>
      </c>
      <c r="I4614" s="418">
        <v>1.80618191388283E-4</v>
      </c>
    </row>
    <row r="4615" spans="1:9" x14ac:dyDescent="0.25">
      <c r="A4615" s="4">
        <v>43801</v>
      </c>
      <c r="B4615" s="231">
        <v>41580</v>
      </c>
      <c r="C4615" s="3" t="s">
        <v>1489</v>
      </c>
      <c r="D4615" s="231">
        <v>306.10999999999996</v>
      </c>
      <c r="E4615" s="231">
        <v>293462.20000000007</v>
      </c>
      <c r="F4615" s="231">
        <v>5</v>
      </c>
      <c r="G4615" s="227">
        <v>2792</v>
      </c>
      <c r="H4615" s="418">
        <v>1.79083094555874E-3</v>
      </c>
      <c r="I4615" s="418">
        <v>1.04309856601634E-3</v>
      </c>
    </row>
    <row r="4616" spans="1:9" x14ac:dyDescent="0.25">
      <c r="A4616" s="4">
        <v>43804</v>
      </c>
      <c r="B4616" s="231">
        <v>221023</v>
      </c>
      <c r="C4616" s="3" t="s">
        <v>1431</v>
      </c>
      <c r="D4616" s="231">
        <v>58.929999999999993</v>
      </c>
      <c r="E4616" s="231">
        <v>301939.66999999952</v>
      </c>
      <c r="F4616" s="231">
        <v>5</v>
      </c>
      <c r="G4616" s="227">
        <v>3036</v>
      </c>
      <c r="H4616" s="418">
        <v>1.6469038208168599E-3</v>
      </c>
      <c r="I4616" s="418">
        <v>1.9517143938058899E-4</v>
      </c>
    </row>
    <row r="4617" spans="1:9" x14ac:dyDescent="0.25">
      <c r="A4617" s="4">
        <v>43801</v>
      </c>
      <c r="B4617" s="231">
        <v>22581</v>
      </c>
      <c r="C4617" s="3" t="s">
        <v>1439</v>
      </c>
      <c r="D4617" s="231">
        <v>43.019999999999996</v>
      </c>
      <c r="E4617" s="231">
        <v>293462.20000000007</v>
      </c>
      <c r="F4617" s="231">
        <v>5</v>
      </c>
      <c r="G4617" s="227">
        <v>2792</v>
      </c>
      <c r="H4617" s="418">
        <v>1.79083094555874E-3</v>
      </c>
      <c r="I4617" s="418">
        <v>1.4659468919676899E-4</v>
      </c>
    </row>
    <row r="4618" spans="1:9" x14ac:dyDescent="0.25">
      <c r="A4618" s="4">
        <v>43799</v>
      </c>
      <c r="B4618" s="231">
        <v>269103</v>
      </c>
      <c r="C4618" s="3" t="s">
        <v>876</v>
      </c>
      <c r="D4618" s="231">
        <v>116.30000000000001</v>
      </c>
      <c r="E4618" s="231">
        <v>327763.22000000003</v>
      </c>
      <c r="F4618" s="231">
        <v>5</v>
      </c>
      <c r="G4618" s="227">
        <v>2593</v>
      </c>
      <c r="H4618" s="418">
        <v>1.92826841496336E-3</v>
      </c>
      <c r="I4618" s="418">
        <v>3.5482931855502299E-4</v>
      </c>
    </row>
    <row r="4619" spans="1:9" x14ac:dyDescent="0.25">
      <c r="A4619" s="4">
        <v>43800</v>
      </c>
      <c r="B4619" s="231">
        <v>257011</v>
      </c>
      <c r="C4619" s="3" t="s">
        <v>1444</v>
      </c>
      <c r="D4619" s="231">
        <v>41.75</v>
      </c>
      <c r="E4619" s="231">
        <v>302037.92999999993</v>
      </c>
      <c r="F4619" s="231">
        <v>5</v>
      </c>
      <c r="G4619" s="227">
        <v>2522</v>
      </c>
      <c r="H4619" s="418">
        <v>1.9825535289452801E-3</v>
      </c>
      <c r="I4619" s="418">
        <v>1.3822767226619501E-4</v>
      </c>
    </row>
    <row r="4620" spans="1:9" x14ac:dyDescent="0.25">
      <c r="A4620" s="4">
        <v>43801</v>
      </c>
      <c r="B4620" s="231">
        <v>78855</v>
      </c>
      <c r="C4620" s="3" t="s">
        <v>1452</v>
      </c>
      <c r="D4620" s="231">
        <v>152.6</v>
      </c>
      <c r="E4620" s="231">
        <v>293462.20000000007</v>
      </c>
      <c r="F4620" s="231">
        <v>5</v>
      </c>
      <c r="G4620" s="227">
        <v>2792</v>
      </c>
      <c r="H4620" s="418">
        <v>1.79083094555874E-3</v>
      </c>
      <c r="I4620" s="418">
        <v>5.1999882778770105E-4</v>
      </c>
    </row>
    <row r="4621" spans="1:9" x14ac:dyDescent="0.25">
      <c r="A4621" s="4">
        <v>43801</v>
      </c>
      <c r="B4621" s="231">
        <v>299208</v>
      </c>
      <c r="C4621" s="3" t="s">
        <v>1231</v>
      </c>
      <c r="D4621" s="231">
        <v>28</v>
      </c>
      <c r="E4621" s="231">
        <v>293462.20000000007</v>
      </c>
      <c r="F4621" s="231">
        <v>5</v>
      </c>
      <c r="G4621" s="227">
        <v>2792</v>
      </c>
      <c r="H4621" s="418">
        <v>1.79083094555874E-3</v>
      </c>
      <c r="I4621" s="418">
        <v>9.5412628951871799E-5</v>
      </c>
    </row>
    <row r="4622" spans="1:9" x14ac:dyDescent="0.25">
      <c r="A4622" s="4">
        <v>43800</v>
      </c>
      <c r="B4622" s="231">
        <v>290475</v>
      </c>
      <c r="C4622" s="3" t="s">
        <v>1190</v>
      </c>
      <c r="D4622" s="231">
        <v>159.79999999999998</v>
      </c>
      <c r="E4622" s="231">
        <v>302037.92999999993</v>
      </c>
      <c r="F4622" s="231">
        <v>5</v>
      </c>
      <c r="G4622" s="227">
        <v>2522</v>
      </c>
      <c r="H4622" s="418">
        <v>1.9825535289452801E-3</v>
      </c>
      <c r="I4622" s="418">
        <v>5.2907262342845502E-4</v>
      </c>
    </row>
    <row r="4623" spans="1:9" x14ac:dyDescent="0.25">
      <c r="A4623" s="4">
        <v>43801</v>
      </c>
      <c r="B4623" s="231">
        <v>208140</v>
      </c>
      <c r="C4623" s="3" t="s">
        <v>1221</v>
      </c>
      <c r="D4623" s="231">
        <v>88.2</v>
      </c>
      <c r="E4623" s="231">
        <v>293462.20000000007</v>
      </c>
      <c r="F4623" s="231">
        <v>5</v>
      </c>
      <c r="G4623" s="227">
        <v>2792</v>
      </c>
      <c r="H4623" s="418">
        <v>1.79083094555874E-3</v>
      </c>
      <c r="I4623" s="418">
        <v>3.0054978119839601E-4</v>
      </c>
    </row>
    <row r="4624" spans="1:9" x14ac:dyDescent="0.25">
      <c r="A4624" s="4">
        <v>43801</v>
      </c>
      <c r="B4624" s="231">
        <v>233184</v>
      </c>
      <c r="C4624" s="3" t="s">
        <v>1551</v>
      </c>
      <c r="D4624" s="231">
        <v>120.01</v>
      </c>
      <c r="E4624" s="231">
        <v>293462.20000000007</v>
      </c>
      <c r="F4624" s="231">
        <v>5</v>
      </c>
      <c r="G4624" s="227">
        <v>2792</v>
      </c>
      <c r="H4624" s="418">
        <v>1.79083094555874E-3</v>
      </c>
      <c r="I4624" s="418">
        <v>4.0894534287550497E-4</v>
      </c>
    </row>
    <row r="4625" spans="1:9" x14ac:dyDescent="0.25">
      <c r="A4625" s="4">
        <v>43801</v>
      </c>
      <c r="B4625" s="231">
        <v>248335</v>
      </c>
      <c r="C4625" s="3" t="s">
        <v>1416</v>
      </c>
      <c r="D4625" s="231">
        <v>68.36</v>
      </c>
      <c r="E4625" s="231">
        <v>293462.20000000007</v>
      </c>
      <c r="F4625" s="231">
        <v>5</v>
      </c>
      <c r="G4625" s="227">
        <v>2792</v>
      </c>
      <c r="H4625" s="418">
        <v>1.79083094555874E-3</v>
      </c>
      <c r="I4625" s="418">
        <v>2.32943118398213E-4</v>
      </c>
    </row>
    <row r="4626" spans="1:9" x14ac:dyDescent="0.25">
      <c r="A4626" s="4">
        <v>43804</v>
      </c>
      <c r="B4626" s="231">
        <v>82104</v>
      </c>
      <c r="C4626" s="3" t="s">
        <v>1471</v>
      </c>
      <c r="D4626" s="231">
        <v>142.04</v>
      </c>
      <c r="E4626" s="231">
        <v>301939.66999999952</v>
      </c>
      <c r="F4626" s="231">
        <v>5</v>
      </c>
      <c r="G4626" s="227">
        <v>3036</v>
      </c>
      <c r="H4626" s="418">
        <v>1.6469038208168599E-3</v>
      </c>
      <c r="I4626" s="418">
        <v>4.7042510180924599E-4</v>
      </c>
    </row>
    <row r="4627" spans="1:9" x14ac:dyDescent="0.25">
      <c r="A4627" s="4">
        <v>43801</v>
      </c>
      <c r="B4627" s="231">
        <v>159333</v>
      </c>
      <c r="C4627" s="3" t="s">
        <v>1453</v>
      </c>
      <c r="D4627" s="231">
        <v>157.5</v>
      </c>
      <c r="E4627" s="231">
        <v>293462.20000000007</v>
      </c>
      <c r="F4627" s="231">
        <v>5</v>
      </c>
      <c r="G4627" s="227">
        <v>2792</v>
      </c>
      <c r="H4627" s="418">
        <v>1.79083094555874E-3</v>
      </c>
      <c r="I4627" s="418">
        <v>5.3669603785427898E-4</v>
      </c>
    </row>
    <row r="4628" spans="1:9" x14ac:dyDescent="0.25">
      <c r="A4628" s="4">
        <v>43804</v>
      </c>
      <c r="B4628" s="231">
        <v>278764</v>
      </c>
      <c r="C4628" s="3" t="s">
        <v>1463</v>
      </c>
      <c r="D4628" s="231">
        <v>44.18</v>
      </c>
      <c r="E4628" s="231">
        <v>301939.66999999952</v>
      </c>
      <c r="F4628" s="231">
        <v>5</v>
      </c>
      <c r="G4628" s="227">
        <v>3036</v>
      </c>
      <c r="H4628" s="418">
        <v>1.6469038208168599E-3</v>
      </c>
      <c r="I4628" s="418">
        <v>1.4632062093728899E-4</v>
      </c>
    </row>
    <row r="4629" spans="1:9" x14ac:dyDescent="0.25">
      <c r="A4629" s="4">
        <v>43804</v>
      </c>
      <c r="B4629" s="231">
        <v>218570</v>
      </c>
      <c r="C4629" s="3" t="s">
        <v>647</v>
      </c>
      <c r="D4629" s="231">
        <v>165.45</v>
      </c>
      <c r="E4629" s="231">
        <v>301939.66999999952</v>
      </c>
      <c r="F4629" s="231">
        <v>5</v>
      </c>
      <c r="G4629" s="227">
        <v>3036</v>
      </c>
      <c r="H4629" s="418">
        <v>1.6469038208168599E-3</v>
      </c>
      <c r="I4629" s="418">
        <v>5.4795714653857897E-4</v>
      </c>
    </row>
    <row r="4630" spans="1:9" x14ac:dyDescent="0.25">
      <c r="A4630" s="4">
        <v>43799</v>
      </c>
      <c r="B4630" s="231">
        <v>294428</v>
      </c>
      <c r="C4630" s="3" t="s">
        <v>1500</v>
      </c>
      <c r="D4630" s="231">
        <v>365.29999999999995</v>
      </c>
      <c r="E4630" s="231">
        <v>327763.22000000003</v>
      </c>
      <c r="F4630" s="231">
        <v>5</v>
      </c>
      <c r="G4630" s="227">
        <v>2593</v>
      </c>
      <c r="H4630" s="418">
        <v>1.92826841496336E-3</v>
      </c>
      <c r="I4630" s="418">
        <v>1.1145240762523601E-3</v>
      </c>
    </row>
    <row r="4631" spans="1:9" x14ac:dyDescent="0.25">
      <c r="A4631" s="4">
        <v>43799</v>
      </c>
      <c r="B4631" s="231">
        <v>315633</v>
      </c>
      <c r="C4631" s="3" t="s">
        <v>1405</v>
      </c>
      <c r="D4631" s="231">
        <v>134.4</v>
      </c>
      <c r="E4631" s="231">
        <v>327763.22000000003</v>
      </c>
      <c r="F4631" s="231">
        <v>5</v>
      </c>
      <c r="G4631" s="227">
        <v>2593</v>
      </c>
      <c r="H4631" s="418">
        <v>1.92826841496336E-3</v>
      </c>
      <c r="I4631" s="418">
        <v>4.1005211017880499E-4</v>
      </c>
    </row>
    <row r="4632" spans="1:9" x14ac:dyDescent="0.25">
      <c r="A4632" s="4">
        <v>43798</v>
      </c>
      <c r="B4632" s="231">
        <v>275447</v>
      </c>
      <c r="C4632" s="3" t="s">
        <v>1227</v>
      </c>
      <c r="D4632" s="231">
        <v>17.490000000000002</v>
      </c>
      <c r="E4632" s="231">
        <v>325288.59000000037</v>
      </c>
      <c r="F4632" s="231">
        <v>5</v>
      </c>
      <c r="G4632" s="227">
        <v>2673</v>
      </c>
      <c r="H4632" s="418">
        <v>1.8705574261129801E-3</v>
      </c>
      <c r="I4632" s="418">
        <v>5.3767640604916297E-5</v>
      </c>
    </row>
    <row r="4633" spans="1:9" x14ac:dyDescent="0.25">
      <c r="A4633" s="4">
        <v>43801</v>
      </c>
      <c r="B4633" s="231">
        <v>247779</v>
      </c>
      <c r="C4633" s="3" t="s">
        <v>1503</v>
      </c>
      <c r="D4633" s="231">
        <v>322.31</v>
      </c>
      <c r="E4633" s="231">
        <v>293462.20000000007</v>
      </c>
      <c r="F4633" s="231">
        <v>5</v>
      </c>
      <c r="G4633" s="227">
        <v>2792</v>
      </c>
      <c r="H4633" s="418">
        <v>1.79083094555874E-3</v>
      </c>
      <c r="I4633" s="418">
        <v>1.09830158705278E-3</v>
      </c>
    </row>
    <row r="4634" spans="1:9" x14ac:dyDescent="0.25">
      <c r="A4634" s="4">
        <v>43803</v>
      </c>
      <c r="B4634" s="231">
        <v>278764</v>
      </c>
      <c r="C4634" s="3" t="s">
        <v>1463</v>
      </c>
      <c r="D4634" s="231">
        <v>52.570000000000007</v>
      </c>
      <c r="E4634" s="231">
        <v>313144.49999999948</v>
      </c>
      <c r="F4634" s="231">
        <v>5</v>
      </c>
      <c r="G4634" s="227">
        <v>2857</v>
      </c>
      <c r="H4634" s="418">
        <v>1.75008750437522E-3</v>
      </c>
      <c r="I4634" s="418">
        <v>1.6787776888944301E-4</v>
      </c>
    </row>
    <row r="4635" spans="1:9" x14ac:dyDescent="0.25">
      <c r="A4635" s="4">
        <v>43804</v>
      </c>
      <c r="B4635" s="231">
        <v>193414</v>
      </c>
      <c r="C4635" s="3" t="s">
        <v>1414</v>
      </c>
      <c r="D4635" s="231">
        <v>77.459999999999994</v>
      </c>
      <c r="E4635" s="231">
        <v>301939.66999999952</v>
      </c>
      <c r="F4635" s="231">
        <v>5</v>
      </c>
      <c r="G4635" s="227">
        <v>3036</v>
      </c>
      <c r="H4635" s="418">
        <v>1.6469038208168599E-3</v>
      </c>
      <c r="I4635" s="418">
        <v>2.5654131502495198E-4</v>
      </c>
    </row>
    <row r="4636" spans="1:9" x14ac:dyDescent="0.25">
      <c r="A4636" s="4">
        <v>43802</v>
      </c>
      <c r="B4636" s="231">
        <v>299210</v>
      </c>
      <c r="C4636" s="3" t="s">
        <v>1232</v>
      </c>
      <c r="D4636" s="231">
        <v>52.5</v>
      </c>
      <c r="E4636" s="231">
        <v>292156.23999999976</v>
      </c>
      <c r="F4636" s="231">
        <v>5</v>
      </c>
      <c r="G4636" s="227">
        <v>2796</v>
      </c>
      <c r="H4636" s="418">
        <v>1.7882689556509299E-3</v>
      </c>
      <c r="I4636" s="418">
        <v>1.79698369612095E-4</v>
      </c>
    </row>
    <row r="4637" spans="1:9" x14ac:dyDescent="0.25">
      <c r="A4637" s="4">
        <v>43799</v>
      </c>
      <c r="B4637" s="231">
        <v>291700</v>
      </c>
      <c r="C4637" s="3" t="s">
        <v>721</v>
      </c>
      <c r="D4637" s="231">
        <v>398.13</v>
      </c>
      <c r="E4637" s="231">
        <v>327763.22000000003</v>
      </c>
      <c r="F4637" s="231">
        <v>5</v>
      </c>
      <c r="G4637" s="227">
        <v>2593</v>
      </c>
      <c r="H4637" s="418">
        <v>1.92826841496336E-3</v>
      </c>
      <c r="I4637" s="418">
        <v>1.2146878469158301E-3</v>
      </c>
    </row>
    <row r="4638" spans="1:9" x14ac:dyDescent="0.25">
      <c r="A4638" s="4">
        <v>43802</v>
      </c>
      <c r="B4638" s="231">
        <v>290687</v>
      </c>
      <c r="C4638" s="3" t="s">
        <v>1253</v>
      </c>
      <c r="D4638" s="231">
        <v>199.19</v>
      </c>
      <c r="E4638" s="231">
        <v>292156.23999999976</v>
      </c>
      <c r="F4638" s="231">
        <v>5</v>
      </c>
      <c r="G4638" s="227">
        <v>2796</v>
      </c>
      <c r="H4638" s="418">
        <v>1.7882689556509299E-3</v>
      </c>
      <c r="I4638" s="418">
        <v>6.8179272843872901E-4</v>
      </c>
    </row>
    <row r="4639" spans="1:9" x14ac:dyDescent="0.25">
      <c r="A4639" s="4">
        <v>43799</v>
      </c>
      <c r="B4639" s="231">
        <v>299208</v>
      </c>
      <c r="C4639" s="3" t="s">
        <v>1231</v>
      </c>
      <c r="D4639" s="231">
        <v>34.840000000000003</v>
      </c>
      <c r="E4639" s="231">
        <v>327763.22000000003</v>
      </c>
      <c r="F4639" s="231">
        <v>5</v>
      </c>
      <c r="G4639" s="227">
        <v>2593</v>
      </c>
      <c r="H4639" s="418">
        <v>1.92826841496336E-3</v>
      </c>
      <c r="I4639" s="418">
        <v>1.06296246418375E-4</v>
      </c>
    </row>
    <row r="4640" spans="1:9" x14ac:dyDescent="0.25">
      <c r="A4640" s="4">
        <v>43805</v>
      </c>
      <c r="B4640" s="231">
        <v>14842</v>
      </c>
      <c r="C4640" s="3" t="s">
        <v>1422</v>
      </c>
      <c r="D4640" s="231">
        <v>156.71</v>
      </c>
      <c r="E4640" s="231">
        <v>372994.37999999989</v>
      </c>
      <c r="F4640" s="231">
        <v>5</v>
      </c>
      <c r="G4640" s="227">
        <v>3112</v>
      </c>
      <c r="H4640" s="418">
        <v>1.6066838046272501E-3</v>
      </c>
      <c r="I4640" s="418">
        <v>4.2014037852259299E-4</v>
      </c>
    </row>
    <row r="4641" spans="1:9" x14ac:dyDescent="0.25">
      <c r="A4641" s="4">
        <v>43799</v>
      </c>
      <c r="B4641" s="231">
        <v>21026</v>
      </c>
      <c r="C4641" s="3" t="s">
        <v>836</v>
      </c>
      <c r="D4641" s="231">
        <v>85.11</v>
      </c>
      <c r="E4641" s="231">
        <v>327763.22000000003</v>
      </c>
      <c r="F4641" s="231">
        <v>5</v>
      </c>
      <c r="G4641" s="227">
        <v>2593</v>
      </c>
      <c r="H4641" s="418">
        <v>1.92826841496336E-3</v>
      </c>
      <c r="I4641" s="418">
        <v>2.59669159950284E-4</v>
      </c>
    </row>
    <row r="4642" spans="1:9" x14ac:dyDescent="0.25">
      <c r="A4642" s="4">
        <v>43805</v>
      </c>
      <c r="B4642" s="231">
        <v>249259</v>
      </c>
      <c r="C4642" s="3" t="s">
        <v>1270</v>
      </c>
      <c r="D4642" s="231">
        <v>99.07</v>
      </c>
      <c r="E4642" s="231">
        <v>372994.37999999989</v>
      </c>
      <c r="F4642" s="231">
        <v>5</v>
      </c>
      <c r="G4642" s="227">
        <v>3112</v>
      </c>
      <c r="H4642" s="418">
        <v>1.6066838046272501E-3</v>
      </c>
      <c r="I4642" s="418">
        <v>2.6560721906855502E-4</v>
      </c>
    </row>
    <row r="4643" spans="1:9" x14ac:dyDescent="0.25">
      <c r="A4643" s="4">
        <v>43805</v>
      </c>
      <c r="B4643" s="231">
        <v>233183</v>
      </c>
      <c r="C4643" s="3" t="s">
        <v>1547</v>
      </c>
      <c r="D4643" s="231">
        <v>120.45</v>
      </c>
      <c r="E4643" s="231">
        <v>372994.37999999989</v>
      </c>
      <c r="F4643" s="231">
        <v>5</v>
      </c>
      <c r="G4643" s="227">
        <v>3112</v>
      </c>
      <c r="H4643" s="418">
        <v>1.6066838046272501E-3</v>
      </c>
      <c r="I4643" s="418">
        <v>3.2292711756139598E-4</v>
      </c>
    </row>
    <row r="4644" spans="1:9" x14ac:dyDescent="0.25">
      <c r="A4644" s="4">
        <v>43805</v>
      </c>
      <c r="B4644" s="231">
        <v>208140</v>
      </c>
      <c r="C4644" s="3" t="s">
        <v>1221</v>
      </c>
      <c r="D4644" s="231">
        <v>95.02</v>
      </c>
      <c r="E4644" s="231">
        <v>372994.37999999989</v>
      </c>
      <c r="F4644" s="231">
        <v>5</v>
      </c>
      <c r="G4644" s="227">
        <v>3112</v>
      </c>
      <c r="H4644" s="418">
        <v>1.6066838046272501E-3</v>
      </c>
      <c r="I4644" s="418">
        <v>2.5474914662253098E-4</v>
      </c>
    </row>
    <row r="4645" spans="1:9" x14ac:dyDescent="0.25">
      <c r="A4645" s="4">
        <v>43799</v>
      </c>
      <c r="B4645" s="231">
        <v>283917</v>
      </c>
      <c r="C4645" s="3" t="s">
        <v>578</v>
      </c>
      <c r="D4645" s="231">
        <v>275.88</v>
      </c>
      <c r="E4645" s="231">
        <v>327763.22000000003</v>
      </c>
      <c r="F4645" s="231">
        <v>5</v>
      </c>
      <c r="G4645" s="227">
        <v>2593</v>
      </c>
      <c r="H4645" s="418">
        <v>1.92826841496336E-3</v>
      </c>
      <c r="I4645" s="418">
        <v>8.4170517973310101E-4</v>
      </c>
    </row>
    <row r="4646" spans="1:9" x14ac:dyDescent="0.25">
      <c r="A4646" s="4">
        <v>43805</v>
      </c>
      <c r="B4646" s="231">
        <v>82104</v>
      </c>
      <c r="C4646" s="3" t="s">
        <v>1471</v>
      </c>
      <c r="D4646" s="231">
        <v>143.94999999999999</v>
      </c>
      <c r="E4646" s="231">
        <v>372994.37999999989</v>
      </c>
      <c r="F4646" s="231">
        <v>5</v>
      </c>
      <c r="G4646" s="227">
        <v>3112</v>
      </c>
      <c r="H4646" s="418">
        <v>1.6066838046272501E-3</v>
      </c>
      <c r="I4646" s="418">
        <v>3.8593074780376101E-4</v>
      </c>
    </row>
    <row r="4647" spans="1:9" x14ac:dyDescent="0.25">
      <c r="A4647" s="4">
        <v>43799</v>
      </c>
      <c r="B4647" s="231">
        <v>289094</v>
      </c>
      <c r="C4647" s="3" t="s">
        <v>1403</v>
      </c>
      <c r="D4647" s="231">
        <v>294.89999999999998</v>
      </c>
      <c r="E4647" s="231">
        <v>327763.22000000003</v>
      </c>
      <c r="F4647" s="231">
        <v>5</v>
      </c>
      <c r="G4647" s="227">
        <v>2593</v>
      </c>
      <c r="H4647" s="418">
        <v>1.92826841496336E-3</v>
      </c>
      <c r="I4647" s="418">
        <v>8.9973487568251198E-4</v>
      </c>
    </row>
    <row r="4648" spans="1:9" x14ac:dyDescent="0.25">
      <c r="A4648" s="4">
        <v>43799</v>
      </c>
      <c r="B4648" s="231">
        <v>299206</v>
      </c>
      <c r="C4648" s="3" t="s">
        <v>1229</v>
      </c>
      <c r="D4648" s="231">
        <v>17.34</v>
      </c>
      <c r="E4648" s="231">
        <v>327763.22000000003</v>
      </c>
      <c r="F4648" s="231">
        <v>5</v>
      </c>
      <c r="G4648" s="227">
        <v>2593</v>
      </c>
      <c r="H4648" s="418">
        <v>1.92826841496336E-3</v>
      </c>
      <c r="I4648" s="418">
        <v>5.2904044572176198E-5</v>
      </c>
    </row>
    <row r="4649" spans="1:9" x14ac:dyDescent="0.25">
      <c r="A4649" s="4">
        <v>43805</v>
      </c>
      <c r="B4649" s="231">
        <v>247779</v>
      </c>
      <c r="C4649" s="3" t="s">
        <v>1503</v>
      </c>
      <c r="D4649" s="231">
        <v>529.74</v>
      </c>
      <c r="E4649" s="231">
        <v>372994.37999999989</v>
      </c>
      <c r="F4649" s="231">
        <v>5</v>
      </c>
      <c r="G4649" s="227">
        <v>3112</v>
      </c>
      <c r="H4649" s="418">
        <v>1.6066838046272501E-3</v>
      </c>
      <c r="I4649" s="418">
        <v>1.4202358759400099E-3</v>
      </c>
    </row>
    <row r="4650" spans="1:9" x14ac:dyDescent="0.25">
      <c r="A4650" s="4">
        <v>43805</v>
      </c>
      <c r="B4650" s="231">
        <v>319164</v>
      </c>
      <c r="C4650" s="3" t="s">
        <v>1553</v>
      </c>
      <c r="D4650" s="231">
        <v>223.31</v>
      </c>
      <c r="E4650" s="231">
        <v>372994.37999999989</v>
      </c>
      <c r="F4650" s="231">
        <v>5</v>
      </c>
      <c r="G4650" s="227">
        <v>3112</v>
      </c>
      <c r="H4650" s="418">
        <v>1.6066838046272501E-3</v>
      </c>
      <c r="I4650" s="418">
        <v>5.9869534763499696E-4</v>
      </c>
    </row>
    <row r="4651" spans="1:9" x14ac:dyDescent="0.25">
      <c r="A4651" s="4">
        <v>43805</v>
      </c>
      <c r="B4651" s="231">
        <v>285308</v>
      </c>
      <c r="C4651" s="3" t="s">
        <v>1545</v>
      </c>
      <c r="D4651" s="231">
        <v>599.5</v>
      </c>
      <c r="E4651" s="231">
        <v>372994.37999999989</v>
      </c>
      <c r="F4651" s="231">
        <v>5</v>
      </c>
      <c r="G4651" s="227">
        <v>3112</v>
      </c>
      <c r="H4651" s="418">
        <v>1.6066838046272501E-3</v>
      </c>
      <c r="I4651" s="418">
        <v>1.60726282256585E-3</v>
      </c>
    </row>
    <row r="4652" spans="1:9" x14ac:dyDescent="0.25">
      <c r="A4652" s="4">
        <v>43806</v>
      </c>
      <c r="B4652" s="231">
        <v>259902</v>
      </c>
      <c r="C4652" s="3" t="s">
        <v>804</v>
      </c>
      <c r="D4652" s="231">
        <v>494.5</v>
      </c>
      <c r="E4652" s="231">
        <v>353276.99000000017</v>
      </c>
      <c r="F4652" s="231">
        <v>5</v>
      </c>
      <c r="G4652" s="227">
        <v>2825</v>
      </c>
      <c r="H4652" s="418">
        <v>1.76991150442478E-3</v>
      </c>
      <c r="I4652" s="418">
        <v>1.39975150943173E-3</v>
      </c>
    </row>
    <row r="4653" spans="1:9" x14ac:dyDescent="0.25">
      <c r="A4653" s="4">
        <v>43806</v>
      </c>
      <c r="B4653" s="231">
        <v>17002</v>
      </c>
      <c r="C4653" s="3" t="s">
        <v>1410</v>
      </c>
      <c r="D4653" s="231">
        <v>132.25</v>
      </c>
      <c r="E4653" s="231">
        <v>353276.99000000017</v>
      </c>
      <c r="F4653" s="231">
        <v>5</v>
      </c>
      <c r="G4653" s="227">
        <v>2825</v>
      </c>
      <c r="H4653" s="418">
        <v>1.76991150442478E-3</v>
      </c>
      <c r="I4653" s="418">
        <v>3.7435214787127799E-4</v>
      </c>
    </row>
    <row r="4654" spans="1:9" x14ac:dyDescent="0.25">
      <c r="A4654" s="4">
        <v>43806</v>
      </c>
      <c r="B4654" s="231">
        <v>208140</v>
      </c>
      <c r="C4654" s="3" t="s">
        <v>1221</v>
      </c>
      <c r="D4654" s="231">
        <v>118.48999999999998</v>
      </c>
      <c r="E4654" s="231">
        <v>353276.99000000017</v>
      </c>
      <c r="F4654" s="231">
        <v>5</v>
      </c>
      <c r="G4654" s="227">
        <v>2825</v>
      </c>
      <c r="H4654" s="418">
        <v>1.76991150442478E-3</v>
      </c>
      <c r="I4654" s="418">
        <v>3.3540254065230802E-4</v>
      </c>
    </row>
    <row r="4655" spans="1:9" x14ac:dyDescent="0.25">
      <c r="A4655" s="4">
        <v>43806</v>
      </c>
      <c r="B4655" s="231">
        <v>231619</v>
      </c>
      <c r="C4655" s="3" t="s">
        <v>1093</v>
      </c>
      <c r="D4655" s="231">
        <v>71.099999999999994</v>
      </c>
      <c r="E4655" s="231">
        <v>353276.99000000017</v>
      </c>
      <c r="F4655" s="231">
        <v>5</v>
      </c>
      <c r="G4655" s="227">
        <v>2825</v>
      </c>
      <c r="H4655" s="418">
        <v>1.76991150442478E-3</v>
      </c>
      <c r="I4655" s="418">
        <v>2.0125850823174199E-4</v>
      </c>
    </row>
    <row r="4656" spans="1:9" x14ac:dyDescent="0.25">
      <c r="A4656" s="4">
        <v>43806</v>
      </c>
      <c r="B4656" s="231">
        <v>200691</v>
      </c>
      <c r="C4656" s="3" t="s">
        <v>78</v>
      </c>
      <c r="D4656" s="231">
        <v>449.5</v>
      </c>
      <c r="E4656" s="231">
        <v>353276.99000000017</v>
      </c>
      <c r="F4656" s="231">
        <v>5</v>
      </c>
      <c r="G4656" s="227">
        <v>2825</v>
      </c>
      <c r="H4656" s="418">
        <v>1.76991150442478E-3</v>
      </c>
      <c r="I4656" s="418">
        <v>1.27237270675342E-3</v>
      </c>
    </row>
    <row r="4657" spans="1:9" x14ac:dyDescent="0.25">
      <c r="A4657" s="4">
        <v>43806</v>
      </c>
      <c r="B4657" s="231">
        <v>499</v>
      </c>
      <c r="C4657" s="3" t="s">
        <v>1464</v>
      </c>
      <c r="D4657" s="231">
        <v>30.9</v>
      </c>
      <c r="E4657" s="231">
        <v>353276.99000000017</v>
      </c>
      <c r="F4657" s="231">
        <v>5</v>
      </c>
      <c r="G4657" s="227">
        <v>2825</v>
      </c>
      <c r="H4657" s="418">
        <v>1.76991150442478E-3</v>
      </c>
      <c r="I4657" s="418">
        <v>8.7466777839111405E-5</v>
      </c>
    </row>
    <row r="4658" spans="1:9" x14ac:dyDescent="0.25">
      <c r="A4658" s="4">
        <v>43807</v>
      </c>
      <c r="B4658" s="231">
        <v>273726</v>
      </c>
      <c r="C4658" s="3" t="s">
        <v>1433</v>
      </c>
      <c r="D4658" s="231">
        <v>56.740000000000009</v>
      </c>
      <c r="E4658" s="231">
        <v>306098.56000000017</v>
      </c>
      <c r="F4658" s="231">
        <v>5</v>
      </c>
      <c r="G4658" s="227">
        <v>2722</v>
      </c>
      <c r="H4658" s="418">
        <v>1.83688464364438E-3</v>
      </c>
      <c r="I4658" s="418">
        <v>1.85365132067266E-4</v>
      </c>
    </row>
    <row r="4659" spans="1:9" x14ac:dyDescent="0.25">
      <c r="A4659" s="4">
        <v>43806</v>
      </c>
      <c r="B4659" s="231">
        <v>278764</v>
      </c>
      <c r="C4659" s="3" t="s">
        <v>1463</v>
      </c>
      <c r="D4659" s="231">
        <v>52.34</v>
      </c>
      <c r="E4659" s="231">
        <v>353276.99000000017</v>
      </c>
      <c r="F4659" s="231">
        <v>5</v>
      </c>
      <c r="G4659" s="227">
        <v>2825</v>
      </c>
      <c r="H4659" s="418">
        <v>1.76991150442478E-3</v>
      </c>
      <c r="I4659" s="418">
        <v>1.48155700715181E-4</v>
      </c>
    </row>
    <row r="4660" spans="1:9" x14ac:dyDescent="0.25">
      <c r="A4660" s="4">
        <v>43804</v>
      </c>
      <c r="B4660" s="231">
        <v>284340</v>
      </c>
      <c r="C4660" s="3" t="s">
        <v>1450</v>
      </c>
      <c r="D4660" s="231">
        <v>157.80000000000001</v>
      </c>
      <c r="E4660" s="231">
        <v>301939.66999999952</v>
      </c>
      <c r="F4660" s="231">
        <v>5</v>
      </c>
      <c r="G4660" s="227">
        <v>3036</v>
      </c>
      <c r="H4660" s="418">
        <v>1.6469038208168599E-3</v>
      </c>
      <c r="I4660" s="418">
        <v>5.2262095934595197E-4</v>
      </c>
    </row>
    <row r="4661" spans="1:9" x14ac:dyDescent="0.25">
      <c r="A4661" s="4">
        <v>43807</v>
      </c>
      <c r="B4661" s="231">
        <v>278764</v>
      </c>
      <c r="C4661" s="3" t="s">
        <v>1463</v>
      </c>
      <c r="D4661" s="231">
        <v>43.75</v>
      </c>
      <c r="E4661" s="231">
        <v>306098.56000000017</v>
      </c>
      <c r="F4661" s="231">
        <v>5</v>
      </c>
      <c r="G4661" s="227">
        <v>2722</v>
      </c>
      <c r="H4661" s="418">
        <v>1.83688464364438E-3</v>
      </c>
      <c r="I4661" s="418">
        <v>1.4292782037262801E-4</v>
      </c>
    </row>
    <row r="4662" spans="1:9" x14ac:dyDescent="0.25">
      <c r="A4662" s="4">
        <v>43806</v>
      </c>
      <c r="B4662" s="231">
        <v>249726</v>
      </c>
      <c r="C4662" s="3" t="s">
        <v>1384</v>
      </c>
      <c r="D4662" s="231">
        <v>534</v>
      </c>
      <c r="E4662" s="231">
        <v>353276.99000000017</v>
      </c>
      <c r="F4662" s="231">
        <v>5</v>
      </c>
      <c r="G4662" s="227">
        <v>2825</v>
      </c>
      <c r="H4662" s="418">
        <v>1.76991150442478E-3</v>
      </c>
      <c r="I4662" s="418">
        <v>1.5115617917827E-3</v>
      </c>
    </row>
    <row r="4663" spans="1:9" x14ac:dyDescent="0.25">
      <c r="A4663" s="4">
        <v>43807</v>
      </c>
      <c r="B4663" s="231">
        <v>21026</v>
      </c>
      <c r="C4663" s="3" t="s">
        <v>836</v>
      </c>
      <c r="D4663" s="231">
        <v>85.02</v>
      </c>
      <c r="E4663" s="231">
        <v>306098.56000000017</v>
      </c>
      <c r="F4663" s="231">
        <v>5</v>
      </c>
      <c r="G4663" s="227">
        <v>2722</v>
      </c>
      <c r="H4663" s="418">
        <v>1.83688464364438E-3</v>
      </c>
      <c r="I4663" s="418">
        <v>2.7775367515613298E-4</v>
      </c>
    </row>
    <row r="4664" spans="1:9" x14ac:dyDescent="0.25">
      <c r="A4664" s="4">
        <v>43807</v>
      </c>
      <c r="B4664" s="231">
        <v>284340</v>
      </c>
      <c r="C4664" s="3" t="s">
        <v>1450</v>
      </c>
      <c r="D4664" s="231">
        <v>184.1</v>
      </c>
      <c r="E4664" s="231">
        <v>306098.56000000017</v>
      </c>
      <c r="F4664" s="231">
        <v>5</v>
      </c>
      <c r="G4664" s="227">
        <v>2722</v>
      </c>
      <c r="H4664" s="418">
        <v>1.83688464364438E-3</v>
      </c>
      <c r="I4664" s="418">
        <v>6.0144026812801704E-4</v>
      </c>
    </row>
    <row r="4665" spans="1:9" x14ac:dyDescent="0.25">
      <c r="A4665" s="4">
        <v>43806</v>
      </c>
      <c r="B4665" s="231">
        <v>202861</v>
      </c>
      <c r="C4665" s="3" t="s">
        <v>697</v>
      </c>
      <c r="D4665" s="231">
        <v>362.63</v>
      </c>
      <c r="E4665" s="231">
        <v>353276.99000000017</v>
      </c>
      <c r="F4665" s="231">
        <v>5</v>
      </c>
      <c r="G4665" s="227">
        <v>2825</v>
      </c>
      <c r="H4665" s="418">
        <v>1.76991150442478E-3</v>
      </c>
      <c r="I4665" s="418">
        <v>1.02647500478307E-3</v>
      </c>
    </row>
    <row r="4666" spans="1:9" x14ac:dyDescent="0.25">
      <c r="A4666" s="4">
        <v>43808</v>
      </c>
      <c r="B4666" s="231">
        <v>299207</v>
      </c>
      <c r="C4666" s="3" t="s">
        <v>1230</v>
      </c>
      <c r="D4666" s="231">
        <v>51.97</v>
      </c>
      <c r="E4666" s="231">
        <v>293569.31000000052</v>
      </c>
      <c r="F4666" s="231">
        <v>5</v>
      </c>
      <c r="G4666" s="227">
        <v>2963</v>
      </c>
      <c r="H4666" s="418">
        <v>1.68747890651367E-3</v>
      </c>
      <c r="I4666" s="418">
        <v>1.77028041521097E-4</v>
      </c>
    </row>
    <row r="4667" spans="1:9" x14ac:dyDescent="0.25">
      <c r="A4667" s="4">
        <v>43808</v>
      </c>
      <c r="B4667" s="231">
        <v>51654</v>
      </c>
      <c r="C4667" s="3" t="s">
        <v>1028</v>
      </c>
      <c r="D4667" s="231">
        <v>115.33</v>
      </c>
      <c r="E4667" s="231">
        <v>293569.31000000052</v>
      </c>
      <c r="F4667" s="231">
        <v>5</v>
      </c>
      <c r="G4667" s="227">
        <v>2963</v>
      </c>
      <c r="H4667" s="418">
        <v>1.68747890651367E-3</v>
      </c>
      <c r="I4667" s="418">
        <v>3.92854416560095E-4</v>
      </c>
    </row>
    <row r="4668" spans="1:9" x14ac:dyDescent="0.25">
      <c r="A4668" s="4">
        <v>43808</v>
      </c>
      <c r="B4668" s="231">
        <v>286045</v>
      </c>
      <c r="C4668" s="3" t="s">
        <v>1066</v>
      </c>
      <c r="D4668" s="231">
        <v>59.24</v>
      </c>
      <c r="E4668" s="231">
        <v>293569.31000000052</v>
      </c>
      <c r="F4668" s="231">
        <v>5</v>
      </c>
      <c r="G4668" s="227">
        <v>2963</v>
      </c>
      <c r="H4668" s="418">
        <v>1.68747890651367E-3</v>
      </c>
      <c r="I4668" s="418">
        <v>2.01792210500477E-4</v>
      </c>
    </row>
    <row r="4669" spans="1:9" x14ac:dyDescent="0.25">
      <c r="A4669" s="4">
        <v>43810</v>
      </c>
      <c r="B4669" s="231">
        <v>19534</v>
      </c>
      <c r="C4669" s="3" t="s">
        <v>174</v>
      </c>
      <c r="D4669" s="231">
        <v>163.56</v>
      </c>
      <c r="E4669" s="231">
        <v>320283.1199999997</v>
      </c>
      <c r="F4669" s="231">
        <v>5</v>
      </c>
      <c r="G4669" s="227">
        <v>3036</v>
      </c>
      <c r="H4669" s="418">
        <v>1.6469038208168599E-3</v>
      </c>
      <c r="I4669" s="418">
        <v>5.1067318190231201E-4</v>
      </c>
    </row>
    <row r="4670" spans="1:9" x14ac:dyDescent="0.25">
      <c r="A4670" s="4">
        <v>43810</v>
      </c>
      <c r="B4670" s="231">
        <v>499</v>
      </c>
      <c r="C4670" s="3" t="s">
        <v>1464</v>
      </c>
      <c r="D4670" s="231">
        <v>67</v>
      </c>
      <c r="E4670" s="231">
        <v>320283.1199999997</v>
      </c>
      <c r="F4670" s="231">
        <v>5</v>
      </c>
      <c r="G4670" s="227">
        <v>3036</v>
      </c>
      <c r="H4670" s="418">
        <v>1.6469038208168599E-3</v>
      </c>
      <c r="I4670" s="418">
        <v>2.0918991921897099E-4</v>
      </c>
    </row>
    <row r="4671" spans="1:9" x14ac:dyDescent="0.25">
      <c r="A4671" s="4">
        <v>43810</v>
      </c>
      <c r="B4671" s="231">
        <v>221023</v>
      </c>
      <c r="C4671" s="3" t="s">
        <v>1431</v>
      </c>
      <c r="D4671" s="231">
        <v>52.83</v>
      </c>
      <c r="E4671" s="231">
        <v>320283.1199999997</v>
      </c>
      <c r="F4671" s="231">
        <v>5</v>
      </c>
      <c r="G4671" s="227">
        <v>3036</v>
      </c>
      <c r="H4671" s="418">
        <v>1.6469038208168599E-3</v>
      </c>
      <c r="I4671" s="418">
        <v>1.6494781242295899E-4</v>
      </c>
    </row>
    <row r="4672" spans="1:9" x14ac:dyDescent="0.25">
      <c r="A4672" s="4">
        <v>43810</v>
      </c>
      <c r="B4672" s="231">
        <v>273726</v>
      </c>
      <c r="C4672" s="3" t="s">
        <v>1433</v>
      </c>
      <c r="D4672" s="231">
        <v>67.070000000000007</v>
      </c>
      <c r="E4672" s="231">
        <v>320283.1199999997</v>
      </c>
      <c r="F4672" s="231">
        <v>5</v>
      </c>
      <c r="G4672" s="227">
        <v>3036</v>
      </c>
      <c r="H4672" s="418">
        <v>1.6469038208168599E-3</v>
      </c>
      <c r="I4672" s="418">
        <v>2.09408475850991E-4</v>
      </c>
    </row>
    <row r="4673" spans="1:9" x14ac:dyDescent="0.25">
      <c r="A4673" s="4">
        <v>43810</v>
      </c>
      <c r="B4673" s="231">
        <v>233183</v>
      </c>
      <c r="C4673" s="3" t="s">
        <v>1547</v>
      </c>
      <c r="D4673" s="231">
        <v>120.47000000000001</v>
      </c>
      <c r="E4673" s="231">
        <v>320283.1199999997</v>
      </c>
      <c r="F4673" s="231">
        <v>5</v>
      </c>
      <c r="G4673" s="227">
        <v>3036</v>
      </c>
      <c r="H4673" s="418">
        <v>1.6469038208168599E-3</v>
      </c>
      <c r="I4673" s="418">
        <v>3.76135963706111E-4</v>
      </c>
    </row>
    <row r="4674" spans="1:9" x14ac:dyDescent="0.25">
      <c r="A4674" s="4">
        <v>43807</v>
      </c>
      <c r="B4674" s="231">
        <v>34732</v>
      </c>
      <c r="C4674" s="3" t="s">
        <v>1459</v>
      </c>
      <c r="D4674" s="231">
        <v>38.21</v>
      </c>
      <c r="E4674" s="231">
        <v>306098.56000000017</v>
      </c>
      <c r="F4674" s="231">
        <v>5</v>
      </c>
      <c r="G4674" s="227">
        <v>2722</v>
      </c>
      <c r="H4674" s="418">
        <v>1.83688464364438E-3</v>
      </c>
      <c r="I4674" s="418">
        <v>1.2482907466144201E-4</v>
      </c>
    </row>
    <row r="4675" spans="1:9" x14ac:dyDescent="0.25">
      <c r="A4675" s="4">
        <v>43808</v>
      </c>
      <c r="B4675" s="231">
        <v>233184</v>
      </c>
      <c r="C4675" s="3" t="s">
        <v>1551</v>
      </c>
      <c r="D4675" s="231">
        <v>118.53000000000002</v>
      </c>
      <c r="E4675" s="231">
        <v>293569.31000000052</v>
      </c>
      <c r="F4675" s="231">
        <v>5</v>
      </c>
      <c r="G4675" s="227">
        <v>2963</v>
      </c>
      <c r="H4675" s="418">
        <v>1.68747890651367E-3</v>
      </c>
      <c r="I4675" s="418">
        <v>4.0375473853176199E-4</v>
      </c>
    </row>
    <row r="4676" spans="1:9" x14ac:dyDescent="0.25">
      <c r="A4676" s="4">
        <v>43811</v>
      </c>
      <c r="B4676" s="231">
        <v>208140</v>
      </c>
      <c r="C4676" s="3" t="s">
        <v>1221</v>
      </c>
      <c r="D4676" s="231">
        <v>158.79999999999998</v>
      </c>
      <c r="E4676" s="231">
        <v>319909.85000000033</v>
      </c>
      <c r="F4676" s="231">
        <v>5</v>
      </c>
      <c r="G4676" s="227">
        <v>3031</v>
      </c>
      <c r="H4676" s="418">
        <v>1.6496205872649299E-3</v>
      </c>
      <c r="I4676" s="418">
        <v>4.9638984232589205E-4</v>
      </c>
    </row>
    <row r="4677" spans="1:9" x14ac:dyDescent="0.25">
      <c r="A4677" s="4">
        <v>43811</v>
      </c>
      <c r="B4677" s="231">
        <v>13983</v>
      </c>
      <c r="C4677" s="3" t="s">
        <v>75</v>
      </c>
      <c r="D4677" s="231">
        <v>539.4</v>
      </c>
      <c r="E4677" s="231">
        <v>319909.85000000033</v>
      </c>
      <c r="F4677" s="231">
        <v>5</v>
      </c>
      <c r="G4677" s="227">
        <v>3031</v>
      </c>
      <c r="H4677" s="418">
        <v>1.6496205872649299E-3</v>
      </c>
      <c r="I4677" s="418">
        <v>1.68610000598606E-3</v>
      </c>
    </row>
    <row r="4678" spans="1:9" x14ac:dyDescent="0.25">
      <c r="A4678" s="4">
        <v>43809</v>
      </c>
      <c r="B4678" s="231">
        <v>82104</v>
      </c>
      <c r="C4678" s="3" t="s">
        <v>1471</v>
      </c>
      <c r="D4678" s="231">
        <v>143.94999999999999</v>
      </c>
      <c r="E4678" s="231">
        <v>294476.04000000056</v>
      </c>
      <c r="F4678" s="231">
        <v>5</v>
      </c>
      <c r="G4678" s="227">
        <v>2886</v>
      </c>
      <c r="H4678" s="418">
        <v>1.7325017325017301E-3</v>
      </c>
      <c r="I4678" s="418">
        <v>4.8883433776140104E-4</v>
      </c>
    </row>
    <row r="4679" spans="1:9" x14ac:dyDescent="0.25">
      <c r="A4679" s="4">
        <v>43808</v>
      </c>
      <c r="B4679" s="231">
        <v>234442</v>
      </c>
      <c r="C4679" s="3" t="s">
        <v>1107</v>
      </c>
      <c r="D4679" s="231">
        <v>47.25</v>
      </c>
      <c r="E4679" s="231">
        <v>293569.31000000052</v>
      </c>
      <c r="F4679" s="231">
        <v>5</v>
      </c>
      <c r="G4679" s="227">
        <v>2963</v>
      </c>
      <c r="H4679" s="418">
        <v>1.68747890651367E-3</v>
      </c>
      <c r="I4679" s="418">
        <v>1.6095006661288899E-4</v>
      </c>
    </row>
    <row r="4680" spans="1:9" x14ac:dyDescent="0.25">
      <c r="A4680" s="4">
        <v>43810</v>
      </c>
      <c r="B4680" s="231">
        <v>208105</v>
      </c>
      <c r="C4680" s="3" t="s">
        <v>1491</v>
      </c>
      <c r="D4680" s="231">
        <v>135.80000000000001</v>
      </c>
      <c r="E4680" s="231">
        <v>320283.1199999997</v>
      </c>
      <c r="F4680" s="231">
        <v>5</v>
      </c>
      <c r="G4680" s="227">
        <v>3036</v>
      </c>
      <c r="H4680" s="418">
        <v>1.6469038208168599E-3</v>
      </c>
      <c r="I4680" s="418">
        <v>4.2399986611845201E-4</v>
      </c>
    </row>
    <row r="4681" spans="1:9" x14ac:dyDescent="0.25">
      <c r="A4681" s="4">
        <v>43811</v>
      </c>
      <c r="B4681" s="231">
        <v>299208</v>
      </c>
      <c r="C4681" s="3" t="s">
        <v>1231</v>
      </c>
      <c r="D4681" s="231">
        <v>31.769999999999996</v>
      </c>
      <c r="E4681" s="231">
        <v>319909.85000000033</v>
      </c>
      <c r="F4681" s="231">
        <v>5</v>
      </c>
      <c r="G4681" s="227">
        <v>3031</v>
      </c>
      <c r="H4681" s="418">
        <v>1.6496205872649299E-3</v>
      </c>
      <c r="I4681" s="418">
        <v>9.9309227271370202E-5</v>
      </c>
    </row>
    <row r="4682" spans="1:9" x14ac:dyDescent="0.25">
      <c r="A4682" s="4">
        <v>43809</v>
      </c>
      <c r="B4682" s="231">
        <v>290475</v>
      </c>
      <c r="C4682" s="3" t="s">
        <v>1190</v>
      </c>
      <c r="D4682" s="231">
        <v>133.56</v>
      </c>
      <c r="E4682" s="231">
        <v>294476.04000000056</v>
      </c>
      <c r="F4682" s="231">
        <v>5</v>
      </c>
      <c r="G4682" s="227">
        <v>2886</v>
      </c>
      <c r="H4682" s="418">
        <v>1.7325017325017301E-3</v>
      </c>
      <c r="I4682" s="418">
        <v>4.5355133137487102E-4</v>
      </c>
    </row>
    <row r="4683" spans="1:9" x14ac:dyDescent="0.25">
      <c r="A4683" s="4">
        <v>43812</v>
      </c>
      <c r="B4683" s="231">
        <v>269103</v>
      </c>
      <c r="C4683" s="3" t="s">
        <v>876</v>
      </c>
      <c r="D4683" s="231">
        <v>96.66</v>
      </c>
      <c r="E4683" s="231">
        <v>367675.13999999996</v>
      </c>
      <c r="F4683" s="231">
        <v>5</v>
      </c>
      <c r="G4683" s="227">
        <v>3100</v>
      </c>
      <c r="H4683" s="418">
        <v>1.6129032258064501E-3</v>
      </c>
      <c r="I4683" s="418">
        <v>2.6289511986042901E-4</v>
      </c>
    </row>
    <row r="4684" spans="1:9" x14ac:dyDescent="0.25">
      <c r="A4684" s="4">
        <v>43811</v>
      </c>
      <c r="B4684" s="231">
        <v>261896</v>
      </c>
      <c r="C4684" s="3" t="s">
        <v>915</v>
      </c>
      <c r="D4684" s="231">
        <v>180.89999999999998</v>
      </c>
      <c r="E4684" s="231">
        <v>319909.85000000033</v>
      </c>
      <c r="F4684" s="231">
        <v>5</v>
      </c>
      <c r="G4684" s="227">
        <v>3031</v>
      </c>
      <c r="H4684" s="418">
        <v>1.6496205872649299E-3</v>
      </c>
      <c r="I4684" s="418">
        <v>5.6547180400978497E-4</v>
      </c>
    </row>
    <row r="4685" spans="1:9" x14ac:dyDescent="0.25">
      <c r="A4685" s="4">
        <v>43811</v>
      </c>
      <c r="B4685" s="231">
        <v>21026</v>
      </c>
      <c r="C4685" s="3" t="s">
        <v>836</v>
      </c>
      <c r="D4685" s="231">
        <v>97.2</v>
      </c>
      <c r="E4685" s="231">
        <v>319909.85000000033</v>
      </c>
      <c r="F4685" s="231">
        <v>5</v>
      </c>
      <c r="G4685" s="227">
        <v>3031</v>
      </c>
      <c r="H4685" s="418">
        <v>1.6496205872649299E-3</v>
      </c>
      <c r="I4685" s="418">
        <v>3.0383559618436199E-4</v>
      </c>
    </row>
    <row r="4686" spans="1:9" x14ac:dyDescent="0.25">
      <c r="A4686" s="4">
        <v>43812</v>
      </c>
      <c r="B4686" s="231">
        <v>318496</v>
      </c>
      <c r="C4686" s="3" t="s">
        <v>1494</v>
      </c>
      <c r="D4686" s="231">
        <v>269.14999999999998</v>
      </c>
      <c r="E4686" s="231">
        <v>367675.13999999996</v>
      </c>
      <c r="F4686" s="231">
        <v>5</v>
      </c>
      <c r="G4686" s="227">
        <v>3100</v>
      </c>
      <c r="H4686" s="418">
        <v>1.6129032258064501E-3</v>
      </c>
      <c r="I4686" s="418">
        <v>7.3203208680358404E-4</v>
      </c>
    </row>
    <row r="4687" spans="1:9" x14ac:dyDescent="0.25">
      <c r="A4687" s="4">
        <v>43811</v>
      </c>
      <c r="B4687" s="231">
        <v>221023</v>
      </c>
      <c r="C4687" s="3" t="s">
        <v>1431</v>
      </c>
      <c r="D4687" s="231">
        <v>37.75</v>
      </c>
      <c r="E4687" s="231">
        <v>319909.85000000033</v>
      </c>
      <c r="F4687" s="231">
        <v>5</v>
      </c>
      <c r="G4687" s="227">
        <v>3031</v>
      </c>
      <c r="H4687" s="418">
        <v>1.6496205872649299E-3</v>
      </c>
      <c r="I4687" s="418">
        <v>1.18001993374071E-4</v>
      </c>
    </row>
    <row r="4688" spans="1:9" x14ac:dyDescent="0.25">
      <c r="A4688" s="4">
        <v>43812</v>
      </c>
      <c r="B4688" s="231">
        <v>231874</v>
      </c>
      <c r="C4688" s="3" t="s">
        <v>1101</v>
      </c>
      <c r="D4688" s="231">
        <v>93.949999999999989</v>
      </c>
      <c r="E4688" s="231">
        <v>367675.13999999996</v>
      </c>
      <c r="F4688" s="231">
        <v>5</v>
      </c>
      <c r="G4688" s="227">
        <v>3100</v>
      </c>
      <c r="H4688" s="418">
        <v>1.6129032258064501E-3</v>
      </c>
      <c r="I4688" s="418">
        <v>2.5552448283558101E-4</v>
      </c>
    </row>
    <row r="4689" spans="1:9" x14ac:dyDescent="0.25">
      <c r="A4689" s="4">
        <v>43811</v>
      </c>
      <c r="B4689" s="231">
        <v>147100</v>
      </c>
      <c r="C4689" s="3" t="s">
        <v>76</v>
      </c>
      <c r="D4689" s="231">
        <v>449.5</v>
      </c>
      <c r="E4689" s="231">
        <v>319909.85000000033</v>
      </c>
      <c r="F4689" s="231">
        <v>5</v>
      </c>
      <c r="G4689" s="227">
        <v>3031</v>
      </c>
      <c r="H4689" s="418">
        <v>1.6496205872649299E-3</v>
      </c>
      <c r="I4689" s="418">
        <v>1.4050833383217199E-3</v>
      </c>
    </row>
    <row r="4690" spans="1:9" x14ac:dyDescent="0.25">
      <c r="A4690" s="4">
        <v>43811</v>
      </c>
      <c r="B4690" s="231">
        <v>283917</v>
      </c>
      <c r="C4690" s="3" t="s">
        <v>578</v>
      </c>
      <c r="D4690" s="231">
        <v>376.00000000000006</v>
      </c>
      <c r="E4690" s="231">
        <v>319909.85000000033</v>
      </c>
      <c r="F4690" s="231">
        <v>5</v>
      </c>
      <c r="G4690" s="227">
        <v>3031</v>
      </c>
      <c r="H4690" s="418">
        <v>1.6496205872649299E-3</v>
      </c>
      <c r="I4690" s="418">
        <v>1.1753311128119401E-3</v>
      </c>
    </row>
    <row r="4691" spans="1:9" x14ac:dyDescent="0.25">
      <c r="A4691" s="4">
        <v>43812</v>
      </c>
      <c r="B4691" s="231">
        <v>147100</v>
      </c>
      <c r="C4691" s="3" t="s">
        <v>76</v>
      </c>
      <c r="D4691" s="231">
        <v>359.6</v>
      </c>
      <c r="E4691" s="231">
        <v>367675.13999999996</v>
      </c>
      <c r="F4691" s="231">
        <v>5</v>
      </c>
      <c r="G4691" s="227">
        <v>3100</v>
      </c>
      <c r="H4691" s="418">
        <v>1.6129032258064501E-3</v>
      </c>
      <c r="I4691" s="418">
        <v>9.780372967288461E-4</v>
      </c>
    </row>
    <row r="4692" spans="1:9" x14ac:dyDescent="0.25">
      <c r="A4692" s="4">
        <v>43813</v>
      </c>
      <c r="B4692" s="231">
        <v>278764</v>
      </c>
      <c r="C4692" s="3" t="s">
        <v>1463</v>
      </c>
      <c r="D4692" s="231">
        <v>53.01</v>
      </c>
      <c r="E4692" s="231">
        <v>345596.96000000025</v>
      </c>
      <c r="F4692" s="231">
        <v>5</v>
      </c>
      <c r="G4692" s="227">
        <v>2796</v>
      </c>
      <c r="H4692" s="418">
        <v>1.7882689556509299E-3</v>
      </c>
      <c r="I4692" s="418">
        <v>1.5338676590210699E-4</v>
      </c>
    </row>
    <row r="4693" spans="1:9" x14ac:dyDescent="0.25">
      <c r="A4693" s="4">
        <v>43809</v>
      </c>
      <c r="B4693" s="231">
        <v>21026</v>
      </c>
      <c r="C4693" s="3" t="s">
        <v>836</v>
      </c>
      <c r="D4693" s="231">
        <v>60.75</v>
      </c>
      <c r="E4693" s="231">
        <v>294476.04000000056</v>
      </c>
      <c r="F4693" s="231">
        <v>5</v>
      </c>
      <c r="G4693" s="227">
        <v>2886</v>
      </c>
      <c r="H4693" s="418">
        <v>1.7325017325017301E-3</v>
      </c>
      <c r="I4693" s="418">
        <v>2.0629861770757299E-4</v>
      </c>
    </row>
    <row r="4694" spans="1:9" x14ac:dyDescent="0.25">
      <c r="A4694" s="4">
        <v>43813</v>
      </c>
      <c r="B4694" s="231">
        <v>268136</v>
      </c>
      <c r="C4694" s="3" t="s">
        <v>1428</v>
      </c>
      <c r="D4694" s="231">
        <v>134.69999999999999</v>
      </c>
      <c r="E4694" s="231">
        <v>345596.96000000025</v>
      </c>
      <c r="F4694" s="231">
        <v>5</v>
      </c>
      <c r="G4694" s="227">
        <v>2796</v>
      </c>
      <c r="H4694" s="418">
        <v>1.7882689556509299E-3</v>
      </c>
      <c r="I4694" s="418">
        <v>3.8976037289216897E-4</v>
      </c>
    </row>
    <row r="4695" spans="1:9" x14ac:dyDescent="0.25">
      <c r="A4695" s="4">
        <v>43812</v>
      </c>
      <c r="B4695" s="231">
        <v>14842</v>
      </c>
      <c r="C4695" s="3" t="s">
        <v>1422</v>
      </c>
      <c r="D4695" s="231">
        <v>155.91999999999999</v>
      </c>
      <c r="E4695" s="231">
        <v>367675.13999999996</v>
      </c>
      <c r="F4695" s="231">
        <v>5</v>
      </c>
      <c r="G4695" s="227">
        <v>3100</v>
      </c>
      <c r="H4695" s="418">
        <v>1.6129032258064501E-3</v>
      </c>
      <c r="I4695" s="418">
        <v>4.2407000919344198E-4</v>
      </c>
    </row>
    <row r="4696" spans="1:9" x14ac:dyDescent="0.25">
      <c r="A4696" s="4">
        <v>43810</v>
      </c>
      <c r="B4696" s="231">
        <v>259902</v>
      </c>
      <c r="C4696" s="3" t="s">
        <v>804</v>
      </c>
      <c r="D4696" s="231">
        <v>989.00999999999988</v>
      </c>
      <c r="E4696" s="231">
        <v>320283.1199999997</v>
      </c>
      <c r="F4696" s="231">
        <v>5</v>
      </c>
      <c r="G4696" s="227">
        <v>3036</v>
      </c>
      <c r="H4696" s="418">
        <v>1.6469038208168599E-3</v>
      </c>
      <c r="I4696" s="418">
        <v>3.08792420905604E-3</v>
      </c>
    </row>
    <row r="4697" spans="1:9" x14ac:dyDescent="0.25">
      <c r="A4697" s="4">
        <v>43809</v>
      </c>
      <c r="B4697" s="231">
        <v>242579</v>
      </c>
      <c r="C4697" s="3" t="s">
        <v>1473</v>
      </c>
      <c r="D4697" s="231">
        <v>100.75</v>
      </c>
      <c r="E4697" s="231">
        <v>294476.04000000056</v>
      </c>
      <c r="F4697" s="231">
        <v>5</v>
      </c>
      <c r="G4697" s="227">
        <v>2886</v>
      </c>
      <c r="H4697" s="418">
        <v>1.7325017325017301E-3</v>
      </c>
      <c r="I4697" s="418">
        <v>3.4213309850268198E-4</v>
      </c>
    </row>
    <row r="4698" spans="1:9" x14ac:dyDescent="0.25">
      <c r="A4698" s="4">
        <v>43811</v>
      </c>
      <c r="B4698" s="231">
        <v>82104</v>
      </c>
      <c r="C4698" s="3" t="s">
        <v>1471</v>
      </c>
      <c r="D4698" s="231">
        <v>201.51999999999998</v>
      </c>
      <c r="E4698" s="231">
        <v>319909.85000000033</v>
      </c>
      <c r="F4698" s="231">
        <v>5</v>
      </c>
      <c r="G4698" s="227">
        <v>3031</v>
      </c>
      <c r="H4698" s="418">
        <v>1.6496205872649299E-3</v>
      </c>
      <c r="I4698" s="418">
        <v>6.2992746237729104E-4</v>
      </c>
    </row>
    <row r="4699" spans="1:9" x14ac:dyDescent="0.25">
      <c r="A4699" s="4">
        <v>43812</v>
      </c>
      <c r="B4699" s="231">
        <v>275447</v>
      </c>
      <c r="C4699" s="3" t="s">
        <v>1227</v>
      </c>
      <c r="D4699" s="231">
        <v>47.61</v>
      </c>
      <c r="E4699" s="231">
        <v>367675.13999999996</v>
      </c>
      <c r="F4699" s="231">
        <v>5</v>
      </c>
      <c r="G4699" s="227">
        <v>3100</v>
      </c>
      <c r="H4699" s="418">
        <v>1.6129032258064501E-3</v>
      </c>
      <c r="I4699" s="418">
        <v>1.2948930950294901E-4</v>
      </c>
    </row>
    <row r="4700" spans="1:9" x14ac:dyDescent="0.25">
      <c r="A4700" s="4">
        <v>43813</v>
      </c>
      <c r="B4700" s="231">
        <v>316054</v>
      </c>
      <c r="C4700" s="3" t="s">
        <v>1446</v>
      </c>
      <c r="D4700" s="231">
        <v>60.63</v>
      </c>
      <c r="E4700" s="231">
        <v>345596.96000000025</v>
      </c>
      <c r="F4700" s="231">
        <v>5</v>
      </c>
      <c r="G4700" s="227">
        <v>2796</v>
      </c>
      <c r="H4700" s="418">
        <v>1.7882689556509299E-3</v>
      </c>
      <c r="I4700" s="418">
        <v>1.75435570961041E-4</v>
      </c>
    </row>
    <row r="4701" spans="1:9" x14ac:dyDescent="0.25">
      <c r="A4701" s="4">
        <v>43813</v>
      </c>
      <c r="B4701" s="231">
        <v>257011</v>
      </c>
      <c r="C4701" s="3" t="s">
        <v>1444</v>
      </c>
      <c r="D4701" s="231">
        <v>52.379999999999995</v>
      </c>
      <c r="E4701" s="231">
        <v>345596.96000000025</v>
      </c>
      <c r="F4701" s="231">
        <v>5</v>
      </c>
      <c r="G4701" s="227">
        <v>2796</v>
      </c>
      <c r="H4701" s="418">
        <v>1.7882689556509299E-3</v>
      </c>
      <c r="I4701" s="418">
        <v>1.51563833200384E-4</v>
      </c>
    </row>
    <row r="4702" spans="1:9" x14ac:dyDescent="0.25">
      <c r="A4702" s="4">
        <v>43812</v>
      </c>
      <c r="B4702" s="231">
        <v>299207</v>
      </c>
      <c r="C4702" s="3" t="s">
        <v>1230</v>
      </c>
      <c r="D4702" s="231">
        <v>52.86</v>
      </c>
      <c r="E4702" s="231">
        <v>367675.13999999996</v>
      </c>
      <c r="F4702" s="231">
        <v>5</v>
      </c>
      <c r="G4702" s="227">
        <v>3100</v>
      </c>
      <c r="H4702" s="418">
        <v>1.6129032258064501E-3</v>
      </c>
      <c r="I4702" s="418">
        <v>1.43768218868428E-4</v>
      </c>
    </row>
    <row r="4703" spans="1:9" x14ac:dyDescent="0.25">
      <c r="A4703" s="4">
        <v>43811</v>
      </c>
      <c r="B4703" s="231">
        <v>233181</v>
      </c>
      <c r="C4703" s="3" t="s">
        <v>1550</v>
      </c>
      <c r="D4703" s="231">
        <v>120.46000000000001</v>
      </c>
      <c r="E4703" s="231">
        <v>319909.85000000033</v>
      </c>
      <c r="F4703" s="231">
        <v>5</v>
      </c>
      <c r="G4703" s="227">
        <v>3031</v>
      </c>
      <c r="H4703" s="418">
        <v>1.6496205872649299E-3</v>
      </c>
      <c r="I4703" s="418">
        <v>3.7654357938650499E-4</v>
      </c>
    </row>
    <row r="4704" spans="1:9" x14ac:dyDescent="0.25">
      <c r="A4704" s="4">
        <v>43809</v>
      </c>
      <c r="B4704" s="231">
        <v>290687</v>
      </c>
      <c r="C4704" s="3" t="s">
        <v>1253</v>
      </c>
      <c r="D4704" s="231">
        <v>217.25</v>
      </c>
      <c r="E4704" s="231">
        <v>294476.04000000056</v>
      </c>
      <c r="F4704" s="231">
        <v>5</v>
      </c>
      <c r="G4704" s="227">
        <v>2886</v>
      </c>
      <c r="H4704" s="418">
        <v>1.7325017325017301E-3</v>
      </c>
      <c r="I4704" s="418">
        <v>7.3775102381843901E-4</v>
      </c>
    </row>
    <row r="4705" spans="1:9" x14ac:dyDescent="0.25">
      <c r="A4705" s="4">
        <v>43812</v>
      </c>
      <c r="B4705" s="231">
        <v>261896</v>
      </c>
      <c r="C4705" s="3" t="s">
        <v>915</v>
      </c>
      <c r="D4705" s="231">
        <v>150.77000000000001</v>
      </c>
      <c r="E4705" s="231">
        <v>367675.13999999996</v>
      </c>
      <c r="F4705" s="231">
        <v>5</v>
      </c>
      <c r="G4705" s="227">
        <v>3100</v>
      </c>
      <c r="H4705" s="418">
        <v>1.6129032258064501E-3</v>
      </c>
      <c r="I4705" s="418">
        <v>4.1006307905397198E-4</v>
      </c>
    </row>
    <row r="4706" spans="1:9" x14ac:dyDescent="0.25">
      <c r="A4706" s="4">
        <v>43813</v>
      </c>
      <c r="B4706" s="231">
        <v>239820</v>
      </c>
      <c r="C4706" s="3" t="s">
        <v>1490</v>
      </c>
      <c r="D4706" s="231">
        <v>233.21000000000004</v>
      </c>
      <c r="E4706" s="231">
        <v>345596.96000000025</v>
      </c>
      <c r="F4706" s="231">
        <v>5</v>
      </c>
      <c r="G4706" s="227">
        <v>2796</v>
      </c>
      <c r="H4706" s="418">
        <v>1.7882689556509299E-3</v>
      </c>
      <c r="I4706" s="418">
        <v>6.7480338947425902E-4</v>
      </c>
    </row>
    <row r="4707" spans="1:9" x14ac:dyDescent="0.25">
      <c r="A4707" s="4">
        <v>43811</v>
      </c>
      <c r="B4707" s="231">
        <v>299210</v>
      </c>
      <c r="C4707" s="3" t="s">
        <v>1232</v>
      </c>
      <c r="D4707" s="231">
        <v>40.449999999999996</v>
      </c>
      <c r="E4707" s="231">
        <v>319909.85000000033</v>
      </c>
      <c r="F4707" s="231">
        <v>5</v>
      </c>
      <c r="G4707" s="227">
        <v>3031</v>
      </c>
      <c r="H4707" s="418">
        <v>1.6496205872649299E-3</v>
      </c>
      <c r="I4707" s="418">
        <v>1.2644187104585901E-4</v>
      </c>
    </row>
    <row r="4708" spans="1:9" x14ac:dyDescent="0.25">
      <c r="A4708" s="4">
        <v>43814</v>
      </c>
      <c r="B4708" s="231">
        <v>261104</v>
      </c>
      <c r="C4708" s="3" t="s">
        <v>1406</v>
      </c>
      <c r="D4708" s="231">
        <v>147.6</v>
      </c>
      <c r="E4708" s="231">
        <v>313743.64000000036</v>
      </c>
      <c r="F4708" s="231">
        <v>5</v>
      </c>
      <c r="G4708" s="227">
        <v>2655</v>
      </c>
      <c r="H4708" s="418">
        <v>1.88323917137476E-3</v>
      </c>
      <c r="I4708" s="418">
        <v>4.70447783419609E-4</v>
      </c>
    </row>
    <row r="4709" spans="1:9" x14ac:dyDescent="0.25">
      <c r="A4709" s="4">
        <v>43814</v>
      </c>
      <c r="B4709" s="231">
        <v>290475</v>
      </c>
      <c r="C4709" s="3" t="s">
        <v>1190</v>
      </c>
      <c r="D4709" s="231">
        <v>86.670000000000016</v>
      </c>
      <c r="E4709" s="231">
        <v>313743.64000000036</v>
      </c>
      <c r="F4709" s="231">
        <v>5</v>
      </c>
      <c r="G4709" s="227">
        <v>2655</v>
      </c>
      <c r="H4709" s="418">
        <v>1.88323917137476E-3</v>
      </c>
      <c r="I4709" s="418">
        <v>2.7624464355675799E-4</v>
      </c>
    </row>
    <row r="4710" spans="1:9" x14ac:dyDescent="0.25">
      <c r="A4710" s="4">
        <v>43814</v>
      </c>
      <c r="B4710" s="231">
        <v>290673</v>
      </c>
      <c r="C4710" s="3" t="s">
        <v>1029</v>
      </c>
      <c r="D4710" s="231">
        <v>67.39</v>
      </c>
      <c r="E4710" s="231">
        <v>313743.64000000036</v>
      </c>
      <c r="F4710" s="231">
        <v>5</v>
      </c>
      <c r="G4710" s="227">
        <v>2655</v>
      </c>
      <c r="H4710" s="418">
        <v>1.88323917137476E-3</v>
      </c>
      <c r="I4710" s="418">
        <v>2.1479319867647299E-4</v>
      </c>
    </row>
    <row r="4711" spans="1:9" x14ac:dyDescent="0.25">
      <c r="A4711" s="4">
        <v>43810</v>
      </c>
      <c r="B4711" s="231">
        <v>231620</v>
      </c>
      <c r="C4711" s="3" t="s">
        <v>1121</v>
      </c>
      <c r="D4711" s="231">
        <v>59.25</v>
      </c>
      <c r="E4711" s="231">
        <v>320283.1199999997</v>
      </c>
      <c r="F4711" s="231">
        <v>5</v>
      </c>
      <c r="G4711" s="227">
        <v>3036</v>
      </c>
      <c r="H4711" s="418">
        <v>1.6469038208168599E-3</v>
      </c>
      <c r="I4711" s="418">
        <v>1.8499257781677699E-4</v>
      </c>
    </row>
    <row r="4712" spans="1:9" x14ac:dyDescent="0.25">
      <c r="A4712" s="4">
        <v>43808</v>
      </c>
      <c r="B4712" s="231">
        <v>261896</v>
      </c>
      <c r="C4712" s="3" t="s">
        <v>915</v>
      </c>
      <c r="D4712" s="231">
        <v>148.17000000000002</v>
      </c>
      <c r="E4712" s="231">
        <v>293569.31000000052</v>
      </c>
      <c r="F4712" s="231">
        <v>5</v>
      </c>
      <c r="G4712" s="227">
        <v>2963</v>
      </c>
      <c r="H4712" s="418">
        <v>1.68747890651367E-3</v>
      </c>
      <c r="I4712" s="418">
        <v>5.0471897079432397E-4</v>
      </c>
    </row>
    <row r="4713" spans="1:9" x14ac:dyDescent="0.25">
      <c r="A4713" s="4">
        <v>43813</v>
      </c>
      <c r="B4713" s="231">
        <v>208140</v>
      </c>
      <c r="C4713" s="3" t="s">
        <v>1221</v>
      </c>
      <c r="D4713" s="231">
        <v>69.95</v>
      </c>
      <c r="E4713" s="231">
        <v>345596.96000000025</v>
      </c>
      <c r="F4713" s="231">
        <v>5</v>
      </c>
      <c r="G4713" s="227">
        <v>2796</v>
      </c>
      <c r="H4713" s="418">
        <v>1.7882689556509299E-3</v>
      </c>
      <c r="I4713" s="418">
        <v>2.02403400770655E-4</v>
      </c>
    </row>
    <row r="4714" spans="1:9" x14ac:dyDescent="0.25">
      <c r="A4714" s="4">
        <v>43814</v>
      </c>
      <c r="B4714" s="231">
        <v>187509</v>
      </c>
      <c r="C4714" s="3" t="s">
        <v>1441</v>
      </c>
      <c r="D4714" s="231">
        <v>87.579999999999984</v>
      </c>
      <c r="E4714" s="231">
        <v>313743.64000000036</v>
      </c>
      <c r="F4714" s="231">
        <v>5</v>
      </c>
      <c r="G4714" s="227">
        <v>2655</v>
      </c>
      <c r="H4714" s="418">
        <v>1.88323917137476E-3</v>
      </c>
      <c r="I4714" s="418">
        <v>2.79145100758058E-4</v>
      </c>
    </row>
    <row r="4715" spans="1:9" x14ac:dyDescent="0.25">
      <c r="A4715" s="4">
        <v>43814</v>
      </c>
      <c r="B4715" s="231">
        <v>51654</v>
      </c>
      <c r="C4715" s="3" t="s">
        <v>1028</v>
      </c>
      <c r="D4715" s="231">
        <v>167.93</v>
      </c>
      <c r="E4715" s="231">
        <v>313743.64000000036</v>
      </c>
      <c r="F4715" s="231">
        <v>5</v>
      </c>
      <c r="G4715" s="227">
        <v>2655</v>
      </c>
      <c r="H4715" s="418">
        <v>1.88323917137476E-3</v>
      </c>
      <c r="I4715" s="418">
        <v>5.3524590968600898E-4</v>
      </c>
    </row>
    <row r="4716" spans="1:9" x14ac:dyDescent="0.25">
      <c r="A4716" s="4">
        <v>43815</v>
      </c>
      <c r="B4716" s="231">
        <v>200691</v>
      </c>
      <c r="C4716" s="3" t="s">
        <v>78</v>
      </c>
      <c r="D4716" s="231">
        <v>629.29999999999995</v>
      </c>
      <c r="E4716" s="231">
        <v>308399.98000000033</v>
      </c>
      <c r="F4716" s="231">
        <v>5</v>
      </c>
      <c r="G4716" s="227">
        <v>3115</v>
      </c>
      <c r="H4716" s="418">
        <v>1.6051364365971101E-3</v>
      </c>
      <c r="I4716" s="418">
        <v>2.0405319092433099E-3</v>
      </c>
    </row>
    <row r="4717" spans="1:9" x14ac:dyDescent="0.25">
      <c r="A4717" s="4">
        <v>43815</v>
      </c>
      <c r="B4717" s="231">
        <v>193414</v>
      </c>
      <c r="C4717" s="3" t="s">
        <v>1414</v>
      </c>
      <c r="D4717" s="231">
        <v>77.430000000000007</v>
      </c>
      <c r="E4717" s="231">
        <v>308399.98000000033</v>
      </c>
      <c r="F4717" s="231">
        <v>5</v>
      </c>
      <c r="G4717" s="227">
        <v>3115</v>
      </c>
      <c r="H4717" s="418">
        <v>1.6051364365971101E-3</v>
      </c>
      <c r="I4717" s="418">
        <v>2.5107005519261002E-4</v>
      </c>
    </row>
    <row r="4718" spans="1:9" x14ac:dyDescent="0.25">
      <c r="A4718" s="4">
        <v>43816</v>
      </c>
      <c r="B4718" s="231">
        <v>299207</v>
      </c>
      <c r="C4718" s="3" t="s">
        <v>1230</v>
      </c>
      <c r="D4718" s="231">
        <v>36.979999999999997</v>
      </c>
      <c r="E4718" s="231">
        <v>308078.1700000001</v>
      </c>
      <c r="F4718" s="231">
        <v>5</v>
      </c>
      <c r="G4718" s="227">
        <v>3116</v>
      </c>
      <c r="H4718" s="418">
        <v>1.6046213093709901E-3</v>
      </c>
      <c r="I4718" s="418">
        <v>1.20034470472218E-4</v>
      </c>
    </row>
    <row r="4719" spans="1:9" x14ac:dyDescent="0.25">
      <c r="A4719" s="4">
        <v>43815</v>
      </c>
      <c r="B4719" s="231">
        <v>239820</v>
      </c>
      <c r="C4719" s="3" t="s">
        <v>1490</v>
      </c>
      <c r="D4719" s="231">
        <v>235.36</v>
      </c>
      <c r="E4719" s="231">
        <v>308399.98000000033</v>
      </c>
      <c r="F4719" s="231">
        <v>5</v>
      </c>
      <c r="G4719" s="227">
        <v>3115</v>
      </c>
      <c r="H4719" s="418">
        <v>1.6051364365971101E-3</v>
      </c>
      <c r="I4719" s="418">
        <v>7.6316477063325305E-4</v>
      </c>
    </row>
    <row r="4720" spans="1:9" x14ac:dyDescent="0.25">
      <c r="A4720" s="4">
        <v>43817</v>
      </c>
      <c r="B4720" s="231">
        <v>17148</v>
      </c>
      <c r="C4720" s="3" t="s">
        <v>1413</v>
      </c>
      <c r="D4720" s="231">
        <v>158.69999999999999</v>
      </c>
      <c r="E4720" s="231">
        <v>340131.36000000051</v>
      </c>
      <c r="F4720" s="231">
        <v>5</v>
      </c>
      <c r="G4720" s="227">
        <v>3133</v>
      </c>
      <c r="H4720" s="418">
        <v>1.5959144589850001E-3</v>
      </c>
      <c r="I4720" s="418">
        <v>4.6658443961180099E-4</v>
      </c>
    </row>
    <row r="4721" spans="1:9" x14ac:dyDescent="0.25">
      <c r="A4721" s="4">
        <v>43817</v>
      </c>
      <c r="B4721" s="231">
        <v>314995</v>
      </c>
      <c r="C4721" s="3" t="s">
        <v>922</v>
      </c>
      <c r="D4721" s="231">
        <v>281.77999999999997</v>
      </c>
      <c r="E4721" s="231">
        <v>340131.36000000051</v>
      </c>
      <c r="F4721" s="231">
        <v>5</v>
      </c>
      <c r="G4721" s="227">
        <v>3133</v>
      </c>
      <c r="H4721" s="418">
        <v>1.5959144589850001E-3</v>
      </c>
      <c r="I4721" s="418">
        <v>8.2844463386145704E-4</v>
      </c>
    </row>
    <row r="4722" spans="1:9" x14ac:dyDescent="0.25">
      <c r="A4722" s="4">
        <v>43817</v>
      </c>
      <c r="B4722" s="231">
        <v>316054</v>
      </c>
      <c r="C4722" s="3" t="s">
        <v>1446</v>
      </c>
      <c r="D4722" s="231">
        <v>77.930000000000007</v>
      </c>
      <c r="E4722" s="231">
        <v>340131.36000000051</v>
      </c>
      <c r="F4722" s="231">
        <v>5</v>
      </c>
      <c r="G4722" s="227">
        <v>3133</v>
      </c>
      <c r="H4722" s="418">
        <v>1.5959144589850001E-3</v>
      </c>
      <c r="I4722" s="418">
        <v>2.29117362186186E-4</v>
      </c>
    </row>
    <row r="4723" spans="1:9" x14ac:dyDescent="0.25">
      <c r="A4723" s="4">
        <v>43817</v>
      </c>
      <c r="B4723" s="231">
        <v>147100</v>
      </c>
      <c r="C4723" s="3" t="s">
        <v>76</v>
      </c>
      <c r="D4723" s="231">
        <v>449.5</v>
      </c>
      <c r="E4723" s="231">
        <v>340131.36000000051</v>
      </c>
      <c r="F4723" s="231">
        <v>5</v>
      </c>
      <c r="G4723" s="227">
        <v>3133</v>
      </c>
      <c r="H4723" s="418">
        <v>1.5959144589850001E-3</v>
      </c>
      <c r="I4723" s="418">
        <v>1.3215482394801799E-3</v>
      </c>
    </row>
    <row r="4724" spans="1:9" x14ac:dyDescent="0.25">
      <c r="A4724" s="4">
        <v>43816</v>
      </c>
      <c r="B4724" s="231">
        <v>234442</v>
      </c>
      <c r="C4724" s="3" t="s">
        <v>1107</v>
      </c>
      <c r="D4724" s="231">
        <v>47.3</v>
      </c>
      <c r="E4724" s="231">
        <v>308078.1700000001</v>
      </c>
      <c r="F4724" s="231">
        <v>5</v>
      </c>
      <c r="G4724" s="227">
        <v>3116</v>
      </c>
      <c r="H4724" s="418">
        <v>1.6046213093709901E-3</v>
      </c>
      <c r="I4724" s="418">
        <v>1.53532462231907E-4</v>
      </c>
    </row>
    <row r="4725" spans="1:9" x14ac:dyDescent="0.25">
      <c r="A4725" s="4">
        <v>43816</v>
      </c>
      <c r="B4725" s="231">
        <v>66210</v>
      </c>
      <c r="C4725" s="3" t="s">
        <v>1281</v>
      </c>
      <c r="D4725" s="231">
        <v>234.14000000000004</v>
      </c>
      <c r="E4725" s="231">
        <v>308078.1700000001</v>
      </c>
      <c r="F4725" s="231">
        <v>5</v>
      </c>
      <c r="G4725" s="227">
        <v>3116</v>
      </c>
      <c r="H4725" s="418">
        <v>1.6046213093709901E-3</v>
      </c>
      <c r="I4725" s="418">
        <v>7.6000191769510996E-4</v>
      </c>
    </row>
    <row r="4726" spans="1:9" x14ac:dyDescent="0.25">
      <c r="A4726" s="4">
        <v>43815</v>
      </c>
      <c r="B4726" s="231">
        <v>317139</v>
      </c>
      <c r="C4726" s="3" t="s">
        <v>1502</v>
      </c>
      <c r="D4726" s="231">
        <v>335.95</v>
      </c>
      <c r="E4726" s="231">
        <v>308399.98000000033</v>
      </c>
      <c r="F4726" s="231">
        <v>5</v>
      </c>
      <c r="G4726" s="227">
        <v>3115</v>
      </c>
      <c r="H4726" s="418">
        <v>1.6051364365971101E-3</v>
      </c>
      <c r="I4726" s="418">
        <v>1.0893321069605801E-3</v>
      </c>
    </row>
    <row r="4727" spans="1:9" x14ac:dyDescent="0.25">
      <c r="A4727" s="4">
        <v>43815</v>
      </c>
      <c r="B4727" s="231">
        <v>187509</v>
      </c>
      <c r="C4727" s="3" t="s">
        <v>1441</v>
      </c>
      <c r="D4727" s="231">
        <v>43.03</v>
      </c>
      <c r="E4727" s="231">
        <v>308399.98000000033</v>
      </c>
      <c r="F4727" s="231">
        <v>5</v>
      </c>
      <c r="G4727" s="227">
        <v>3115</v>
      </c>
      <c r="H4727" s="418">
        <v>1.6051364365971101E-3</v>
      </c>
      <c r="I4727" s="418">
        <v>1.3952659789407201E-4</v>
      </c>
    </row>
    <row r="4728" spans="1:9" x14ac:dyDescent="0.25">
      <c r="A4728" s="4">
        <v>43815</v>
      </c>
      <c r="B4728" s="231">
        <v>299205</v>
      </c>
      <c r="C4728" s="3" t="s">
        <v>1228</v>
      </c>
      <c r="D4728" s="231">
        <v>45.36</v>
      </c>
      <c r="E4728" s="231">
        <v>308399.98000000033</v>
      </c>
      <c r="F4728" s="231">
        <v>5</v>
      </c>
      <c r="G4728" s="227">
        <v>3115</v>
      </c>
      <c r="H4728" s="418">
        <v>1.6051364365971101E-3</v>
      </c>
      <c r="I4728" s="418">
        <v>1.4708172160062999E-4</v>
      </c>
    </row>
    <row r="4729" spans="1:9" x14ac:dyDescent="0.25">
      <c r="A4729" s="4">
        <v>43818</v>
      </c>
      <c r="B4729" s="231">
        <v>269105</v>
      </c>
      <c r="C4729" s="3" t="s">
        <v>1451</v>
      </c>
      <c r="D4729" s="231">
        <v>57.6</v>
      </c>
      <c r="E4729" s="231">
        <v>340033.04000000126</v>
      </c>
      <c r="F4729" s="231">
        <v>5</v>
      </c>
      <c r="G4729" s="227">
        <v>3137</v>
      </c>
      <c r="H4729" s="418">
        <v>1.5938795027095999E-3</v>
      </c>
      <c r="I4729" s="418">
        <v>1.6939530346815599E-4</v>
      </c>
    </row>
    <row r="4730" spans="1:9" x14ac:dyDescent="0.25">
      <c r="A4730" s="4">
        <v>43817</v>
      </c>
      <c r="B4730" s="231">
        <v>234442</v>
      </c>
      <c r="C4730" s="3" t="s">
        <v>1107</v>
      </c>
      <c r="D4730" s="231">
        <v>47.129999999999995</v>
      </c>
      <c r="E4730" s="231">
        <v>340131.36000000051</v>
      </c>
      <c r="F4730" s="231">
        <v>5</v>
      </c>
      <c r="G4730" s="227">
        <v>3133</v>
      </c>
      <c r="H4730" s="418">
        <v>1.5959144589850001E-3</v>
      </c>
      <c r="I4730" s="418">
        <v>1.38564112406454E-4</v>
      </c>
    </row>
    <row r="4731" spans="1:9" x14ac:dyDescent="0.25">
      <c r="A4731" s="4">
        <v>43817</v>
      </c>
      <c r="B4731" s="231">
        <v>275447</v>
      </c>
      <c r="C4731" s="3" t="s">
        <v>1227</v>
      </c>
      <c r="D4731" s="231">
        <v>26.14</v>
      </c>
      <c r="E4731" s="231">
        <v>340131.36000000051</v>
      </c>
      <c r="F4731" s="231">
        <v>5</v>
      </c>
      <c r="G4731" s="227">
        <v>3133</v>
      </c>
      <c r="H4731" s="418">
        <v>1.5959144589850001E-3</v>
      </c>
      <c r="I4731" s="418">
        <v>7.6852660689681596E-5</v>
      </c>
    </row>
    <row r="4732" spans="1:9" x14ac:dyDescent="0.25">
      <c r="A4732" s="4">
        <v>43818</v>
      </c>
      <c r="B4732" s="231">
        <v>82104</v>
      </c>
      <c r="C4732" s="3" t="s">
        <v>1471</v>
      </c>
      <c r="D4732" s="231">
        <v>124.87</v>
      </c>
      <c r="E4732" s="231">
        <v>340033.04000000126</v>
      </c>
      <c r="F4732" s="231">
        <v>5</v>
      </c>
      <c r="G4732" s="227">
        <v>3137</v>
      </c>
      <c r="H4732" s="418">
        <v>1.5938795027095999E-3</v>
      </c>
      <c r="I4732" s="418">
        <v>3.6722901986230403E-4</v>
      </c>
    </row>
    <row r="4733" spans="1:9" x14ac:dyDescent="0.25">
      <c r="A4733" s="4">
        <v>43815</v>
      </c>
      <c r="B4733" s="231">
        <v>239232</v>
      </c>
      <c r="C4733" s="3" t="s">
        <v>580</v>
      </c>
      <c r="D4733" s="231">
        <v>153.46</v>
      </c>
      <c r="E4733" s="231">
        <v>308399.98000000033</v>
      </c>
      <c r="F4733" s="231">
        <v>5</v>
      </c>
      <c r="G4733" s="227">
        <v>3115</v>
      </c>
      <c r="H4733" s="418">
        <v>1.6051364365971101E-3</v>
      </c>
      <c r="I4733" s="418">
        <v>4.9760055107655901E-4</v>
      </c>
    </row>
    <row r="4734" spans="1:9" x14ac:dyDescent="0.25">
      <c r="A4734" s="4">
        <v>43818</v>
      </c>
      <c r="B4734" s="231">
        <v>318675</v>
      </c>
      <c r="C4734" s="3" t="s">
        <v>1447</v>
      </c>
      <c r="D4734" s="231">
        <v>273.7</v>
      </c>
      <c r="E4734" s="231">
        <v>340033.04000000126</v>
      </c>
      <c r="F4734" s="231">
        <v>5</v>
      </c>
      <c r="G4734" s="227">
        <v>3137</v>
      </c>
      <c r="H4734" s="418">
        <v>1.5938795027095999E-3</v>
      </c>
      <c r="I4734" s="418">
        <v>8.0492178054226396E-4</v>
      </c>
    </row>
    <row r="4735" spans="1:9" x14ac:dyDescent="0.25">
      <c r="A4735" s="4">
        <v>43816</v>
      </c>
      <c r="B4735" s="231">
        <v>288466</v>
      </c>
      <c r="C4735" s="3" t="s">
        <v>1466</v>
      </c>
      <c r="D4735" s="231">
        <v>161.88999999999999</v>
      </c>
      <c r="E4735" s="231">
        <v>308078.1700000001</v>
      </c>
      <c r="F4735" s="231">
        <v>5</v>
      </c>
      <c r="G4735" s="227">
        <v>3116</v>
      </c>
      <c r="H4735" s="418">
        <v>1.6046213093709901E-3</v>
      </c>
      <c r="I4735" s="418">
        <v>5.2548351608294698E-4</v>
      </c>
    </row>
    <row r="4736" spans="1:9" x14ac:dyDescent="0.25">
      <c r="A4736" s="4">
        <v>43818</v>
      </c>
      <c r="B4736" s="231">
        <v>315661</v>
      </c>
      <c r="C4736" s="3" t="s">
        <v>827</v>
      </c>
      <c r="D4736" s="231">
        <v>134.10000000000002</v>
      </c>
      <c r="E4736" s="231">
        <v>340033.04000000126</v>
      </c>
      <c r="F4736" s="231">
        <v>5</v>
      </c>
      <c r="G4736" s="227">
        <v>3137</v>
      </c>
      <c r="H4736" s="418">
        <v>1.5938795027095999E-3</v>
      </c>
      <c r="I4736" s="418">
        <v>3.94373440886802E-4</v>
      </c>
    </row>
    <row r="4737" spans="1:9" x14ac:dyDescent="0.25">
      <c r="A4737" s="4">
        <v>43818</v>
      </c>
      <c r="B4737" s="231">
        <v>127859</v>
      </c>
      <c r="C4737" s="3" t="s">
        <v>1549</v>
      </c>
      <c r="D4737" s="231">
        <v>363.51</v>
      </c>
      <c r="E4737" s="231">
        <v>340033.04000000126</v>
      </c>
      <c r="F4737" s="231">
        <v>5</v>
      </c>
      <c r="G4737" s="227">
        <v>3137</v>
      </c>
      <c r="H4737" s="418">
        <v>1.5938795027095999E-3</v>
      </c>
      <c r="I4737" s="418">
        <v>1.06904317298107E-3</v>
      </c>
    </row>
    <row r="4738" spans="1:9" x14ac:dyDescent="0.25">
      <c r="A4738" s="4">
        <v>43818</v>
      </c>
      <c r="B4738" s="231">
        <v>275447</v>
      </c>
      <c r="C4738" s="3" t="s">
        <v>1227</v>
      </c>
      <c r="D4738" s="231">
        <v>29.6</v>
      </c>
      <c r="E4738" s="231">
        <v>340033.04000000126</v>
      </c>
      <c r="F4738" s="231">
        <v>5</v>
      </c>
      <c r="G4738" s="227">
        <v>3137</v>
      </c>
      <c r="H4738" s="418">
        <v>1.5938795027095999E-3</v>
      </c>
      <c r="I4738" s="418">
        <v>8.7050364282247096E-5</v>
      </c>
    </row>
    <row r="4739" spans="1:9" x14ac:dyDescent="0.25">
      <c r="A4739" s="4">
        <v>43819</v>
      </c>
      <c r="B4739" s="231">
        <v>284340</v>
      </c>
      <c r="C4739" s="3" t="s">
        <v>1450</v>
      </c>
      <c r="D4739" s="231">
        <v>124.49000000000001</v>
      </c>
      <c r="E4739" s="231">
        <v>339515.13000000076</v>
      </c>
      <c r="F4739" s="231">
        <v>5</v>
      </c>
      <c r="G4739" s="227">
        <v>2969</v>
      </c>
      <c r="H4739" s="418">
        <v>1.6840687100033701E-3</v>
      </c>
      <c r="I4739" s="418">
        <v>3.6666996254334702E-4</v>
      </c>
    </row>
    <row r="4740" spans="1:9" x14ac:dyDescent="0.25">
      <c r="A4740" s="4">
        <v>43819</v>
      </c>
      <c r="B4740" s="231">
        <v>299208</v>
      </c>
      <c r="C4740" s="3" t="s">
        <v>1231</v>
      </c>
      <c r="D4740" s="231">
        <v>22.2</v>
      </c>
      <c r="E4740" s="231">
        <v>339515.13000000076</v>
      </c>
      <c r="F4740" s="231">
        <v>5</v>
      </c>
      <c r="G4740" s="227">
        <v>2969</v>
      </c>
      <c r="H4740" s="418">
        <v>1.6840687100033701E-3</v>
      </c>
      <c r="I4740" s="418">
        <v>6.5387365800163193E-5</v>
      </c>
    </row>
    <row r="4741" spans="1:9" x14ac:dyDescent="0.25">
      <c r="A4741" s="4">
        <v>43817</v>
      </c>
      <c r="B4741" s="231">
        <v>14842</v>
      </c>
      <c r="C4741" s="3" t="s">
        <v>1422</v>
      </c>
      <c r="D4741" s="231">
        <v>156.41999999999999</v>
      </c>
      <c r="E4741" s="231">
        <v>340131.36000000051</v>
      </c>
      <c r="F4741" s="231">
        <v>5</v>
      </c>
      <c r="G4741" s="227">
        <v>3133</v>
      </c>
      <c r="H4741" s="418">
        <v>1.5959144589850001E-3</v>
      </c>
      <c r="I4741" s="418">
        <v>4.5988114709563898E-4</v>
      </c>
    </row>
    <row r="4742" spans="1:9" x14ac:dyDescent="0.25">
      <c r="A4742" s="4">
        <v>43816</v>
      </c>
      <c r="B4742" s="231">
        <v>242580</v>
      </c>
      <c r="C4742" s="3" t="s">
        <v>1474</v>
      </c>
      <c r="D4742" s="231">
        <v>144.94999999999999</v>
      </c>
      <c r="E4742" s="231">
        <v>308078.1700000001</v>
      </c>
      <c r="F4742" s="231">
        <v>5</v>
      </c>
      <c r="G4742" s="227">
        <v>3116</v>
      </c>
      <c r="H4742" s="418">
        <v>1.6046213093709901E-3</v>
      </c>
      <c r="I4742" s="418">
        <v>4.7049747146965998E-4</v>
      </c>
    </row>
    <row r="4743" spans="1:9" x14ac:dyDescent="0.25">
      <c r="A4743" s="4">
        <v>43817</v>
      </c>
      <c r="B4743" s="231">
        <v>285308</v>
      </c>
      <c r="C4743" s="3" t="s">
        <v>1545</v>
      </c>
      <c r="D4743" s="231">
        <v>594.58999999999992</v>
      </c>
      <c r="E4743" s="231">
        <v>340131.36000000051</v>
      </c>
      <c r="F4743" s="231">
        <v>5</v>
      </c>
      <c r="G4743" s="227">
        <v>3133</v>
      </c>
      <c r="H4743" s="418">
        <v>1.5959144589850001E-3</v>
      </c>
      <c r="I4743" s="418">
        <v>1.7481187268354201E-3</v>
      </c>
    </row>
    <row r="4744" spans="1:9" x14ac:dyDescent="0.25">
      <c r="A4744" s="4">
        <v>43819</v>
      </c>
      <c r="B4744" s="231">
        <v>261896</v>
      </c>
      <c r="C4744" s="3" t="s">
        <v>915</v>
      </c>
      <c r="D4744" s="231">
        <v>148.54</v>
      </c>
      <c r="E4744" s="231">
        <v>339515.13000000076</v>
      </c>
      <c r="F4744" s="231">
        <v>5</v>
      </c>
      <c r="G4744" s="227">
        <v>2969</v>
      </c>
      <c r="H4744" s="418">
        <v>1.6840687100033701E-3</v>
      </c>
      <c r="I4744" s="418">
        <v>4.3750627549352398E-4</v>
      </c>
    </row>
    <row r="4745" spans="1:9" x14ac:dyDescent="0.25">
      <c r="A4745" s="4">
        <v>43819</v>
      </c>
      <c r="B4745" s="231">
        <v>57812</v>
      </c>
      <c r="C4745" s="3" t="s">
        <v>1454</v>
      </c>
      <c r="D4745" s="231">
        <v>157.71</v>
      </c>
      <c r="E4745" s="231">
        <v>339515.13000000076</v>
      </c>
      <c r="F4745" s="231">
        <v>5</v>
      </c>
      <c r="G4745" s="227">
        <v>2969</v>
      </c>
      <c r="H4745" s="418">
        <v>1.6840687100033701E-3</v>
      </c>
      <c r="I4745" s="418">
        <v>4.6451538109656498E-4</v>
      </c>
    </row>
    <row r="4746" spans="1:9" x14ac:dyDescent="0.25">
      <c r="A4746" s="4">
        <v>43819</v>
      </c>
      <c r="B4746" s="231">
        <v>19534</v>
      </c>
      <c r="C4746" s="3" t="s">
        <v>174</v>
      </c>
      <c r="D4746" s="231">
        <v>164.45000000000002</v>
      </c>
      <c r="E4746" s="231">
        <v>339515.13000000076</v>
      </c>
      <c r="F4746" s="231">
        <v>5</v>
      </c>
      <c r="G4746" s="227">
        <v>2969</v>
      </c>
      <c r="H4746" s="418">
        <v>1.6840687100033701E-3</v>
      </c>
      <c r="I4746" s="418">
        <v>4.8436722098364098E-4</v>
      </c>
    </row>
    <row r="4747" spans="1:9" x14ac:dyDescent="0.25">
      <c r="A4747" s="4">
        <v>43815</v>
      </c>
      <c r="B4747" s="231">
        <v>41580</v>
      </c>
      <c r="C4747" s="3" t="s">
        <v>1489</v>
      </c>
      <c r="D4747" s="231">
        <v>294</v>
      </c>
      <c r="E4747" s="231">
        <v>308399.98000000033</v>
      </c>
      <c r="F4747" s="231">
        <v>5</v>
      </c>
      <c r="G4747" s="227">
        <v>3115</v>
      </c>
      <c r="H4747" s="418">
        <v>1.6051364365971101E-3</v>
      </c>
      <c r="I4747" s="418">
        <v>9.5330745481890002E-4</v>
      </c>
    </row>
    <row r="4748" spans="1:9" x14ac:dyDescent="0.25">
      <c r="A4748" s="4">
        <v>43816</v>
      </c>
      <c r="B4748" s="231">
        <v>22581</v>
      </c>
      <c r="C4748" s="3" t="s">
        <v>1439</v>
      </c>
      <c r="D4748" s="231">
        <v>61.529999999999994</v>
      </c>
      <c r="E4748" s="231">
        <v>308078.1700000001</v>
      </c>
      <c r="F4748" s="231">
        <v>5</v>
      </c>
      <c r="G4748" s="227">
        <v>3116</v>
      </c>
      <c r="H4748" s="418">
        <v>1.6046213093709901E-3</v>
      </c>
      <c r="I4748" s="418">
        <v>1.99722038078842E-4</v>
      </c>
    </row>
    <row r="4749" spans="1:9" x14ac:dyDescent="0.25">
      <c r="A4749" s="4">
        <v>43816</v>
      </c>
      <c r="B4749" s="231">
        <v>204126</v>
      </c>
      <c r="C4749" s="3" t="s">
        <v>1488</v>
      </c>
      <c r="D4749" s="231">
        <v>164.57</v>
      </c>
      <c r="E4749" s="231">
        <v>308078.1700000001</v>
      </c>
      <c r="F4749" s="231">
        <v>5</v>
      </c>
      <c r="G4749" s="227">
        <v>3116</v>
      </c>
      <c r="H4749" s="418">
        <v>1.6046213093709901E-3</v>
      </c>
      <c r="I4749" s="418">
        <v>5.3418260696627695E-4</v>
      </c>
    </row>
    <row r="4750" spans="1:9" x14ac:dyDescent="0.25">
      <c r="A4750" s="4">
        <v>43819</v>
      </c>
      <c r="B4750" s="231">
        <v>104869</v>
      </c>
      <c r="C4750" s="3" t="s">
        <v>1368</v>
      </c>
      <c r="D4750" s="231">
        <v>536.4</v>
      </c>
      <c r="E4750" s="231">
        <v>339515.13000000076</v>
      </c>
      <c r="F4750" s="231">
        <v>5</v>
      </c>
      <c r="G4750" s="227">
        <v>2969</v>
      </c>
      <c r="H4750" s="418">
        <v>1.6840687100033701E-3</v>
      </c>
      <c r="I4750" s="418">
        <v>1.57990013582016E-3</v>
      </c>
    </row>
    <row r="4751" spans="1:9" x14ac:dyDescent="0.25">
      <c r="A4751" s="4">
        <v>43803</v>
      </c>
      <c r="B4751" s="231">
        <v>21026</v>
      </c>
      <c r="C4751" s="3" t="s">
        <v>836</v>
      </c>
      <c r="D4751" s="231">
        <v>60.449999999999996</v>
      </c>
      <c r="E4751" s="231">
        <v>313144.49999999948</v>
      </c>
      <c r="F4751" s="231">
        <v>5</v>
      </c>
      <c r="G4751" s="227">
        <v>2857</v>
      </c>
      <c r="H4751" s="418">
        <v>1.75008750437522E-3</v>
      </c>
      <c r="I4751" s="418">
        <v>1.9304187044639199E-4</v>
      </c>
    </row>
    <row r="4752" spans="1:9" x14ac:dyDescent="0.25">
      <c r="A4752" s="4">
        <v>43818</v>
      </c>
      <c r="B4752" s="231">
        <v>242582</v>
      </c>
      <c r="C4752" s="3" t="s">
        <v>1476</v>
      </c>
      <c r="D4752" s="231">
        <v>84</v>
      </c>
      <c r="E4752" s="231">
        <v>340033.04000000126</v>
      </c>
      <c r="F4752" s="231">
        <v>5</v>
      </c>
      <c r="G4752" s="227">
        <v>3137</v>
      </c>
      <c r="H4752" s="418">
        <v>1.5938795027095999E-3</v>
      </c>
      <c r="I4752" s="418">
        <v>2.4703481755772799E-4</v>
      </c>
    </row>
    <row r="4753" spans="1:9" x14ac:dyDescent="0.25">
      <c r="A4753" s="4">
        <v>43819</v>
      </c>
      <c r="B4753" s="231">
        <v>290688</v>
      </c>
      <c r="C4753" s="3" t="s">
        <v>1254</v>
      </c>
      <c r="D4753" s="231">
        <v>239.4</v>
      </c>
      <c r="E4753" s="231">
        <v>339515.13000000076</v>
      </c>
      <c r="F4753" s="231">
        <v>5</v>
      </c>
      <c r="G4753" s="227">
        <v>2969</v>
      </c>
      <c r="H4753" s="418">
        <v>1.6840687100033701E-3</v>
      </c>
      <c r="I4753" s="418">
        <v>7.0512321498013796E-4</v>
      </c>
    </row>
    <row r="4754" spans="1:9" x14ac:dyDescent="0.25">
      <c r="A4754" s="4">
        <v>43817</v>
      </c>
      <c r="B4754" s="231">
        <v>220744</v>
      </c>
      <c r="C4754" s="3" t="s">
        <v>1402</v>
      </c>
      <c r="D4754" s="231">
        <v>554</v>
      </c>
      <c r="E4754" s="231">
        <v>340131.36000000051</v>
      </c>
      <c r="F4754" s="231">
        <v>5</v>
      </c>
      <c r="G4754" s="227">
        <v>3133</v>
      </c>
      <c r="H4754" s="418">
        <v>1.5959144589850001E-3</v>
      </c>
      <c r="I4754" s="418">
        <v>1.6287824798042699E-3</v>
      </c>
    </row>
    <row r="4755" spans="1:9" x14ac:dyDescent="0.25">
      <c r="A4755" s="4">
        <v>43817</v>
      </c>
      <c r="B4755" s="231">
        <v>82104</v>
      </c>
      <c r="C4755" s="3" t="s">
        <v>1471</v>
      </c>
      <c r="D4755" s="231">
        <v>143.91</v>
      </c>
      <c r="E4755" s="231">
        <v>340131.36000000051</v>
      </c>
      <c r="F4755" s="231">
        <v>5</v>
      </c>
      <c r="G4755" s="227">
        <v>3133</v>
      </c>
      <c r="H4755" s="418">
        <v>1.5959144589850001E-3</v>
      </c>
      <c r="I4755" s="418">
        <v>4.2310123947406601E-4</v>
      </c>
    </row>
    <row r="4756" spans="1:9" x14ac:dyDescent="0.25">
      <c r="A4756" s="4">
        <v>43818</v>
      </c>
      <c r="B4756" s="231">
        <v>242590</v>
      </c>
      <c r="C4756" s="3" t="s">
        <v>1483</v>
      </c>
      <c r="D4756" s="231">
        <v>92.36</v>
      </c>
      <c r="E4756" s="231">
        <v>340033.04000000126</v>
      </c>
      <c r="F4756" s="231">
        <v>5</v>
      </c>
      <c r="G4756" s="227">
        <v>3137</v>
      </c>
      <c r="H4756" s="418">
        <v>1.5938795027095999E-3</v>
      </c>
      <c r="I4756" s="418">
        <v>2.7162066368609299E-4</v>
      </c>
    </row>
    <row r="4757" spans="1:9" x14ac:dyDescent="0.25">
      <c r="A4757" s="4">
        <v>43819</v>
      </c>
      <c r="B4757" s="231">
        <v>299207</v>
      </c>
      <c r="C4757" s="3" t="s">
        <v>1230</v>
      </c>
      <c r="D4757" s="231">
        <v>44.45</v>
      </c>
      <c r="E4757" s="231">
        <v>339515.13000000076</v>
      </c>
      <c r="F4757" s="231">
        <v>5</v>
      </c>
      <c r="G4757" s="227">
        <v>2969</v>
      </c>
      <c r="H4757" s="418">
        <v>1.6840687100033701E-3</v>
      </c>
      <c r="I4757" s="418">
        <v>1.3092200044221899E-4</v>
      </c>
    </row>
    <row r="4758" spans="1:9" x14ac:dyDescent="0.25">
      <c r="A4758" s="4">
        <v>43819</v>
      </c>
      <c r="B4758" s="231">
        <v>290687</v>
      </c>
      <c r="C4758" s="3" t="s">
        <v>1253</v>
      </c>
      <c r="D4758" s="231">
        <v>239.3</v>
      </c>
      <c r="E4758" s="231">
        <v>339515.13000000076</v>
      </c>
      <c r="F4758" s="231">
        <v>5</v>
      </c>
      <c r="G4758" s="227">
        <v>2969</v>
      </c>
      <c r="H4758" s="418">
        <v>1.6840687100033701E-3</v>
      </c>
      <c r="I4758" s="418">
        <v>7.0482867729635399E-4</v>
      </c>
    </row>
    <row r="4759" spans="1:9" x14ac:dyDescent="0.25">
      <c r="A4759" s="4">
        <v>43819</v>
      </c>
      <c r="B4759" s="231">
        <v>147100</v>
      </c>
      <c r="C4759" s="3" t="s">
        <v>76</v>
      </c>
      <c r="D4759" s="231">
        <v>809.1</v>
      </c>
      <c r="E4759" s="231">
        <v>339515.13000000076</v>
      </c>
      <c r="F4759" s="231">
        <v>5</v>
      </c>
      <c r="G4759" s="227">
        <v>2969</v>
      </c>
      <c r="H4759" s="418">
        <v>1.6840687100033701E-3</v>
      </c>
      <c r="I4759" s="418">
        <v>2.3831043995005399E-3</v>
      </c>
    </row>
    <row r="4760" spans="1:9" x14ac:dyDescent="0.25">
      <c r="A4760" s="4">
        <v>43816</v>
      </c>
      <c r="B4760" s="231">
        <v>147100</v>
      </c>
      <c r="C4760" s="3" t="s">
        <v>76</v>
      </c>
      <c r="D4760" s="231">
        <v>539.40000000000009</v>
      </c>
      <c r="E4760" s="231">
        <v>308078.1700000001</v>
      </c>
      <c r="F4760" s="231">
        <v>5</v>
      </c>
      <c r="G4760" s="227">
        <v>3116</v>
      </c>
      <c r="H4760" s="418">
        <v>1.6046213093709901E-3</v>
      </c>
      <c r="I4760" s="418">
        <v>1.7508543367418701E-3</v>
      </c>
    </row>
    <row r="4761" spans="1:9" x14ac:dyDescent="0.25">
      <c r="A4761" s="4">
        <v>43819</v>
      </c>
      <c r="B4761" s="231">
        <v>294238</v>
      </c>
      <c r="C4761" s="3" t="s">
        <v>1508</v>
      </c>
      <c r="D4761" s="231">
        <v>199.5</v>
      </c>
      <c r="E4761" s="231">
        <v>339515.13000000076</v>
      </c>
      <c r="F4761" s="231">
        <v>5</v>
      </c>
      <c r="G4761" s="227">
        <v>2969</v>
      </c>
      <c r="H4761" s="418">
        <v>1.6840687100033701E-3</v>
      </c>
      <c r="I4761" s="418">
        <v>5.8760267915011495E-4</v>
      </c>
    </row>
    <row r="4762" spans="1:9" x14ac:dyDescent="0.25">
      <c r="A4762" s="4">
        <v>43817</v>
      </c>
      <c r="B4762" s="231">
        <v>13983</v>
      </c>
      <c r="C4762" s="3" t="s">
        <v>75</v>
      </c>
      <c r="D4762" s="231">
        <v>719.2</v>
      </c>
      <c r="E4762" s="231">
        <v>340131.36000000051</v>
      </c>
      <c r="F4762" s="231">
        <v>5</v>
      </c>
      <c r="G4762" s="227">
        <v>3133</v>
      </c>
      <c r="H4762" s="418">
        <v>1.5959144589850001E-3</v>
      </c>
      <c r="I4762" s="418">
        <v>2.11447718316829E-3</v>
      </c>
    </row>
    <row r="4763" spans="1:9" x14ac:dyDescent="0.25">
      <c r="A4763" s="4">
        <v>43820</v>
      </c>
      <c r="B4763" s="231">
        <v>102710</v>
      </c>
      <c r="C4763" s="3" t="s">
        <v>77</v>
      </c>
      <c r="D4763" s="231">
        <v>539.4</v>
      </c>
      <c r="E4763" s="231">
        <v>330734.05000000051</v>
      </c>
      <c r="F4763" s="231">
        <v>5</v>
      </c>
      <c r="G4763" s="227">
        <v>2788</v>
      </c>
      <c r="H4763" s="418">
        <v>1.79340028694405E-3</v>
      </c>
      <c r="I4763" s="418">
        <v>1.63091765120646E-3</v>
      </c>
    </row>
    <row r="4764" spans="1:9" x14ac:dyDescent="0.25">
      <c r="A4764" s="4">
        <v>43821</v>
      </c>
      <c r="B4764" s="231">
        <v>275449</v>
      </c>
      <c r="C4764" s="3" t="s">
        <v>1504</v>
      </c>
      <c r="D4764" s="231">
        <v>402.34000000000003</v>
      </c>
      <c r="E4764" s="231">
        <v>336300.10000000097</v>
      </c>
      <c r="F4764" s="231">
        <v>5</v>
      </c>
      <c r="G4764" s="227">
        <v>2647</v>
      </c>
      <c r="H4764" s="418">
        <v>1.88893086513034E-3</v>
      </c>
      <c r="I4764" s="418">
        <v>1.1963719309033801E-3</v>
      </c>
    </row>
    <row r="4765" spans="1:9" x14ac:dyDescent="0.25">
      <c r="A4765" s="4">
        <v>43817</v>
      </c>
      <c r="B4765" s="231">
        <v>200691</v>
      </c>
      <c r="C4765" s="3" t="s">
        <v>78</v>
      </c>
      <c r="D4765" s="231">
        <v>629.29999999999995</v>
      </c>
      <c r="E4765" s="231">
        <v>340131.36000000051</v>
      </c>
      <c r="F4765" s="231">
        <v>5</v>
      </c>
      <c r="G4765" s="227">
        <v>3133</v>
      </c>
      <c r="H4765" s="418">
        <v>1.5959144589850001E-3</v>
      </c>
      <c r="I4765" s="418">
        <v>1.8501675352722499E-3</v>
      </c>
    </row>
    <row r="4766" spans="1:9" x14ac:dyDescent="0.25">
      <c r="A4766" s="4">
        <v>43819</v>
      </c>
      <c r="B4766" s="231">
        <v>200691</v>
      </c>
      <c r="C4766" s="3" t="s">
        <v>78</v>
      </c>
      <c r="D4766" s="231">
        <v>449.5</v>
      </c>
      <c r="E4766" s="231">
        <v>339515.13000000076</v>
      </c>
      <c r="F4766" s="231">
        <v>5</v>
      </c>
      <c r="G4766" s="227">
        <v>2969</v>
      </c>
      <c r="H4766" s="418">
        <v>1.6840687100033701E-3</v>
      </c>
      <c r="I4766" s="418">
        <v>1.32394688861141E-3</v>
      </c>
    </row>
    <row r="4767" spans="1:9" x14ac:dyDescent="0.25">
      <c r="A4767" s="4">
        <v>43821</v>
      </c>
      <c r="B4767" s="231">
        <v>499</v>
      </c>
      <c r="C4767" s="3" t="s">
        <v>1464</v>
      </c>
      <c r="D4767" s="231">
        <v>40.56</v>
      </c>
      <c r="E4767" s="231">
        <v>336300.10000000097</v>
      </c>
      <c r="F4767" s="231">
        <v>5</v>
      </c>
      <c r="G4767" s="227">
        <v>2647</v>
      </c>
      <c r="H4767" s="418">
        <v>1.88893086513034E-3</v>
      </c>
      <c r="I4767" s="418">
        <v>1.20606565386094E-4</v>
      </c>
    </row>
    <row r="4768" spans="1:9" x14ac:dyDescent="0.25">
      <c r="A4768" s="4">
        <v>43818</v>
      </c>
      <c r="B4768" s="231">
        <v>318495</v>
      </c>
      <c r="C4768" s="3" t="s">
        <v>1492</v>
      </c>
      <c r="D4768" s="231">
        <v>144.46</v>
      </c>
      <c r="E4768" s="231">
        <v>340033.04000000126</v>
      </c>
      <c r="F4768" s="231">
        <v>5</v>
      </c>
      <c r="G4768" s="227">
        <v>3137</v>
      </c>
      <c r="H4768" s="418">
        <v>1.5938795027095999E-3</v>
      </c>
      <c r="I4768" s="418">
        <v>4.2484106838558801E-4</v>
      </c>
    </row>
    <row r="4769" spans="1:9" x14ac:dyDescent="0.25">
      <c r="A4769" s="4">
        <v>43821</v>
      </c>
      <c r="B4769" s="231">
        <v>284341</v>
      </c>
      <c r="C4769" s="3" t="s">
        <v>1449</v>
      </c>
      <c r="D4769" s="231">
        <v>328.96999999999991</v>
      </c>
      <c r="E4769" s="231">
        <v>336300.10000000097</v>
      </c>
      <c r="F4769" s="231">
        <v>5</v>
      </c>
      <c r="G4769" s="227">
        <v>2647</v>
      </c>
      <c r="H4769" s="418">
        <v>1.88893086513034E-3</v>
      </c>
      <c r="I4769" s="418">
        <v>9.7820369366526799E-4</v>
      </c>
    </row>
    <row r="4770" spans="1:9" x14ac:dyDescent="0.25">
      <c r="A4770" s="4">
        <v>43819</v>
      </c>
      <c r="B4770" s="231">
        <v>268207</v>
      </c>
      <c r="C4770" s="3" t="s">
        <v>880</v>
      </c>
      <c r="D4770" s="231">
        <v>173.19000000000003</v>
      </c>
      <c r="E4770" s="231">
        <v>339515.13000000076</v>
      </c>
      <c r="F4770" s="231">
        <v>5</v>
      </c>
      <c r="G4770" s="227">
        <v>2969</v>
      </c>
      <c r="H4770" s="418">
        <v>1.6840687100033701E-3</v>
      </c>
      <c r="I4770" s="418">
        <v>5.1010981454640799E-4</v>
      </c>
    </row>
    <row r="4771" spans="1:9" x14ac:dyDescent="0.25">
      <c r="A4771" s="4">
        <v>43820</v>
      </c>
      <c r="B4771" s="231">
        <v>311493</v>
      </c>
      <c r="C4771" s="3" t="s">
        <v>1388</v>
      </c>
      <c r="D4771" s="231">
        <v>447</v>
      </c>
      <c r="E4771" s="231">
        <v>330734.05000000051</v>
      </c>
      <c r="F4771" s="231">
        <v>5</v>
      </c>
      <c r="G4771" s="227">
        <v>2788</v>
      </c>
      <c r="H4771" s="418">
        <v>1.79340028694405E-3</v>
      </c>
      <c r="I4771" s="418">
        <v>1.3515390991644201E-3</v>
      </c>
    </row>
    <row r="4772" spans="1:9" x14ac:dyDescent="0.25">
      <c r="A4772" s="4">
        <v>43820</v>
      </c>
      <c r="B4772" s="231">
        <v>290475</v>
      </c>
      <c r="C4772" s="3" t="s">
        <v>1190</v>
      </c>
      <c r="D4772" s="231">
        <v>161.49</v>
      </c>
      <c r="E4772" s="231">
        <v>330734.05000000051</v>
      </c>
      <c r="F4772" s="231">
        <v>5</v>
      </c>
      <c r="G4772" s="227">
        <v>2788</v>
      </c>
      <c r="H4772" s="418">
        <v>1.79340028694405E-3</v>
      </c>
      <c r="I4772" s="418">
        <v>4.8827751481893001E-4</v>
      </c>
    </row>
    <row r="4773" spans="1:9" x14ac:dyDescent="0.25">
      <c r="A4773" s="4">
        <v>43817</v>
      </c>
      <c r="B4773" s="231">
        <v>41580</v>
      </c>
      <c r="C4773" s="3" t="s">
        <v>1489</v>
      </c>
      <c r="D4773" s="231">
        <v>160.76999999999998</v>
      </c>
      <c r="E4773" s="231">
        <v>340131.36000000051</v>
      </c>
      <c r="F4773" s="231">
        <v>5</v>
      </c>
      <c r="G4773" s="227">
        <v>3133</v>
      </c>
      <c r="H4773" s="418">
        <v>1.5959144589850001E-3</v>
      </c>
      <c r="I4773" s="418">
        <v>4.7267032360673799E-4</v>
      </c>
    </row>
    <row r="4774" spans="1:9" x14ac:dyDescent="0.25">
      <c r="A4774" s="4">
        <v>43821</v>
      </c>
      <c r="B4774" s="231">
        <v>57812</v>
      </c>
      <c r="C4774" s="3" t="s">
        <v>1454</v>
      </c>
      <c r="D4774" s="231">
        <v>158.57999999999998</v>
      </c>
      <c r="E4774" s="231">
        <v>336300.10000000097</v>
      </c>
      <c r="F4774" s="231">
        <v>5</v>
      </c>
      <c r="G4774" s="227">
        <v>2647</v>
      </c>
      <c r="H4774" s="418">
        <v>1.88893086513034E-3</v>
      </c>
      <c r="I4774" s="418">
        <v>4.7154312472699099E-4</v>
      </c>
    </row>
    <row r="4775" spans="1:9" x14ac:dyDescent="0.25">
      <c r="A4775" s="4">
        <v>43821</v>
      </c>
      <c r="B4775" s="231">
        <v>311493</v>
      </c>
      <c r="C4775" s="3" t="s">
        <v>1388</v>
      </c>
      <c r="D4775" s="231">
        <v>447</v>
      </c>
      <c r="E4775" s="231">
        <v>336300.10000000097</v>
      </c>
      <c r="F4775" s="231">
        <v>5</v>
      </c>
      <c r="G4775" s="227">
        <v>2647</v>
      </c>
      <c r="H4775" s="418">
        <v>1.88893086513034E-3</v>
      </c>
      <c r="I4775" s="418">
        <v>1.32916998835266E-3</v>
      </c>
    </row>
    <row r="4776" spans="1:9" x14ac:dyDescent="0.25">
      <c r="A4776" s="4">
        <v>43821</v>
      </c>
      <c r="B4776" s="231">
        <v>294238</v>
      </c>
      <c r="C4776" s="3" t="s">
        <v>1508</v>
      </c>
      <c r="D4776" s="231">
        <v>198.89</v>
      </c>
      <c r="E4776" s="231">
        <v>336300.10000000097</v>
      </c>
      <c r="F4776" s="231">
        <v>5</v>
      </c>
      <c r="G4776" s="227">
        <v>2647</v>
      </c>
      <c r="H4776" s="418">
        <v>1.88893086513034E-3</v>
      </c>
      <c r="I4776" s="418">
        <v>5.9140630645069495E-4</v>
      </c>
    </row>
    <row r="4777" spans="1:9" x14ac:dyDescent="0.25">
      <c r="A4777" s="4">
        <v>43818</v>
      </c>
      <c r="B4777" s="231">
        <v>289094</v>
      </c>
      <c r="C4777" s="3" t="s">
        <v>1403</v>
      </c>
      <c r="D4777" s="231">
        <v>209.39999999999998</v>
      </c>
      <c r="E4777" s="231">
        <v>340033.04000000126</v>
      </c>
      <c r="F4777" s="231">
        <v>5</v>
      </c>
      <c r="G4777" s="227">
        <v>3137</v>
      </c>
      <c r="H4777" s="418">
        <v>1.5938795027095999E-3</v>
      </c>
      <c r="I4777" s="418">
        <v>6.1582250948319405E-4</v>
      </c>
    </row>
    <row r="4778" spans="1:9" x14ac:dyDescent="0.25">
      <c r="A4778" s="4">
        <v>43820</v>
      </c>
      <c r="B4778" s="231">
        <v>220025</v>
      </c>
      <c r="C4778" s="3" t="s">
        <v>822</v>
      </c>
      <c r="D4778" s="231">
        <v>124.5</v>
      </c>
      <c r="E4778" s="231">
        <v>330734.05000000051</v>
      </c>
      <c r="F4778" s="231">
        <v>5</v>
      </c>
      <c r="G4778" s="227">
        <v>2788</v>
      </c>
      <c r="H4778" s="418">
        <v>1.79340028694405E-3</v>
      </c>
      <c r="I4778" s="418">
        <v>3.7643538668002198E-4</v>
      </c>
    </row>
    <row r="4779" spans="1:9" x14ac:dyDescent="0.25">
      <c r="A4779" s="4">
        <v>43818</v>
      </c>
      <c r="B4779" s="231">
        <v>116895</v>
      </c>
      <c r="C4779" s="3" t="s">
        <v>800</v>
      </c>
      <c r="D4779" s="231">
        <v>439.2</v>
      </c>
      <c r="E4779" s="231">
        <v>340033.04000000126</v>
      </c>
      <c r="F4779" s="231">
        <v>5</v>
      </c>
      <c r="G4779" s="227">
        <v>3137</v>
      </c>
      <c r="H4779" s="418">
        <v>1.5938795027095999E-3</v>
      </c>
      <c r="I4779" s="418">
        <v>1.29163918894469E-3</v>
      </c>
    </row>
    <row r="4780" spans="1:9" x14ac:dyDescent="0.25">
      <c r="A4780" s="4">
        <v>43821</v>
      </c>
      <c r="B4780" s="231">
        <v>242582</v>
      </c>
      <c r="C4780" s="3" t="s">
        <v>1476</v>
      </c>
      <c r="D4780" s="231">
        <v>100.57</v>
      </c>
      <c r="E4780" s="231">
        <v>336300.10000000097</v>
      </c>
      <c r="F4780" s="231">
        <v>5</v>
      </c>
      <c r="G4780" s="227">
        <v>2647</v>
      </c>
      <c r="H4780" s="418">
        <v>1.88893086513034E-3</v>
      </c>
      <c r="I4780" s="418">
        <v>2.9904837970610098E-4</v>
      </c>
    </row>
    <row r="4781" spans="1:9" x14ac:dyDescent="0.25">
      <c r="A4781" s="4">
        <v>43819</v>
      </c>
      <c r="B4781" s="231">
        <v>290616</v>
      </c>
      <c r="C4781" s="3" t="s">
        <v>1501</v>
      </c>
      <c r="D4781" s="231">
        <v>109.5</v>
      </c>
      <c r="E4781" s="231">
        <v>339515.13000000076</v>
      </c>
      <c r="F4781" s="231">
        <v>5</v>
      </c>
      <c r="G4781" s="227">
        <v>2969</v>
      </c>
      <c r="H4781" s="418">
        <v>1.6840687100033701E-3</v>
      </c>
      <c r="I4781" s="418">
        <v>3.2251876374404798E-4</v>
      </c>
    </row>
    <row r="4782" spans="1:9" x14ac:dyDescent="0.25">
      <c r="A4782" s="4">
        <v>43821</v>
      </c>
      <c r="B4782" s="231">
        <v>11458</v>
      </c>
      <c r="C4782" s="3" t="s">
        <v>1387</v>
      </c>
      <c r="D4782" s="231">
        <v>715.2</v>
      </c>
      <c r="E4782" s="231">
        <v>336300.10000000097</v>
      </c>
      <c r="F4782" s="231">
        <v>5</v>
      </c>
      <c r="G4782" s="227">
        <v>2647</v>
      </c>
      <c r="H4782" s="418">
        <v>1.88893086513034E-3</v>
      </c>
      <c r="I4782" s="418">
        <v>2.1266719813642599E-3</v>
      </c>
    </row>
    <row r="4783" spans="1:9" x14ac:dyDescent="0.25">
      <c r="A4783" s="4">
        <v>43821</v>
      </c>
      <c r="B4783" s="231">
        <v>66210</v>
      </c>
      <c r="C4783" s="3" t="s">
        <v>1281</v>
      </c>
      <c r="D4783" s="231">
        <v>192.34</v>
      </c>
      <c r="E4783" s="231">
        <v>336300.10000000097</v>
      </c>
      <c r="F4783" s="231">
        <v>5</v>
      </c>
      <c r="G4783" s="227">
        <v>2647</v>
      </c>
      <c r="H4783" s="418">
        <v>1.88893086513034E-3</v>
      </c>
      <c r="I4783" s="418">
        <v>5.7192965449608698E-4</v>
      </c>
    </row>
    <row r="4784" spans="1:9" x14ac:dyDescent="0.25">
      <c r="A4784" s="4">
        <v>43820</v>
      </c>
      <c r="B4784" s="231">
        <v>291700</v>
      </c>
      <c r="C4784" s="3" t="s">
        <v>721</v>
      </c>
      <c r="D4784" s="231">
        <v>399.5</v>
      </c>
      <c r="E4784" s="231">
        <v>330734.05000000051</v>
      </c>
      <c r="F4784" s="231">
        <v>5</v>
      </c>
      <c r="G4784" s="227">
        <v>2788</v>
      </c>
      <c r="H4784" s="418">
        <v>1.79340028694405E-3</v>
      </c>
      <c r="I4784" s="418">
        <v>1.20791917251943E-3</v>
      </c>
    </row>
    <row r="4785" spans="1:9" x14ac:dyDescent="0.25">
      <c r="A4785" s="4">
        <v>43821</v>
      </c>
      <c r="B4785" s="231">
        <v>318496</v>
      </c>
      <c r="C4785" s="3" t="s">
        <v>1494</v>
      </c>
      <c r="D4785" s="231">
        <v>144.5</v>
      </c>
      <c r="E4785" s="231">
        <v>336300.10000000097</v>
      </c>
      <c r="F4785" s="231">
        <v>5</v>
      </c>
      <c r="G4785" s="227">
        <v>2647</v>
      </c>
      <c r="H4785" s="418">
        <v>1.88893086513034E-3</v>
      </c>
      <c r="I4785" s="418">
        <v>4.2967575686120698E-4</v>
      </c>
    </row>
    <row r="4786" spans="1:9" x14ac:dyDescent="0.25">
      <c r="A4786" s="4">
        <v>43821</v>
      </c>
      <c r="B4786" s="231">
        <v>292227</v>
      </c>
      <c r="C4786" s="3" t="s">
        <v>1497</v>
      </c>
      <c r="D4786" s="231">
        <v>579.22</v>
      </c>
      <c r="E4786" s="231">
        <v>336300.10000000097</v>
      </c>
      <c r="F4786" s="231">
        <v>5</v>
      </c>
      <c r="G4786" s="227">
        <v>2647</v>
      </c>
      <c r="H4786" s="418">
        <v>1.88893086513034E-3</v>
      </c>
      <c r="I4786" s="418">
        <v>1.72233073971729E-3</v>
      </c>
    </row>
    <row r="4787" spans="1:9" x14ac:dyDescent="0.25">
      <c r="A4787" s="4">
        <v>43821</v>
      </c>
      <c r="B4787" s="231">
        <v>275450</v>
      </c>
      <c r="C4787" s="3" t="s">
        <v>1505</v>
      </c>
      <c r="D4787" s="231">
        <v>424.4</v>
      </c>
      <c r="E4787" s="231">
        <v>336300.10000000097</v>
      </c>
      <c r="F4787" s="231">
        <v>5</v>
      </c>
      <c r="G4787" s="227">
        <v>2647</v>
      </c>
      <c r="H4787" s="418">
        <v>1.88893086513034E-3</v>
      </c>
      <c r="I4787" s="418">
        <v>1.26196810527264E-3</v>
      </c>
    </row>
    <row r="4788" spans="1:9" x14ac:dyDescent="0.25">
      <c r="A4788" s="4">
        <v>43820</v>
      </c>
      <c r="B4788" s="231">
        <v>35506</v>
      </c>
      <c r="C4788" s="3" t="s">
        <v>1467</v>
      </c>
      <c r="D4788" s="231">
        <v>243.95000000000002</v>
      </c>
      <c r="E4788" s="231">
        <v>330734.05000000051</v>
      </c>
      <c r="F4788" s="231">
        <v>5</v>
      </c>
      <c r="G4788" s="227">
        <v>2788</v>
      </c>
      <c r="H4788" s="418">
        <v>1.79340028694405E-3</v>
      </c>
      <c r="I4788" s="418">
        <v>7.3760170747463004E-4</v>
      </c>
    </row>
    <row r="4789" spans="1:9" x14ac:dyDescent="0.25">
      <c r="A4789" s="4">
        <v>43820</v>
      </c>
      <c r="B4789" s="231">
        <v>127859</v>
      </c>
      <c r="C4789" s="3" t="s">
        <v>1549</v>
      </c>
      <c r="D4789" s="231">
        <v>325.65999999999997</v>
      </c>
      <c r="E4789" s="231">
        <v>330734.05000000051</v>
      </c>
      <c r="F4789" s="231">
        <v>5</v>
      </c>
      <c r="G4789" s="227">
        <v>2788</v>
      </c>
      <c r="H4789" s="418">
        <v>1.79340028694405E-3</v>
      </c>
      <c r="I4789" s="418">
        <v>9.8465821707804002E-4</v>
      </c>
    </row>
    <row r="4790" spans="1:9" x14ac:dyDescent="0.25">
      <c r="A4790" s="4">
        <v>43819</v>
      </c>
      <c r="B4790" s="231">
        <v>235367</v>
      </c>
      <c r="C4790" s="3" t="s">
        <v>1364</v>
      </c>
      <c r="D4790" s="231">
        <v>399.5</v>
      </c>
      <c r="E4790" s="231">
        <v>339515.13000000076</v>
      </c>
      <c r="F4790" s="231">
        <v>5</v>
      </c>
      <c r="G4790" s="227">
        <v>2969</v>
      </c>
      <c r="H4790" s="418">
        <v>1.6840687100033701E-3</v>
      </c>
      <c r="I4790" s="418">
        <v>1.17667804671915E-3</v>
      </c>
    </row>
    <row r="4791" spans="1:9" x14ac:dyDescent="0.25">
      <c r="A4791" s="4">
        <v>43820</v>
      </c>
      <c r="B4791" s="231">
        <v>242581</v>
      </c>
      <c r="C4791" s="3" t="s">
        <v>1475</v>
      </c>
      <c r="D4791" s="231">
        <v>84.5</v>
      </c>
      <c r="E4791" s="231">
        <v>330734.05000000051</v>
      </c>
      <c r="F4791" s="231">
        <v>5</v>
      </c>
      <c r="G4791" s="227">
        <v>2788</v>
      </c>
      <c r="H4791" s="418">
        <v>1.79340028694405E-3</v>
      </c>
      <c r="I4791" s="418">
        <v>2.5549229055792702E-4</v>
      </c>
    </row>
    <row r="4792" spans="1:9" x14ac:dyDescent="0.25">
      <c r="A4792" s="4">
        <v>43821</v>
      </c>
      <c r="B4792" s="231">
        <v>239232</v>
      </c>
      <c r="C4792" s="3" t="s">
        <v>580</v>
      </c>
      <c r="D4792" s="231">
        <v>127</v>
      </c>
      <c r="E4792" s="231">
        <v>336300.10000000097</v>
      </c>
      <c r="F4792" s="231">
        <v>5</v>
      </c>
      <c r="G4792" s="227">
        <v>2647</v>
      </c>
      <c r="H4792" s="418">
        <v>1.88893086513034E-3</v>
      </c>
      <c r="I4792" s="418">
        <v>3.7763890049393302E-4</v>
      </c>
    </row>
    <row r="4793" spans="1:9" x14ac:dyDescent="0.25">
      <c r="A4793" s="4">
        <v>43822</v>
      </c>
      <c r="B4793" s="231">
        <v>284340</v>
      </c>
      <c r="C4793" s="3" t="s">
        <v>1450</v>
      </c>
      <c r="D4793" s="231">
        <v>149.39999999999998</v>
      </c>
      <c r="E4793" s="231">
        <v>320948.34000000055</v>
      </c>
      <c r="F4793" s="231">
        <v>5</v>
      </c>
      <c r="G4793" s="227">
        <v>3044</v>
      </c>
      <c r="H4793" s="418">
        <v>1.64257555847569E-3</v>
      </c>
      <c r="I4793" s="418">
        <v>4.6549547506617299E-4</v>
      </c>
    </row>
    <row r="4794" spans="1:9" x14ac:dyDescent="0.25">
      <c r="A4794" s="4">
        <v>43822</v>
      </c>
      <c r="B4794" s="231">
        <v>46116</v>
      </c>
      <c r="C4794" s="3" t="s">
        <v>1423</v>
      </c>
      <c r="D4794" s="231">
        <v>99.51</v>
      </c>
      <c r="E4794" s="231">
        <v>320948.34000000055</v>
      </c>
      <c r="F4794" s="231">
        <v>5</v>
      </c>
      <c r="G4794" s="227">
        <v>3044</v>
      </c>
      <c r="H4794" s="418">
        <v>1.64257555847569E-3</v>
      </c>
      <c r="I4794" s="418">
        <v>3.1004989774989901E-4</v>
      </c>
    </row>
    <row r="4795" spans="1:9" x14ac:dyDescent="0.25">
      <c r="A4795" s="4">
        <v>43822</v>
      </c>
      <c r="B4795" s="231">
        <v>242581</v>
      </c>
      <c r="C4795" s="3" t="s">
        <v>1475</v>
      </c>
      <c r="D4795" s="231">
        <v>84.5</v>
      </c>
      <c r="E4795" s="231">
        <v>320948.34000000055</v>
      </c>
      <c r="F4795" s="231">
        <v>5</v>
      </c>
      <c r="G4795" s="227">
        <v>3044</v>
      </c>
      <c r="H4795" s="418">
        <v>1.64257555847569E-3</v>
      </c>
      <c r="I4795" s="418">
        <v>2.6328224660703898E-4</v>
      </c>
    </row>
    <row r="4796" spans="1:9" x14ac:dyDescent="0.25">
      <c r="A4796" s="4">
        <v>43823</v>
      </c>
      <c r="B4796" s="231">
        <v>200691</v>
      </c>
      <c r="C4796" s="3" t="s">
        <v>78</v>
      </c>
      <c r="D4796" s="231">
        <v>449.5</v>
      </c>
      <c r="E4796" s="231">
        <v>343661.04999999987</v>
      </c>
      <c r="F4796" s="231">
        <v>5</v>
      </c>
      <c r="G4796" s="227">
        <v>2941</v>
      </c>
      <c r="H4796" s="418">
        <v>1.70010200612037E-3</v>
      </c>
      <c r="I4796" s="418">
        <v>1.3079748199570499E-3</v>
      </c>
    </row>
    <row r="4797" spans="1:9" x14ac:dyDescent="0.25">
      <c r="A4797" s="4">
        <v>43823</v>
      </c>
      <c r="B4797" s="231">
        <v>499</v>
      </c>
      <c r="C4797" s="3" t="s">
        <v>1464</v>
      </c>
      <c r="D4797" s="231">
        <v>42.2</v>
      </c>
      <c r="E4797" s="231">
        <v>343661.04999999987</v>
      </c>
      <c r="F4797" s="231">
        <v>5</v>
      </c>
      <c r="G4797" s="227">
        <v>2941</v>
      </c>
      <c r="H4797" s="418">
        <v>1.70010200612037E-3</v>
      </c>
      <c r="I4797" s="418">
        <v>1.2279541135080599E-4</v>
      </c>
    </row>
    <row r="4798" spans="1:9" x14ac:dyDescent="0.25">
      <c r="A4798" s="4">
        <v>43820</v>
      </c>
      <c r="B4798" s="231">
        <v>11458</v>
      </c>
      <c r="C4798" s="3" t="s">
        <v>1387</v>
      </c>
      <c r="D4798" s="231">
        <v>536.40000000000009</v>
      </c>
      <c r="E4798" s="231">
        <v>330734.05000000051</v>
      </c>
      <c r="F4798" s="231">
        <v>5</v>
      </c>
      <c r="G4798" s="227">
        <v>2788</v>
      </c>
      <c r="H4798" s="418">
        <v>1.79340028694405E-3</v>
      </c>
      <c r="I4798" s="418">
        <v>1.6218469189973001E-3</v>
      </c>
    </row>
    <row r="4799" spans="1:9" x14ac:dyDescent="0.25">
      <c r="A4799" s="4">
        <v>43820</v>
      </c>
      <c r="B4799" s="231">
        <v>244404</v>
      </c>
      <c r="C4799" s="3" t="s">
        <v>1409</v>
      </c>
      <c r="D4799" s="231">
        <v>185.5</v>
      </c>
      <c r="E4799" s="231">
        <v>330734.05000000051</v>
      </c>
      <c r="F4799" s="231">
        <v>5</v>
      </c>
      <c r="G4799" s="227">
        <v>2788</v>
      </c>
      <c r="H4799" s="418">
        <v>1.79340028694405E-3</v>
      </c>
      <c r="I4799" s="418">
        <v>5.6087360826621803E-4</v>
      </c>
    </row>
    <row r="4800" spans="1:9" x14ac:dyDescent="0.25">
      <c r="A4800" s="4">
        <v>43822</v>
      </c>
      <c r="B4800" s="231">
        <v>231619</v>
      </c>
      <c r="C4800" s="3" t="s">
        <v>1093</v>
      </c>
      <c r="D4800" s="231">
        <v>71.02</v>
      </c>
      <c r="E4800" s="231">
        <v>320948.34000000055</v>
      </c>
      <c r="F4800" s="231">
        <v>5</v>
      </c>
      <c r="G4800" s="227">
        <v>3044</v>
      </c>
      <c r="H4800" s="418">
        <v>1.64257555847569E-3</v>
      </c>
      <c r="I4800" s="418">
        <v>2.2128171779919401E-4</v>
      </c>
    </row>
    <row r="4801" spans="1:9" x14ac:dyDescent="0.25">
      <c r="A4801" s="4">
        <v>43820</v>
      </c>
      <c r="B4801" s="231">
        <v>284340</v>
      </c>
      <c r="C4801" s="3" t="s">
        <v>1450</v>
      </c>
      <c r="D4801" s="231">
        <v>148.96999999999997</v>
      </c>
      <c r="E4801" s="231">
        <v>330734.05000000051</v>
      </c>
      <c r="F4801" s="231">
        <v>5</v>
      </c>
      <c r="G4801" s="227">
        <v>2788</v>
      </c>
      <c r="H4801" s="418">
        <v>1.79340028694405E-3</v>
      </c>
      <c r="I4801" s="418">
        <v>4.5042232573271399E-4</v>
      </c>
    </row>
    <row r="4802" spans="1:9" x14ac:dyDescent="0.25">
      <c r="A4802" s="4">
        <v>43822</v>
      </c>
      <c r="B4802" s="231">
        <v>233181</v>
      </c>
      <c r="C4802" s="3" t="s">
        <v>1550</v>
      </c>
      <c r="D4802" s="231">
        <v>94.5</v>
      </c>
      <c r="E4802" s="231">
        <v>320948.34000000055</v>
      </c>
      <c r="F4802" s="231">
        <v>5</v>
      </c>
      <c r="G4802" s="227">
        <v>3044</v>
      </c>
      <c r="H4802" s="418">
        <v>1.64257555847569E-3</v>
      </c>
      <c r="I4802" s="418">
        <v>2.9443990892739902E-4</v>
      </c>
    </row>
    <row r="4803" spans="1:9" x14ac:dyDescent="0.25">
      <c r="A4803" s="4">
        <v>43823</v>
      </c>
      <c r="B4803" s="231">
        <v>315661</v>
      </c>
      <c r="C4803" s="3" t="s">
        <v>827</v>
      </c>
      <c r="D4803" s="231">
        <v>104.30000000000001</v>
      </c>
      <c r="E4803" s="231">
        <v>343661.04999999987</v>
      </c>
      <c r="F4803" s="231">
        <v>5</v>
      </c>
      <c r="G4803" s="227">
        <v>2941</v>
      </c>
      <c r="H4803" s="418">
        <v>1.70010200612037E-3</v>
      </c>
      <c r="I4803" s="418">
        <v>3.0349671573196902E-4</v>
      </c>
    </row>
    <row r="4804" spans="1:9" x14ac:dyDescent="0.25">
      <c r="A4804" s="4">
        <v>43824</v>
      </c>
      <c r="B4804" s="231">
        <v>268207</v>
      </c>
      <c r="C4804" s="3" t="s">
        <v>880</v>
      </c>
      <c r="D4804" s="231">
        <v>149.30000000000001</v>
      </c>
      <c r="E4804" s="231">
        <v>340495.3200000003</v>
      </c>
      <c r="F4804" s="231">
        <v>5</v>
      </c>
      <c r="G4804" s="227">
        <v>2692</v>
      </c>
      <c r="H4804" s="418">
        <v>1.85735512630015E-3</v>
      </c>
      <c r="I4804" s="418">
        <v>4.3847886073735098E-4</v>
      </c>
    </row>
    <row r="4805" spans="1:9" x14ac:dyDescent="0.25">
      <c r="A4805" s="4">
        <v>43824</v>
      </c>
      <c r="B4805" s="231">
        <v>14842</v>
      </c>
      <c r="C4805" s="3" t="s">
        <v>1422</v>
      </c>
      <c r="D4805" s="231">
        <v>159.19999999999999</v>
      </c>
      <c r="E4805" s="231">
        <v>340495.3200000003</v>
      </c>
      <c r="F4805" s="231">
        <v>5</v>
      </c>
      <c r="G4805" s="227">
        <v>2692</v>
      </c>
      <c r="H4805" s="418">
        <v>1.85735512630015E-3</v>
      </c>
      <c r="I4805" s="418">
        <v>4.6755415023031703E-4</v>
      </c>
    </row>
    <row r="4806" spans="1:9" x14ac:dyDescent="0.25">
      <c r="A4806" s="4">
        <v>43824</v>
      </c>
      <c r="B4806" s="231">
        <v>10373</v>
      </c>
      <c r="C4806" s="3" t="s">
        <v>251</v>
      </c>
      <c r="D4806" s="231">
        <v>299.5</v>
      </c>
      <c r="E4806" s="231">
        <v>340495.3200000003</v>
      </c>
      <c r="F4806" s="231">
        <v>5</v>
      </c>
      <c r="G4806" s="227">
        <v>2692</v>
      </c>
      <c r="H4806" s="418">
        <v>1.85735512630015E-3</v>
      </c>
      <c r="I4806" s="418">
        <v>8.7960092961042696E-4</v>
      </c>
    </row>
    <row r="4807" spans="1:9" x14ac:dyDescent="0.25">
      <c r="A4807" s="4">
        <v>43825</v>
      </c>
      <c r="B4807" s="231">
        <v>284341</v>
      </c>
      <c r="C4807" s="3" t="s">
        <v>1449</v>
      </c>
      <c r="D4807" s="231">
        <v>164.5</v>
      </c>
      <c r="E4807" s="231">
        <v>303006.40000000008</v>
      </c>
      <c r="F4807" s="231">
        <v>5</v>
      </c>
      <c r="G4807" s="227">
        <v>2701</v>
      </c>
      <c r="H4807" s="418">
        <v>1.8511662347278799E-3</v>
      </c>
      <c r="I4807" s="418">
        <v>5.4289282338590796E-4</v>
      </c>
    </row>
    <row r="4808" spans="1:9" x14ac:dyDescent="0.25">
      <c r="A4808" s="4">
        <v>43825</v>
      </c>
      <c r="B4808" s="231">
        <v>221022</v>
      </c>
      <c r="C4808" s="3" t="s">
        <v>1430</v>
      </c>
      <c r="D4808" s="231">
        <v>47.31</v>
      </c>
      <c r="E4808" s="231">
        <v>303006.40000000008</v>
      </c>
      <c r="F4808" s="231">
        <v>5</v>
      </c>
      <c r="G4808" s="227">
        <v>2701</v>
      </c>
      <c r="H4808" s="418">
        <v>1.8511662347278799E-3</v>
      </c>
      <c r="I4808" s="418">
        <v>1.5613531595372199E-4</v>
      </c>
    </row>
    <row r="4809" spans="1:9" x14ac:dyDescent="0.25">
      <c r="A4809" s="4">
        <v>43825</v>
      </c>
      <c r="B4809" s="231">
        <v>318495</v>
      </c>
      <c r="C4809" s="3" t="s">
        <v>1492</v>
      </c>
      <c r="D4809" s="231">
        <v>142</v>
      </c>
      <c r="E4809" s="231">
        <v>303006.40000000008</v>
      </c>
      <c r="F4809" s="231">
        <v>5</v>
      </c>
      <c r="G4809" s="227">
        <v>2701</v>
      </c>
      <c r="H4809" s="418">
        <v>1.8511662347278799E-3</v>
      </c>
      <c r="I4809" s="418">
        <v>4.6863696608388501E-4</v>
      </c>
    </row>
    <row r="4810" spans="1:9" x14ac:dyDescent="0.25">
      <c r="A4810" s="4">
        <v>43825</v>
      </c>
      <c r="B4810" s="231">
        <v>14842</v>
      </c>
      <c r="C4810" s="3" t="s">
        <v>1422</v>
      </c>
      <c r="D4810" s="231">
        <v>119.4</v>
      </c>
      <c r="E4810" s="231">
        <v>303006.40000000008</v>
      </c>
      <c r="F4810" s="231">
        <v>5</v>
      </c>
      <c r="G4810" s="227">
        <v>2701</v>
      </c>
      <c r="H4810" s="418">
        <v>1.8511662347278799E-3</v>
      </c>
      <c r="I4810" s="418">
        <v>3.9405108274940702E-4</v>
      </c>
    </row>
    <row r="4811" spans="1:9" x14ac:dyDescent="0.25">
      <c r="A4811" s="4">
        <v>43826</v>
      </c>
      <c r="B4811" s="231">
        <v>234442</v>
      </c>
      <c r="C4811" s="3" t="s">
        <v>1107</v>
      </c>
      <c r="D4811" s="231">
        <v>35.479999999999997</v>
      </c>
      <c r="E4811" s="231">
        <v>317035.96000000043</v>
      </c>
      <c r="F4811" s="231">
        <v>5</v>
      </c>
      <c r="G4811" s="227">
        <v>2706</v>
      </c>
      <c r="H4811" s="418">
        <v>1.84774575018477E-3</v>
      </c>
      <c r="I4811" s="418">
        <v>1.11911595138924E-4</v>
      </c>
    </row>
    <row r="4812" spans="1:9" x14ac:dyDescent="0.25">
      <c r="A4812" s="4">
        <v>43823</v>
      </c>
      <c r="B4812" s="231">
        <v>11458</v>
      </c>
      <c r="C4812" s="3" t="s">
        <v>1387</v>
      </c>
      <c r="D4812" s="231">
        <v>447</v>
      </c>
      <c r="E4812" s="231">
        <v>343661.04999999987</v>
      </c>
      <c r="F4812" s="231">
        <v>5</v>
      </c>
      <c r="G4812" s="227">
        <v>2941</v>
      </c>
      <c r="H4812" s="418">
        <v>1.70010200612037E-3</v>
      </c>
      <c r="I4812" s="418">
        <v>1.30070021027987E-3</v>
      </c>
    </row>
    <row r="4813" spans="1:9" x14ac:dyDescent="0.25">
      <c r="A4813" s="4">
        <v>43822</v>
      </c>
      <c r="B4813" s="231">
        <v>292238</v>
      </c>
      <c r="C4813" s="3" t="s">
        <v>1498</v>
      </c>
      <c r="D4813" s="231">
        <v>349.28999999999996</v>
      </c>
      <c r="E4813" s="231">
        <v>320948.34000000055</v>
      </c>
      <c r="F4813" s="231">
        <v>5</v>
      </c>
      <c r="G4813" s="227">
        <v>3044</v>
      </c>
      <c r="H4813" s="418">
        <v>1.64257555847569E-3</v>
      </c>
      <c r="I4813" s="418">
        <v>1.0883059871878401E-3</v>
      </c>
    </row>
    <row r="4814" spans="1:9" x14ac:dyDescent="0.25">
      <c r="A4814" s="4">
        <v>43825</v>
      </c>
      <c r="B4814" s="231">
        <v>218570</v>
      </c>
      <c r="C4814" s="3" t="s">
        <v>647</v>
      </c>
      <c r="D4814" s="231">
        <v>201.86</v>
      </c>
      <c r="E4814" s="231">
        <v>303006.40000000008</v>
      </c>
      <c r="F4814" s="231">
        <v>5</v>
      </c>
      <c r="G4814" s="227">
        <v>2701</v>
      </c>
      <c r="H4814" s="418">
        <v>1.8511662347278799E-3</v>
      </c>
      <c r="I4814" s="418">
        <v>6.6619054911051399E-4</v>
      </c>
    </row>
    <row r="4815" spans="1:9" x14ac:dyDescent="0.25">
      <c r="A4815" s="4">
        <v>43823</v>
      </c>
      <c r="B4815" s="231">
        <v>26016</v>
      </c>
      <c r="C4815" s="3" t="s">
        <v>1166</v>
      </c>
      <c r="D4815" s="231">
        <v>899.5</v>
      </c>
      <c r="E4815" s="231">
        <v>343661.04999999987</v>
      </c>
      <c r="F4815" s="231">
        <v>5</v>
      </c>
      <c r="G4815" s="227">
        <v>2941</v>
      </c>
      <c r="H4815" s="418">
        <v>1.70010200612037E-3</v>
      </c>
      <c r="I4815" s="418">
        <v>2.6174045618495298E-3</v>
      </c>
    </row>
    <row r="4816" spans="1:9" x14ac:dyDescent="0.25">
      <c r="A4816" s="4">
        <v>43823</v>
      </c>
      <c r="B4816" s="231">
        <v>284340</v>
      </c>
      <c r="C4816" s="3" t="s">
        <v>1450</v>
      </c>
      <c r="D4816" s="231">
        <v>149.39999999999998</v>
      </c>
      <c r="E4816" s="231">
        <v>343661.04999999987</v>
      </c>
      <c r="F4816" s="231">
        <v>5</v>
      </c>
      <c r="G4816" s="227">
        <v>2941</v>
      </c>
      <c r="H4816" s="418">
        <v>1.70010200612037E-3</v>
      </c>
      <c r="I4816" s="418">
        <v>4.3473067430830497E-4</v>
      </c>
    </row>
    <row r="4817" spans="1:9" x14ac:dyDescent="0.25">
      <c r="A4817" s="4">
        <v>43824</v>
      </c>
      <c r="B4817" s="231">
        <v>299208</v>
      </c>
      <c r="C4817" s="3" t="s">
        <v>1231</v>
      </c>
      <c r="D4817" s="231">
        <v>32.720000000000006</v>
      </c>
      <c r="E4817" s="231">
        <v>340495.3200000003</v>
      </c>
      <c r="F4817" s="231">
        <v>5</v>
      </c>
      <c r="G4817" s="227">
        <v>2692</v>
      </c>
      <c r="H4817" s="418">
        <v>1.85735512630015E-3</v>
      </c>
      <c r="I4817" s="418">
        <v>9.6095300223215897E-5</v>
      </c>
    </row>
    <row r="4818" spans="1:9" x14ac:dyDescent="0.25">
      <c r="A4818" s="4">
        <v>43826</v>
      </c>
      <c r="B4818" s="231">
        <v>269105</v>
      </c>
      <c r="C4818" s="3" t="s">
        <v>1451</v>
      </c>
      <c r="D4818" s="231">
        <v>56.769999999999996</v>
      </c>
      <c r="E4818" s="231">
        <v>317035.96000000043</v>
      </c>
      <c r="F4818" s="231">
        <v>5</v>
      </c>
      <c r="G4818" s="227">
        <v>2706</v>
      </c>
      <c r="H4818" s="418">
        <v>1.84774575018477E-3</v>
      </c>
      <c r="I4818" s="418">
        <v>1.79064860654924E-4</v>
      </c>
    </row>
    <row r="4819" spans="1:9" x14ac:dyDescent="0.25">
      <c r="A4819" s="4">
        <v>43823</v>
      </c>
      <c r="B4819" s="231">
        <v>10373</v>
      </c>
      <c r="C4819" s="3" t="s">
        <v>251</v>
      </c>
      <c r="D4819" s="231">
        <v>299.44</v>
      </c>
      <c r="E4819" s="231">
        <v>343661.04999999987</v>
      </c>
      <c r="F4819" s="231">
        <v>5</v>
      </c>
      <c r="G4819" s="227">
        <v>2941</v>
      </c>
      <c r="H4819" s="418">
        <v>1.70010200612037E-3</v>
      </c>
      <c r="I4819" s="418">
        <v>8.7132364869396803E-4</v>
      </c>
    </row>
    <row r="4820" spans="1:9" x14ac:dyDescent="0.25">
      <c r="A4820" s="4">
        <v>43823</v>
      </c>
      <c r="B4820" s="231">
        <v>284423</v>
      </c>
      <c r="C4820" s="3" t="s">
        <v>1424</v>
      </c>
      <c r="D4820" s="231">
        <v>287.01</v>
      </c>
      <c r="E4820" s="231">
        <v>343661.04999999987</v>
      </c>
      <c r="F4820" s="231">
        <v>5</v>
      </c>
      <c r="G4820" s="227">
        <v>2941</v>
      </c>
      <c r="H4820" s="418">
        <v>1.70010200612037E-3</v>
      </c>
      <c r="I4820" s="418">
        <v>8.3515428937902601E-4</v>
      </c>
    </row>
    <row r="4821" spans="1:9" x14ac:dyDescent="0.25">
      <c r="A4821" s="4">
        <v>43826</v>
      </c>
      <c r="B4821" s="231">
        <v>317139</v>
      </c>
      <c r="C4821" s="3" t="s">
        <v>1502</v>
      </c>
      <c r="D4821" s="231">
        <v>231.8</v>
      </c>
      <c r="E4821" s="231">
        <v>317035.96000000043</v>
      </c>
      <c r="F4821" s="231">
        <v>5</v>
      </c>
      <c r="G4821" s="227">
        <v>2706</v>
      </c>
      <c r="H4821" s="418">
        <v>1.84774575018477E-3</v>
      </c>
      <c r="I4821" s="418">
        <v>7.3114734366410599E-4</v>
      </c>
    </row>
    <row r="4822" spans="1:9" x14ac:dyDescent="0.25">
      <c r="A4822" s="4">
        <v>43826</v>
      </c>
      <c r="B4822" s="231">
        <v>19914</v>
      </c>
      <c r="C4822" s="3" t="s">
        <v>1506</v>
      </c>
      <c r="D4822" s="231">
        <v>212.23</v>
      </c>
      <c r="E4822" s="231">
        <v>317035.96000000043</v>
      </c>
      <c r="F4822" s="231">
        <v>5</v>
      </c>
      <c r="G4822" s="227">
        <v>2706</v>
      </c>
      <c r="H4822" s="418">
        <v>1.84774575018477E-3</v>
      </c>
      <c r="I4822" s="418">
        <v>6.69419330223612E-4</v>
      </c>
    </row>
    <row r="4823" spans="1:9" x14ac:dyDescent="0.25">
      <c r="A4823" s="4">
        <v>43822</v>
      </c>
      <c r="B4823" s="231">
        <v>283917</v>
      </c>
      <c r="C4823" s="3" t="s">
        <v>578</v>
      </c>
      <c r="D4823" s="231">
        <v>264.59999999999997</v>
      </c>
      <c r="E4823" s="231">
        <v>320948.34000000055</v>
      </c>
      <c r="F4823" s="231">
        <v>5</v>
      </c>
      <c r="G4823" s="227">
        <v>3044</v>
      </c>
      <c r="H4823" s="418">
        <v>1.64257555847569E-3</v>
      </c>
      <c r="I4823" s="418">
        <v>8.2443174499671702E-4</v>
      </c>
    </row>
    <row r="4824" spans="1:9" x14ac:dyDescent="0.25">
      <c r="A4824" s="4">
        <v>43826</v>
      </c>
      <c r="B4824" s="231">
        <v>290475</v>
      </c>
      <c r="C4824" s="3" t="s">
        <v>1190</v>
      </c>
      <c r="D4824" s="231">
        <v>131.25</v>
      </c>
      <c r="E4824" s="231">
        <v>317035.96000000043</v>
      </c>
      <c r="F4824" s="231">
        <v>5</v>
      </c>
      <c r="G4824" s="227">
        <v>2706</v>
      </c>
      <c r="H4824" s="418">
        <v>1.84774575018477E-3</v>
      </c>
      <c r="I4824" s="418">
        <v>4.1399089238961998E-4</v>
      </c>
    </row>
    <row r="4825" spans="1:9" x14ac:dyDescent="0.25">
      <c r="A4825" s="4">
        <v>43825</v>
      </c>
      <c r="B4825" s="231">
        <v>233183</v>
      </c>
      <c r="C4825" s="3" t="s">
        <v>1547</v>
      </c>
      <c r="D4825" s="231">
        <v>94.5</v>
      </c>
      <c r="E4825" s="231">
        <v>303006.40000000008</v>
      </c>
      <c r="F4825" s="231">
        <v>5</v>
      </c>
      <c r="G4825" s="227">
        <v>2701</v>
      </c>
      <c r="H4825" s="418">
        <v>1.8511662347278799E-3</v>
      </c>
      <c r="I4825" s="418">
        <v>3.1187460066850101E-4</v>
      </c>
    </row>
    <row r="4826" spans="1:9" x14ac:dyDescent="0.25">
      <c r="A4826" s="4">
        <v>43824</v>
      </c>
      <c r="B4826" s="231">
        <v>19914</v>
      </c>
      <c r="C4826" s="3" t="s">
        <v>1506</v>
      </c>
      <c r="D4826" s="231">
        <v>214.18</v>
      </c>
      <c r="E4826" s="231">
        <v>340495.3200000003</v>
      </c>
      <c r="F4826" s="231">
        <v>5</v>
      </c>
      <c r="G4826" s="227">
        <v>2692</v>
      </c>
      <c r="H4826" s="418">
        <v>1.85735512630015E-3</v>
      </c>
      <c r="I4826" s="418">
        <v>6.2902479834377699E-4</v>
      </c>
    </row>
    <row r="4827" spans="1:9" x14ac:dyDescent="0.25">
      <c r="A4827" s="4">
        <v>43822</v>
      </c>
      <c r="B4827" s="231">
        <v>318497</v>
      </c>
      <c r="C4827" s="3" t="s">
        <v>1493</v>
      </c>
      <c r="D4827" s="231">
        <v>144.5</v>
      </c>
      <c r="E4827" s="231">
        <v>320948.34000000055</v>
      </c>
      <c r="F4827" s="231">
        <v>5</v>
      </c>
      <c r="G4827" s="227">
        <v>3044</v>
      </c>
      <c r="H4827" s="418">
        <v>1.64257555847569E-3</v>
      </c>
      <c r="I4827" s="418">
        <v>4.5022822052919701E-4</v>
      </c>
    </row>
    <row r="4828" spans="1:9" x14ac:dyDescent="0.25">
      <c r="A4828" s="4">
        <v>43826</v>
      </c>
      <c r="B4828" s="231">
        <v>283111</v>
      </c>
      <c r="C4828" s="3" t="s">
        <v>1092</v>
      </c>
      <c r="D4828" s="231">
        <v>71.5</v>
      </c>
      <c r="E4828" s="231">
        <v>317035.96000000043</v>
      </c>
      <c r="F4828" s="231">
        <v>5</v>
      </c>
      <c r="G4828" s="227">
        <v>2706</v>
      </c>
      <c r="H4828" s="418">
        <v>1.84774575018477E-3</v>
      </c>
      <c r="I4828" s="418">
        <v>2.2552646709225001E-4</v>
      </c>
    </row>
    <row r="4829" spans="1:9" x14ac:dyDescent="0.25">
      <c r="A4829" s="4">
        <v>43825</v>
      </c>
      <c r="B4829" s="231">
        <v>315661</v>
      </c>
      <c r="C4829" s="3" t="s">
        <v>827</v>
      </c>
      <c r="D4829" s="231">
        <v>89.4</v>
      </c>
      <c r="E4829" s="231">
        <v>303006.40000000008</v>
      </c>
      <c r="F4829" s="231">
        <v>5</v>
      </c>
      <c r="G4829" s="227">
        <v>2701</v>
      </c>
      <c r="H4829" s="418">
        <v>1.8511662347278799E-3</v>
      </c>
      <c r="I4829" s="418">
        <v>2.9504327301337502E-4</v>
      </c>
    </row>
    <row r="4830" spans="1:9" x14ac:dyDescent="0.25">
      <c r="A4830" s="4">
        <v>43825</v>
      </c>
      <c r="B4830" s="231">
        <v>261104</v>
      </c>
      <c r="C4830" s="3" t="s">
        <v>1406</v>
      </c>
      <c r="D4830" s="231">
        <v>183.5</v>
      </c>
      <c r="E4830" s="231">
        <v>303006.40000000008</v>
      </c>
      <c r="F4830" s="231">
        <v>5</v>
      </c>
      <c r="G4830" s="227">
        <v>2701</v>
      </c>
      <c r="H4830" s="418">
        <v>1.8511662347278799E-3</v>
      </c>
      <c r="I4830" s="418">
        <v>6.0559776955206198E-4</v>
      </c>
    </row>
    <row r="4831" spans="1:9" x14ac:dyDescent="0.25">
      <c r="A4831" s="4">
        <v>43824</v>
      </c>
      <c r="B4831" s="231">
        <v>311494</v>
      </c>
      <c r="C4831" s="3" t="s">
        <v>1389</v>
      </c>
      <c r="D4831" s="231">
        <v>447</v>
      </c>
      <c r="E4831" s="231">
        <v>340495.3200000003</v>
      </c>
      <c r="F4831" s="231">
        <v>5</v>
      </c>
      <c r="G4831" s="227">
        <v>2692</v>
      </c>
      <c r="H4831" s="418">
        <v>1.85735512630015E-3</v>
      </c>
      <c r="I4831" s="418">
        <v>1.3127933740763301E-3</v>
      </c>
    </row>
    <row r="4832" spans="1:9" x14ac:dyDescent="0.25">
      <c r="A4832" s="4">
        <v>43824</v>
      </c>
      <c r="B4832" s="231">
        <v>231618</v>
      </c>
      <c r="C4832" s="3" t="s">
        <v>1106</v>
      </c>
      <c r="D4832" s="231">
        <v>70.8</v>
      </c>
      <c r="E4832" s="231">
        <v>340495.3200000003</v>
      </c>
      <c r="F4832" s="231">
        <v>5</v>
      </c>
      <c r="G4832" s="227">
        <v>2692</v>
      </c>
      <c r="H4832" s="418">
        <v>1.85735512630015E-3</v>
      </c>
      <c r="I4832" s="418">
        <v>2.07932373343633E-4</v>
      </c>
    </row>
    <row r="4833" spans="1:9" x14ac:dyDescent="0.25">
      <c r="A4833" s="4">
        <v>43825</v>
      </c>
      <c r="B4833" s="231">
        <v>275450</v>
      </c>
      <c r="C4833" s="3" t="s">
        <v>1505</v>
      </c>
      <c r="D4833" s="231">
        <v>423.93999999999994</v>
      </c>
      <c r="E4833" s="231">
        <v>303006.40000000008</v>
      </c>
      <c r="F4833" s="231">
        <v>5</v>
      </c>
      <c r="G4833" s="227">
        <v>2701</v>
      </c>
      <c r="H4833" s="418">
        <v>1.8511662347278799E-3</v>
      </c>
      <c r="I4833" s="418">
        <v>1.39911236198311E-3</v>
      </c>
    </row>
    <row r="4834" spans="1:9" x14ac:dyDescent="0.25">
      <c r="A4834" s="4">
        <v>43825</v>
      </c>
      <c r="B4834" s="231">
        <v>292238</v>
      </c>
      <c r="C4834" s="3" t="s">
        <v>1498</v>
      </c>
      <c r="D4834" s="231">
        <v>349.5</v>
      </c>
      <c r="E4834" s="231">
        <v>303006.40000000008</v>
      </c>
      <c r="F4834" s="231">
        <v>5</v>
      </c>
      <c r="G4834" s="227">
        <v>2701</v>
      </c>
      <c r="H4834" s="418">
        <v>1.8511662347278799E-3</v>
      </c>
      <c r="I4834" s="418">
        <v>1.1534409834247699E-3</v>
      </c>
    </row>
    <row r="4835" spans="1:9" x14ac:dyDescent="0.25">
      <c r="A4835" s="4">
        <v>43825</v>
      </c>
      <c r="B4835" s="231">
        <v>299210</v>
      </c>
      <c r="C4835" s="3" t="s">
        <v>1232</v>
      </c>
      <c r="D4835" s="231">
        <v>48.05</v>
      </c>
      <c r="E4835" s="231">
        <v>303006.40000000008</v>
      </c>
      <c r="F4835" s="231">
        <v>5</v>
      </c>
      <c r="G4835" s="227">
        <v>2701</v>
      </c>
      <c r="H4835" s="418">
        <v>1.8511662347278799E-3</v>
      </c>
      <c r="I4835" s="418">
        <v>1.58577508593878E-4</v>
      </c>
    </row>
    <row r="4836" spans="1:9" x14ac:dyDescent="0.25">
      <c r="A4836" s="4">
        <v>43826</v>
      </c>
      <c r="B4836" s="231">
        <v>146677</v>
      </c>
      <c r="C4836" s="3" t="s">
        <v>1527</v>
      </c>
      <c r="D4836" s="231">
        <v>81.64</v>
      </c>
      <c r="E4836" s="231">
        <v>317035.96000000043</v>
      </c>
      <c r="F4836" s="231">
        <v>5</v>
      </c>
      <c r="G4836" s="227">
        <v>2706</v>
      </c>
      <c r="H4836" s="418">
        <v>1.84774575018477E-3</v>
      </c>
      <c r="I4836" s="418">
        <v>2.57510220607151E-4</v>
      </c>
    </row>
    <row r="4837" spans="1:9" x14ac:dyDescent="0.25">
      <c r="A4837" s="4">
        <v>43826</v>
      </c>
      <c r="B4837" s="231">
        <v>233181</v>
      </c>
      <c r="C4837" s="3" t="s">
        <v>1550</v>
      </c>
      <c r="D4837" s="231">
        <v>94.5</v>
      </c>
      <c r="E4837" s="231">
        <v>317035.96000000043</v>
      </c>
      <c r="F4837" s="231">
        <v>5</v>
      </c>
      <c r="G4837" s="227">
        <v>2706</v>
      </c>
      <c r="H4837" s="418">
        <v>1.84774575018477E-3</v>
      </c>
      <c r="I4837" s="418">
        <v>2.9807344252052602E-4</v>
      </c>
    </row>
    <row r="4838" spans="1:9" x14ac:dyDescent="0.25">
      <c r="A4838" s="4">
        <v>43826</v>
      </c>
      <c r="B4838" s="231">
        <v>286045</v>
      </c>
      <c r="C4838" s="3" t="s">
        <v>1066</v>
      </c>
      <c r="D4838" s="231">
        <v>71.5</v>
      </c>
      <c r="E4838" s="231">
        <v>317035.96000000043</v>
      </c>
      <c r="F4838" s="231">
        <v>5</v>
      </c>
      <c r="G4838" s="227">
        <v>2706</v>
      </c>
      <c r="H4838" s="418">
        <v>1.84774575018477E-3</v>
      </c>
      <c r="I4838" s="418">
        <v>2.2552646709225001E-4</v>
      </c>
    </row>
    <row r="4839" spans="1:9" x14ac:dyDescent="0.25">
      <c r="A4839" s="4">
        <v>43824</v>
      </c>
      <c r="B4839" s="231">
        <v>318314</v>
      </c>
      <c r="C4839" s="3" t="s">
        <v>975</v>
      </c>
      <c r="D4839" s="231">
        <v>257.39999999999998</v>
      </c>
      <c r="E4839" s="231">
        <v>340495.3200000003</v>
      </c>
      <c r="F4839" s="231">
        <v>5</v>
      </c>
      <c r="G4839" s="227">
        <v>2692</v>
      </c>
      <c r="H4839" s="418">
        <v>1.85735512630015E-3</v>
      </c>
      <c r="I4839" s="418">
        <v>7.5595752681710798E-4</v>
      </c>
    </row>
    <row r="4840" spans="1:9" x14ac:dyDescent="0.25">
      <c r="A4840" s="4">
        <v>43826</v>
      </c>
      <c r="B4840" s="231">
        <v>315661</v>
      </c>
      <c r="C4840" s="3" t="s">
        <v>827</v>
      </c>
      <c r="D4840" s="231">
        <v>193.70000000000002</v>
      </c>
      <c r="E4840" s="231">
        <v>317035.96000000043</v>
      </c>
      <c r="F4840" s="231">
        <v>5</v>
      </c>
      <c r="G4840" s="227">
        <v>2706</v>
      </c>
      <c r="H4840" s="418">
        <v>1.84774575018477E-3</v>
      </c>
      <c r="I4840" s="418">
        <v>6.1097170175900505E-4</v>
      </c>
    </row>
    <row r="4841" spans="1:9" x14ac:dyDescent="0.25">
      <c r="A4841" s="4">
        <v>43824</v>
      </c>
      <c r="B4841" s="231">
        <v>318495</v>
      </c>
      <c r="C4841" s="3" t="s">
        <v>1492</v>
      </c>
      <c r="D4841" s="231">
        <v>144.22999999999999</v>
      </c>
      <c r="E4841" s="231">
        <v>340495.3200000003</v>
      </c>
      <c r="F4841" s="231">
        <v>5</v>
      </c>
      <c r="G4841" s="227">
        <v>2692</v>
      </c>
      <c r="H4841" s="418">
        <v>1.85735512630015E-3</v>
      </c>
      <c r="I4841" s="418">
        <v>4.2358878823943902E-4</v>
      </c>
    </row>
    <row r="4842" spans="1:9" x14ac:dyDescent="0.25">
      <c r="A4842" s="4">
        <v>43824</v>
      </c>
      <c r="B4842" s="231">
        <v>8500</v>
      </c>
      <c r="C4842" s="3" t="s">
        <v>1456</v>
      </c>
      <c r="D4842" s="231">
        <v>207.71000000000004</v>
      </c>
      <c r="E4842" s="231">
        <v>340495.3200000003</v>
      </c>
      <c r="F4842" s="231">
        <v>5</v>
      </c>
      <c r="G4842" s="227">
        <v>2692</v>
      </c>
      <c r="H4842" s="418">
        <v>1.85735512630015E-3</v>
      </c>
      <c r="I4842" s="418">
        <v>6.1002306874584898E-4</v>
      </c>
    </row>
    <row r="4843" spans="1:9" x14ac:dyDescent="0.25">
      <c r="A4843" s="4">
        <v>43820</v>
      </c>
      <c r="B4843" s="231">
        <v>8500</v>
      </c>
      <c r="C4843" s="3" t="s">
        <v>1456</v>
      </c>
      <c r="D4843" s="231">
        <v>178.42000000000002</v>
      </c>
      <c r="E4843" s="231">
        <v>330734.05000000051</v>
      </c>
      <c r="F4843" s="231">
        <v>5</v>
      </c>
      <c r="G4843" s="227">
        <v>2788</v>
      </c>
      <c r="H4843" s="418">
        <v>1.79340028694405E-3</v>
      </c>
      <c r="I4843" s="418">
        <v>5.3946668025260701E-4</v>
      </c>
    </row>
    <row r="4844" spans="1:9" x14ac:dyDescent="0.25">
      <c r="A4844" s="4">
        <v>43826</v>
      </c>
      <c r="B4844" s="231">
        <v>116892</v>
      </c>
      <c r="C4844" s="3" t="s">
        <v>799</v>
      </c>
      <c r="D4844" s="231">
        <v>219.6</v>
      </c>
      <c r="E4844" s="231">
        <v>317035.96000000043</v>
      </c>
      <c r="F4844" s="231">
        <v>5</v>
      </c>
      <c r="G4844" s="227">
        <v>2706</v>
      </c>
      <c r="H4844" s="418">
        <v>1.84774575018477E-3</v>
      </c>
      <c r="I4844" s="418">
        <v>6.9266590452389E-4</v>
      </c>
    </row>
    <row r="4845" spans="1:9" x14ac:dyDescent="0.25">
      <c r="A4845" s="4">
        <v>43826</v>
      </c>
      <c r="B4845" s="231">
        <v>119910</v>
      </c>
      <c r="C4845" s="3" t="s">
        <v>1094</v>
      </c>
      <c r="D4845" s="231">
        <v>93.43</v>
      </c>
      <c r="E4845" s="231">
        <v>317035.96000000043</v>
      </c>
      <c r="F4845" s="231">
        <v>5</v>
      </c>
      <c r="G4845" s="227">
        <v>2706</v>
      </c>
      <c r="H4845" s="418">
        <v>1.84774575018477E-3</v>
      </c>
      <c r="I4845" s="418">
        <v>2.9469843105495001E-4</v>
      </c>
    </row>
    <row r="4846" spans="1:9" x14ac:dyDescent="0.25">
      <c r="A4846" s="4">
        <v>43823</v>
      </c>
      <c r="B4846" s="231">
        <v>268206</v>
      </c>
      <c r="C4846" s="3" t="s">
        <v>879</v>
      </c>
      <c r="D4846" s="231">
        <v>174.22</v>
      </c>
      <c r="E4846" s="231">
        <v>343661.04999999987</v>
      </c>
      <c r="F4846" s="231">
        <v>5</v>
      </c>
      <c r="G4846" s="227">
        <v>2941</v>
      </c>
      <c r="H4846" s="418">
        <v>1.70010200612037E-3</v>
      </c>
      <c r="I4846" s="418">
        <v>5.0695299918335202E-4</v>
      </c>
    </row>
    <row r="4847" spans="1:9" x14ac:dyDescent="0.25">
      <c r="A4847" s="4">
        <v>43826</v>
      </c>
      <c r="B4847" s="231">
        <v>204126</v>
      </c>
      <c r="C4847" s="3" t="s">
        <v>1488</v>
      </c>
      <c r="D4847" s="231">
        <v>188.1</v>
      </c>
      <c r="E4847" s="231">
        <v>317035.96000000043</v>
      </c>
      <c r="F4847" s="231">
        <v>5</v>
      </c>
      <c r="G4847" s="227">
        <v>2706</v>
      </c>
      <c r="H4847" s="418">
        <v>1.84774575018477E-3</v>
      </c>
      <c r="I4847" s="418">
        <v>5.93308090350381E-4</v>
      </c>
    </row>
    <row r="4848" spans="1:9" x14ac:dyDescent="0.25">
      <c r="A4848" s="4">
        <v>43803</v>
      </c>
      <c r="B4848" s="231">
        <v>221025</v>
      </c>
      <c r="C4848" s="3" t="s">
        <v>1432</v>
      </c>
      <c r="D4848" s="231">
        <v>43.22</v>
      </c>
      <c r="E4848" s="231">
        <v>313144.49999999948</v>
      </c>
      <c r="F4848" s="231">
        <v>5</v>
      </c>
      <c r="G4848" s="227">
        <v>2857</v>
      </c>
      <c r="H4848" s="418">
        <v>1.75008750437522E-3</v>
      </c>
      <c r="I4848" s="418">
        <v>1.3801934889483999E-4</v>
      </c>
    </row>
    <row r="4849" spans="1:9" x14ac:dyDescent="0.25">
      <c r="A4849" s="4">
        <v>43826</v>
      </c>
      <c r="B4849" s="231">
        <v>200691</v>
      </c>
      <c r="C4849" s="3" t="s">
        <v>78</v>
      </c>
      <c r="D4849" s="231">
        <v>449.5</v>
      </c>
      <c r="E4849" s="231">
        <v>317035.96000000043</v>
      </c>
      <c r="F4849" s="231">
        <v>5</v>
      </c>
      <c r="G4849" s="227">
        <v>2706</v>
      </c>
      <c r="H4849" s="418">
        <v>1.84774575018477E-3</v>
      </c>
      <c r="I4849" s="418">
        <v>1.41782023717436E-3</v>
      </c>
    </row>
    <row r="4850" spans="1:9" x14ac:dyDescent="0.25">
      <c r="A4850" s="4">
        <v>43826</v>
      </c>
      <c r="B4850" s="231">
        <v>19534</v>
      </c>
      <c r="C4850" s="3" t="s">
        <v>174</v>
      </c>
      <c r="D4850" s="231">
        <v>195.94</v>
      </c>
      <c r="E4850" s="231">
        <v>317035.96000000043</v>
      </c>
      <c r="F4850" s="231">
        <v>5</v>
      </c>
      <c r="G4850" s="227">
        <v>2706</v>
      </c>
      <c r="H4850" s="418">
        <v>1.84774575018477E-3</v>
      </c>
      <c r="I4850" s="418">
        <v>6.1803714632245404E-4</v>
      </c>
    </row>
    <row r="4851" spans="1:9" x14ac:dyDescent="0.25">
      <c r="A4851" s="4">
        <v>43803</v>
      </c>
      <c r="B4851" s="231">
        <v>221023</v>
      </c>
      <c r="C4851" s="3" t="s">
        <v>1431</v>
      </c>
      <c r="D4851" s="231">
        <v>49.809999999999995</v>
      </c>
      <c r="E4851" s="231">
        <v>313144.49999999948</v>
      </c>
      <c r="F4851" s="231">
        <v>5</v>
      </c>
      <c r="G4851" s="227">
        <v>2857</v>
      </c>
      <c r="H4851" s="418">
        <v>1.75008750437522E-3</v>
      </c>
      <c r="I4851" s="418">
        <v>1.59063946516704E-4</v>
      </c>
    </row>
    <row r="4852" spans="1:9" x14ac:dyDescent="0.25">
      <c r="A4852" s="4">
        <v>43827</v>
      </c>
      <c r="B4852" s="231">
        <v>46116</v>
      </c>
      <c r="C4852" s="3" t="s">
        <v>1423</v>
      </c>
      <c r="D4852" s="231">
        <v>123.95000000000002</v>
      </c>
      <c r="E4852" s="231">
        <v>378823.69000000035</v>
      </c>
      <c r="F4852" s="231">
        <v>5</v>
      </c>
      <c r="G4852" s="227">
        <v>2703</v>
      </c>
      <c r="H4852" s="418">
        <v>1.8497965223825399E-3</v>
      </c>
      <c r="I4852" s="418">
        <v>3.2719706626583997E-4</v>
      </c>
    </row>
    <row r="4853" spans="1:9" x14ac:dyDescent="0.25">
      <c r="A4853" s="4">
        <v>43827</v>
      </c>
      <c r="B4853" s="231">
        <v>275447</v>
      </c>
      <c r="C4853" s="3" t="s">
        <v>1227</v>
      </c>
      <c r="D4853" s="231">
        <v>22.200000000000003</v>
      </c>
      <c r="E4853" s="231">
        <v>378823.69000000035</v>
      </c>
      <c r="F4853" s="231">
        <v>5</v>
      </c>
      <c r="G4853" s="227">
        <v>2703</v>
      </c>
      <c r="H4853" s="418">
        <v>1.8497965223825399E-3</v>
      </c>
      <c r="I4853" s="418">
        <v>5.8602459629702597E-5</v>
      </c>
    </row>
    <row r="4854" spans="1:9" x14ac:dyDescent="0.25">
      <c r="A4854" s="4">
        <v>43803</v>
      </c>
      <c r="B4854" s="231">
        <v>82707</v>
      </c>
      <c r="C4854" s="3" t="s">
        <v>1455</v>
      </c>
      <c r="D4854" s="231">
        <v>148.59</v>
      </c>
      <c r="E4854" s="231">
        <v>313144.49999999948</v>
      </c>
      <c r="F4854" s="231">
        <v>5</v>
      </c>
      <c r="G4854" s="227">
        <v>2857</v>
      </c>
      <c r="H4854" s="418">
        <v>1.75008750437522E-3</v>
      </c>
      <c r="I4854" s="418">
        <v>4.7450937187145298E-4</v>
      </c>
    </row>
    <row r="4855" spans="1:9" x14ac:dyDescent="0.25">
      <c r="A4855" s="4">
        <v>43827</v>
      </c>
      <c r="B4855" s="231">
        <v>284340</v>
      </c>
      <c r="C4855" s="3" t="s">
        <v>1450</v>
      </c>
      <c r="D4855" s="231">
        <v>121.96000000000001</v>
      </c>
      <c r="E4855" s="231">
        <v>378823.69000000035</v>
      </c>
      <c r="F4855" s="231">
        <v>5</v>
      </c>
      <c r="G4855" s="227">
        <v>2703</v>
      </c>
      <c r="H4855" s="418">
        <v>1.8497965223825399E-3</v>
      </c>
      <c r="I4855" s="418">
        <v>3.2194396290263701E-4</v>
      </c>
    </row>
    <row r="4856" spans="1:9" x14ac:dyDescent="0.25">
      <c r="A4856" s="4">
        <v>43827</v>
      </c>
      <c r="B4856" s="231">
        <v>17148</v>
      </c>
      <c r="C4856" s="3" t="s">
        <v>1413</v>
      </c>
      <c r="D4856" s="231">
        <v>88.75</v>
      </c>
      <c r="E4856" s="231">
        <v>378823.69000000035</v>
      </c>
      <c r="F4856" s="231">
        <v>5</v>
      </c>
      <c r="G4856" s="227">
        <v>2703</v>
      </c>
      <c r="H4856" s="418">
        <v>1.8497965223825399E-3</v>
      </c>
      <c r="I4856" s="418">
        <v>2.3427785099712199E-4</v>
      </c>
    </row>
    <row r="4857" spans="1:9" x14ac:dyDescent="0.25">
      <c r="A4857" s="4">
        <v>43827</v>
      </c>
      <c r="B4857" s="231">
        <v>155625</v>
      </c>
      <c r="C4857" s="3" t="s">
        <v>1515</v>
      </c>
      <c r="D4857" s="231">
        <v>93.460000000000008</v>
      </c>
      <c r="E4857" s="231">
        <v>378823.69000000035</v>
      </c>
      <c r="F4857" s="231">
        <v>5</v>
      </c>
      <c r="G4857" s="227">
        <v>2703</v>
      </c>
      <c r="H4857" s="418">
        <v>1.8497965223825399E-3</v>
      </c>
      <c r="I4857" s="418">
        <v>2.4671107554018E-4</v>
      </c>
    </row>
    <row r="4858" spans="1:9" x14ac:dyDescent="0.25">
      <c r="A4858" s="4">
        <v>43828</v>
      </c>
      <c r="B4858" s="231">
        <v>294428</v>
      </c>
      <c r="C4858" s="3" t="s">
        <v>1500</v>
      </c>
      <c r="D4858" s="231">
        <v>434.65</v>
      </c>
      <c r="E4858" s="231">
        <v>398008.89000000083</v>
      </c>
      <c r="F4858" s="231">
        <v>5</v>
      </c>
      <c r="G4858" s="227">
        <v>2590</v>
      </c>
      <c r="H4858" s="418">
        <v>1.9305019305019299E-3</v>
      </c>
      <c r="I4858" s="418">
        <v>1.0920610341140799E-3</v>
      </c>
    </row>
    <row r="4859" spans="1:9" x14ac:dyDescent="0.25">
      <c r="A4859" s="4">
        <v>43828</v>
      </c>
      <c r="B4859" s="231">
        <v>318314</v>
      </c>
      <c r="C4859" s="3" t="s">
        <v>975</v>
      </c>
      <c r="D4859" s="231">
        <v>214.31</v>
      </c>
      <c r="E4859" s="231">
        <v>398008.89000000083</v>
      </c>
      <c r="F4859" s="231">
        <v>5</v>
      </c>
      <c r="G4859" s="227">
        <v>2590</v>
      </c>
      <c r="H4859" s="418">
        <v>1.9305019305019299E-3</v>
      </c>
      <c r="I4859" s="418">
        <v>5.38455309377636E-4</v>
      </c>
    </row>
    <row r="4860" spans="1:9" x14ac:dyDescent="0.25">
      <c r="A4860" s="4">
        <v>43827</v>
      </c>
      <c r="B4860" s="231">
        <v>318314</v>
      </c>
      <c r="C4860" s="3" t="s">
        <v>975</v>
      </c>
      <c r="D4860" s="231">
        <v>214.5</v>
      </c>
      <c r="E4860" s="231">
        <v>378823.69000000035</v>
      </c>
      <c r="F4860" s="231">
        <v>5</v>
      </c>
      <c r="G4860" s="227">
        <v>2703</v>
      </c>
      <c r="H4860" s="418">
        <v>1.8497965223825399E-3</v>
      </c>
      <c r="I4860" s="418">
        <v>5.6622646804374804E-4</v>
      </c>
    </row>
    <row r="4861" spans="1:9" x14ac:dyDescent="0.25">
      <c r="A4861" s="4">
        <v>43823</v>
      </c>
      <c r="B4861" s="231">
        <v>35506</v>
      </c>
      <c r="C4861" s="3" t="s">
        <v>1467</v>
      </c>
      <c r="D4861" s="231">
        <v>293.27</v>
      </c>
      <c r="E4861" s="231">
        <v>343661.04999999987</v>
      </c>
      <c r="F4861" s="231">
        <v>5</v>
      </c>
      <c r="G4861" s="227">
        <v>2941</v>
      </c>
      <c r="H4861" s="418">
        <v>1.70010200612037E-3</v>
      </c>
      <c r="I4861" s="418">
        <v>8.5336991201068603E-4</v>
      </c>
    </row>
    <row r="4862" spans="1:9" x14ac:dyDescent="0.25">
      <c r="A4862" s="4">
        <v>43826</v>
      </c>
      <c r="B4862" s="231">
        <v>290616</v>
      </c>
      <c r="C4862" s="3" t="s">
        <v>1501</v>
      </c>
      <c r="D4862" s="231">
        <v>131.39999999999998</v>
      </c>
      <c r="E4862" s="231">
        <v>317035.96000000043</v>
      </c>
      <c r="F4862" s="231">
        <v>5</v>
      </c>
      <c r="G4862" s="227">
        <v>2706</v>
      </c>
      <c r="H4862" s="418">
        <v>1.84774575018477E-3</v>
      </c>
      <c r="I4862" s="418">
        <v>4.14464024838065E-4</v>
      </c>
    </row>
    <row r="4863" spans="1:9" x14ac:dyDescent="0.25">
      <c r="A4863" s="4">
        <v>43828</v>
      </c>
      <c r="B4863" s="231">
        <v>34732</v>
      </c>
      <c r="C4863" s="3" t="s">
        <v>1459</v>
      </c>
      <c r="D4863" s="231">
        <v>31.2</v>
      </c>
      <c r="E4863" s="231">
        <v>398008.89000000083</v>
      </c>
      <c r="F4863" s="231">
        <v>5</v>
      </c>
      <c r="G4863" s="227">
        <v>2590</v>
      </c>
      <c r="H4863" s="418">
        <v>1.9305019305019299E-3</v>
      </c>
      <c r="I4863" s="418">
        <v>7.8390208821717405E-5</v>
      </c>
    </row>
    <row r="4864" spans="1:9" x14ac:dyDescent="0.25">
      <c r="A4864" s="4">
        <v>43828</v>
      </c>
      <c r="B4864" s="231">
        <v>17148</v>
      </c>
      <c r="C4864" s="3" t="s">
        <v>1413</v>
      </c>
      <c r="D4864" s="231">
        <v>88.77</v>
      </c>
      <c r="E4864" s="231">
        <v>398008.89000000083</v>
      </c>
      <c r="F4864" s="231">
        <v>5</v>
      </c>
      <c r="G4864" s="227">
        <v>2590</v>
      </c>
      <c r="H4864" s="418">
        <v>1.9305019305019299E-3</v>
      </c>
      <c r="I4864" s="418">
        <v>2.2303521913794399E-4</v>
      </c>
    </row>
    <row r="4865" spans="1:9" x14ac:dyDescent="0.25">
      <c r="A4865" s="4">
        <v>43823</v>
      </c>
      <c r="B4865" s="231">
        <v>82104</v>
      </c>
      <c r="C4865" s="3" t="s">
        <v>1471</v>
      </c>
      <c r="D4865" s="231">
        <v>124.7</v>
      </c>
      <c r="E4865" s="231">
        <v>343661.04999999987</v>
      </c>
      <c r="F4865" s="231">
        <v>5</v>
      </c>
      <c r="G4865" s="227">
        <v>2941</v>
      </c>
      <c r="H4865" s="418">
        <v>1.70010200612037E-3</v>
      </c>
      <c r="I4865" s="418">
        <v>3.6285753069776201E-4</v>
      </c>
    </row>
    <row r="4866" spans="1:9" x14ac:dyDescent="0.25">
      <c r="A4866" s="4">
        <v>43828</v>
      </c>
      <c r="B4866" s="231">
        <v>284340</v>
      </c>
      <c r="C4866" s="3" t="s">
        <v>1450</v>
      </c>
      <c r="D4866" s="231">
        <v>149.27000000000001</v>
      </c>
      <c r="E4866" s="231">
        <v>398008.89000000083</v>
      </c>
      <c r="F4866" s="231">
        <v>5</v>
      </c>
      <c r="G4866" s="227">
        <v>2590</v>
      </c>
      <c r="H4866" s="418">
        <v>1.9305019305019299E-3</v>
      </c>
      <c r="I4866" s="418">
        <v>3.7504187406467199E-4</v>
      </c>
    </row>
    <row r="4867" spans="1:9" x14ac:dyDescent="0.25">
      <c r="A4867" s="4">
        <v>43828</v>
      </c>
      <c r="B4867" s="231">
        <v>284423</v>
      </c>
      <c r="C4867" s="3" t="s">
        <v>1424</v>
      </c>
      <c r="D4867" s="231">
        <v>285.3</v>
      </c>
      <c r="E4867" s="231">
        <v>398008.89000000083</v>
      </c>
      <c r="F4867" s="231">
        <v>5</v>
      </c>
      <c r="G4867" s="227">
        <v>2590</v>
      </c>
      <c r="H4867" s="418">
        <v>1.9305019305019299E-3</v>
      </c>
      <c r="I4867" s="418">
        <v>7.1681815951397303E-4</v>
      </c>
    </row>
    <row r="4868" spans="1:9" x14ac:dyDescent="0.25">
      <c r="A4868" s="4">
        <v>43828</v>
      </c>
      <c r="B4868" s="231">
        <v>19914</v>
      </c>
      <c r="C4868" s="3" t="s">
        <v>1506</v>
      </c>
      <c r="D4868" s="231">
        <v>257.10000000000002</v>
      </c>
      <c r="E4868" s="231">
        <v>398008.89000000083</v>
      </c>
      <c r="F4868" s="231">
        <v>5</v>
      </c>
      <c r="G4868" s="227">
        <v>2590</v>
      </c>
      <c r="H4868" s="418">
        <v>1.9305019305019299E-3</v>
      </c>
      <c r="I4868" s="418">
        <v>6.4596547077126699E-4</v>
      </c>
    </row>
    <row r="4869" spans="1:9" x14ac:dyDescent="0.25">
      <c r="A4869" s="4">
        <v>43828</v>
      </c>
      <c r="B4869" s="231">
        <v>318495</v>
      </c>
      <c r="C4869" s="3" t="s">
        <v>1492</v>
      </c>
      <c r="D4869" s="231">
        <v>144.5</v>
      </c>
      <c r="E4869" s="231">
        <v>398008.89000000083</v>
      </c>
      <c r="F4869" s="231">
        <v>5</v>
      </c>
      <c r="G4869" s="227">
        <v>2590</v>
      </c>
      <c r="H4869" s="418">
        <v>1.9305019305019299E-3</v>
      </c>
      <c r="I4869" s="418">
        <v>3.6305721713904401E-4</v>
      </c>
    </row>
    <row r="4870" spans="1:9" x14ac:dyDescent="0.25">
      <c r="A4870" s="4">
        <v>43828</v>
      </c>
      <c r="B4870" s="231">
        <v>317139</v>
      </c>
      <c r="C4870" s="3" t="s">
        <v>1502</v>
      </c>
      <c r="D4870" s="231">
        <v>183.35000000000002</v>
      </c>
      <c r="E4870" s="231">
        <v>398008.89000000083</v>
      </c>
      <c r="F4870" s="231">
        <v>5</v>
      </c>
      <c r="G4870" s="227">
        <v>2590</v>
      </c>
      <c r="H4870" s="418">
        <v>1.9305019305019299E-3</v>
      </c>
      <c r="I4870" s="418">
        <v>4.6066810216224E-4</v>
      </c>
    </row>
    <row r="4871" spans="1:9" x14ac:dyDescent="0.25">
      <c r="A4871" s="4">
        <v>43823</v>
      </c>
      <c r="B4871" s="231">
        <v>19534</v>
      </c>
      <c r="C4871" s="3" t="s">
        <v>174</v>
      </c>
      <c r="D4871" s="231">
        <v>164.44</v>
      </c>
      <c r="E4871" s="231">
        <v>343661.04999999987</v>
      </c>
      <c r="F4871" s="231">
        <v>5</v>
      </c>
      <c r="G4871" s="227">
        <v>2941</v>
      </c>
      <c r="H4871" s="418">
        <v>1.70010200612037E-3</v>
      </c>
      <c r="I4871" s="418">
        <v>4.7849472612622202E-4</v>
      </c>
    </row>
    <row r="4872" spans="1:9" x14ac:dyDescent="0.25">
      <c r="A4872" s="4">
        <v>43828</v>
      </c>
      <c r="B4872" s="231">
        <v>314995</v>
      </c>
      <c r="C4872" s="3" t="s">
        <v>922</v>
      </c>
      <c r="D4872" s="231">
        <v>212.88</v>
      </c>
      <c r="E4872" s="231">
        <v>398008.89000000083</v>
      </c>
      <c r="F4872" s="231">
        <v>5</v>
      </c>
      <c r="G4872" s="227">
        <v>2590</v>
      </c>
      <c r="H4872" s="418">
        <v>1.9305019305019299E-3</v>
      </c>
      <c r="I4872" s="418">
        <v>5.3486242480664103E-4</v>
      </c>
    </row>
    <row r="4873" spans="1:9" x14ac:dyDescent="0.25">
      <c r="A4873" s="4">
        <v>43829</v>
      </c>
      <c r="B4873" s="231">
        <v>243980</v>
      </c>
      <c r="C4873" s="3" t="s">
        <v>1391</v>
      </c>
      <c r="D4873" s="231">
        <v>626</v>
      </c>
      <c r="E4873" s="231">
        <v>486085.17000000086</v>
      </c>
      <c r="F4873" s="231">
        <v>5</v>
      </c>
      <c r="G4873" s="227">
        <v>3017</v>
      </c>
      <c r="H4873" s="418">
        <v>1.6572754391779899E-3</v>
      </c>
      <c r="I4873" s="418">
        <v>1.2878401536092899E-3</v>
      </c>
    </row>
    <row r="4874" spans="1:9" x14ac:dyDescent="0.25">
      <c r="A4874" s="4">
        <v>43828</v>
      </c>
      <c r="B4874" s="231">
        <v>232108</v>
      </c>
      <c r="C4874" s="3" t="s">
        <v>1117</v>
      </c>
      <c r="D4874" s="231">
        <v>35.47</v>
      </c>
      <c r="E4874" s="231">
        <v>398008.89000000083</v>
      </c>
      <c r="F4874" s="231">
        <v>5</v>
      </c>
      <c r="G4874" s="227">
        <v>2590</v>
      </c>
      <c r="H4874" s="418">
        <v>1.9305019305019299E-3</v>
      </c>
      <c r="I4874" s="418">
        <v>8.9118612400843398E-5</v>
      </c>
    </row>
    <row r="4875" spans="1:9" x14ac:dyDescent="0.25">
      <c r="A4875" s="4">
        <v>43828</v>
      </c>
      <c r="B4875" s="231">
        <v>218570</v>
      </c>
      <c r="C4875" s="3" t="s">
        <v>647</v>
      </c>
      <c r="D4875" s="231">
        <v>202.3</v>
      </c>
      <c r="E4875" s="231">
        <v>398008.89000000083</v>
      </c>
      <c r="F4875" s="231">
        <v>5</v>
      </c>
      <c r="G4875" s="227">
        <v>2590</v>
      </c>
      <c r="H4875" s="418">
        <v>1.9305019305019299E-3</v>
      </c>
      <c r="I4875" s="418">
        <v>5.0828010399466103E-4</v>
      </c>
    </row>
    <row r="4876" spans="1:9" x14ac:dyDescent="0.25">
      <c r="A4876" s="4">
        <v>43829</v>
      </c>
      <c r="B4876" s="231">
        <v>231327</v>
      </c>
      <c r="C4876" s="3" t="s">
        <v>1470</v>
      </c>
      <c r="D4876" s="231">
        <v>374.5</v>
      </c>
      <c r="E4876" s="231">
        <v>486085.17000000086</v>
      </c>
      <c r="F4876" s="231">
        <v>5</v>
      </c>
      <c r="G4876" s="227">
        <v>3017</v>
      </c>
      <c r="H4876" s="418">
        <v>1.6572754391779899E-3</v>
      </c>
      <c r="I4876" s="418">
        <v>7.7044111425987204E-4</v>
      </c>
    </row>
    <row r="4877" spans="1:9" x14ac:dyDescent="0.25">
      <c r="A4877" s="4">
        <v>43829</v>
      </c>
      <c r="B4877" s="231">
        <v>34730</v>
      </c>
      <c r="C4877" s="3" t="s">
        <v>1457</v>
      </c>
      <c r="D4877" s="231">
        <v>29.689999999999998</v>
      </c>
      <c r="E4877" s="231">
        <v>486085.17000000086</v>
      </c>
      <c r="F4877" s="231">
        <v>5</v>
      </c>
      <c r="G4877" s="227">
        <v>3017</v>
      </c>
      <c r="H4877" s="418">
        <v>1.6572754391779899E-3</v>
      </c>
      <c r="I4877" s="418">
        <v>6.1079830927571706E-5</v>
      </c>
    </row>
    <row r="4878" spans="1:9" x14ac:dyDescent="0.25">
      <c r="A4878" s="4">
        <v>43828</v>
      </c>
      <c r="B4878" s="231">
        <v>11458</v>
      </c>
      <c r="C4878" s="3" t="s">
        <v>1387</v>
      </c>
      <c r="D4878" s="231">
        <v>625.80000000000007</v>
      </c>
      <c r="E4878" s="231">
        <v>398008.89000000083</v>
      </c>
      <c r="F4878" s="231">
        <v>5</v>
      </c>
      <c r="G4878" s="227">
        <v>2590</v>
      </c>
      <c r="H4878" s="418">
        <v>1.9305019305019299E-3</v>
      </c>
      <c r="I4878" s="418">
        <v>1.5723266884817501E-3</v>
      </c>
    </row>
    <row r="4879" spans="1:9" x14ac:dyDescent="0.25">
      <c r="A4879" s="4">
        <v>43830</v>
      </c>
      <c r="B4879" s="231">
        <v>243980</v>
      </c>
      <c r="C4879" s="3" t="s">
        <v>1391</v>
      </c>
      <c r="D4879" s="231">
        <v>626</v>
      </c>
      <c r="E4879" s="231">
        <v>476730.33999999962</v>
      </c>
      <c r="F4879" s="231">
        <v>5</v>
      </c>
      <c r="G4879" s="227">
        <v>2823</v>
      </c>
      <c r="H4879" s="418">
        <v>1.7711654268508701E-3</v>
      </c>
      <c r="I4879" s="418">
        <v>1.3131113073273301E-3</v>
      </c>
    </row>
    <row r="4880" spans="1:9" x14ac:dyDescent="0.25">
      <c r="A4880" s="4">
        <v>43830</v>
      </c>
      <c r="B4880" s="231">
        <v>34734</v>
      </c>
      <c r="C4880" s="3" t="s">
        <v>1461</v>
      </c>
      <c r="D4880" s="231">
        <v>31.2</v>
      </c>
      <c r="E4880" s="231">
        <v>476730.33999999962</v>
      </c>
      <c r="F4880" s="231">
        <v>5</v>
      </c>
      <c r="G4880" s="227">
        <v>2823</v>
      </c>
      <c r="H4880" s="418">
        <v>1.7711654268508701E-3</v>
      </c>
      <c r="I4880" s="418">
        <v>6.5445803176697399E-5</v>
      </c>
    </row>
    <row r="4881" spans="1:9" x14ac:dyDescent="0.25">
      <c r="A4881" s="4">
        <v>43830</v>
      </c>
      <c r="B4881" s="231">
        <v>275450</v>
      </c>
      <c r="C4881" s="3" t="s">
        <v>1505</v>
      </c>
      <c r="D4881" s="231">
        <v>420.94000000000005</v>
      </c>
      <c r="E4881" s="231">
        <v>476730.33999999962</v>
      </c>
      <c r="F4881" s="231">
        <v>5</v>
      </c>
      <c r="G4881" s="227">
        <v>2823</v>
      </c>
      <c r="H4881" s="418">
        <v>1.7711654268508701E-3</v>
      </c>
      <c r="I4881" s="418">
        <v>8.8297296119227604E-4</v>
      </c>
    </row>
    <row r="4882" spans="1:9" x14ac:dyDescent="0.25">
      <c r="A4882" s="4">
        <v>43830</v>
      </c>
      <c r="B4882" s="231">
        <v>257627</v>
      </c>
      <c r="C4882" s="3" t="s">
        <v>258</v>
      </c>
      <c r="D4882" s="231">
        <v>92.92</v>
      </c>
      <c r="E4882" s="231">
        <v>476730.33999999962</v>
      </c>
      <c r="F4882" s="231">
        <v>5</v>
      </c>
      <c r="G4882" s="227">
        <v>2823</v>
      </c>
      <c r="H4882" s="418">
        <v>1.7711654268508701E-3</v>
      </c>
      <c r="I4882" s="418">
        <v>1.9491102664034399E-4</v>
      </c>
    </row>
    <row r="4883" spans="1:9" x14ac:dyDescent="0.25">
      <c r="A4883" s="4">
        <v>43830</v>
      </c>
      <c r="B4883" s="231">
        <v>239115</v>
      </c>
      <c r="C4883" s="3" t="s">
        <v>1407</v>
      </c>
      <c r="D4883" s="231">
        <v>185.5</v>
      </c>
      <c r="E4883" s="231">
        <v>476730.33999999962</v>
      </c>
      <c r="F4883" s="231">
        <v>5</v>
      </c>
      <c r="G4883" s="227">
        <v>2823</v>
      </c>
      <c r="H4883" s="418">
        <v>1.7711654268508701E-3</v>
      </c>
      <c r="I4883" s="418">
        <v>3.8910886183581299E-4</v>
      </c>
    </row>
    <row r="4884" spans="1:9" x14ac:dyDescent="0.25">
      <c r="A4884" s="4">
        <v>43823</v>
      </c>
      <c r="B4884" s="231">
        <v>147100</v>
      </c>
      <c r="C4884" s="3" t="s">
        <v>76</v>
      </c>
      <c r="D4884" s="231">
        <v>809.09999999999991</v>
      </c>
      <c r="E4884" s="231">
        <v>343661.04999999987</v>
      </c>
      <c r="F4884" s="231">
        <v>5</v>
      </c>
      <c r="G4884" s="227">
        <v>2941</v>
      </c>
      <c r="H4884" s="418">
        <v>1.70010200612037E-3</v>
      </c>
      <c r="I4884" s="418">
        <v>2.3543546759226901E-3</v>
      </c>
    </row>
    <row r="4885" spans="1:9" x14ac:dyDescent="0.25">
      <c r="A4885" s="4">
        <v>43830</v>
      </c>
      <c r="B4885" s="231">
        <v>82707</v>
      </c>
      <c r="C4885" s="3" t="s">
        <v>1455</v>
      </c>
      <c r="D4885" s="231">
        <v>124</v>
      </c>
      <c r="E4885" s="231">
        <v>476730.33999999962</v>
      </c>
      <c r="F4885" s="231">
        <v>5</v>
      </c>
      <c r="G4885" s="227">
        <v>2823</v>
      </c>
      <c r="H4885" s="418">
        <v>1.7711654268508701E-3</v>
      </c>
      <c r="I4885" s="418">
        <v>2.6010511518943802E-4</v>
      </c>
    </row>
    <row r="4886" spans="1:9" x14ac:dyDescent="0.25">
      <c r="A4886" s="4">
        <v>43827</v>
      </c>
      <c r="B4886" s="231">
        <v>26016</v>
      </c>
      <c r="C4886" s="3" t="s">
        <v>1166</v>
      </c>
      <c r="D4886" s="231">
        <v>899.5</v>
      </c>
      <c r="E4886" s="231">
        <v>378823.69000000035</v>
      </c>
      <c r="F4886" s="231">
        <v>5</v>
      </c>
      <c r="G4886" s="227">
        <v>2703</v>
      </c>
      <c r="H4886" s="418">
        <v>1.8497965223825399E-3</v>
      </c>
      <c r="I4886" s="418">
        <v>2.3744555151764598E-3</v>
      </c>
    </row>
    <row r="4887" spans="1:9" x14ac:dyDescent="0.25">
      <c r="A4887" s="4">
        <v>43830</v>
      </c>
      <c r="B4887" s="231">
        <v>286045</v>
      </c>
      <c r="C4887" s="3" t="s">
        <v>1066</v>
      </c>
      <c r="D4887" s="231">
        <v>83.77</v>
      </c>
      <c r="E4887" s="231">
        <v>476730.33999999962</v>
      </c>
      <c r="F4887" s="231">
        <v>5</v>
      </c>
      <c r="G4887" s="227">
        <v>2823</v>
      </c>
      <c r="H4887" s="418">
        <v>1.7711654268508701E-3</v>
      </c>
      <c r="I4887" s="418">
        <v>1.7571778628563899E-4</v>
      </c>
    </row>
    <row r="4888" spans="1:9" x14ac:dyDescent="0.25">
      <c r="A4888" s="4">
        <v>43829</v>
      </c>
      <c r="B4888" s="231">
        <v>242592</v>
      </c>
      <c r="C4888" s="3" t="s">
        <v>1484</v>
      </c>
      <c r="D4888" s="231">
        <v>94.259999999999991</v>
      </c>
      <c r="E4888" s="231">
        <v>486085.17000000086</v>
      </c>
      <c r="F4888" s="231">
        <v>5</v>
      </c>
      <c r="G4888" s="227">
        <v>3017</v>
      </c>
      <c r="H4888" s="418">
        <v>1.6572754391779899E-3</v>
      </c>
      <c r="I4888" s="418">
        <v>1.93916633992351E-4</v>
      </c>
    </row>
    <row r="4889" spans="1:9" x14ac:dyDescent="0.25">
      <c r="A4889" s="4">
        <v>43830</v>
      </c>
      <c r="B4889" s="231">
        <v>242579</v>
      </c>
      <c r="C4889" s="3" t="s">
        <v>1473</v>
      </c>
      <c r="D4889" s="231">
        <v>84.460000000000008</v>
      </c>
      <c r="E4889" s="231">
        <v>476730.33999999962</v>
      </c>
      <c r="F4889" s="231">
        <v>5</v>
      </c>
      <c r="G4889" s="227">
        <v>2823</v>
      </c>
      <c r="H4889" s="418">
        <v>1.7711654268508701E-3</v>
      </c>
      <c r="I4889" s="418">
        <v>1.7716514539435499E-4</v>
      </c>
    </row>
    <row r="4890" spans="1:9" x14ac:dyDescent="0.25">
      <c r="A4890" s="4">
        <v>43832</v>
      </c>
      <c r="B4890" s="231">
        <v>261896</v>
      </c>
      <c r="C4890" s="3" t="s">
        <v>915</v>
      </c>
      <c r="D4890" s="231">
        <v>149.38</v>
      </c>
      <c r="E4890" s="231">
        <v>213313.35000000006</v>
      </c>
      <c r="F4890" s="231">
        <v>5</v>
      </c>
      <c r="G4890" s="227">
        <v>2010</v>
      </c>
      <c r="H4890" s="418">
        <v>2.4875621890547298E-3</v>
      </c>
      <c r="I4890" s="418">
        <v>7.0028434694781197E-4</v>
      </c>
    </row>
    <row r="4891" spans="1:9" x14ac:dyDescent="0.25">
      <c r="A4891" s="4">
        <v>43829</v>
      </c>
      <c r="B4891" s="231">
        <v>317139</v>
      </c>
      <c r="C4891" s="3" t="s">
        <v>1502</v>
      </c>
      <c r="D4891" s="231">
        <v>225.32</v>
      </c>
      <c r="E4891" s="231">
        <v>486085.17000000086</v>
      </c>
      <c r="F4891" s="231">
        <v>5</v>
      </c>
      <c r="G4891" s="227">
        <v>3017</v>
      </c>
      <c r="H4891" s="418">
        <v>1.6572754391779899E-3</v>
      </c>
      <c r="I4891" s="418">
        <v>4.6354016519368298E-4</v>
      </c>
    </row>
    <row r="4892" spans="1:9" x14ac:dyDescent="0.25">
      <c r="A4892" s="4">
        <v>43832</v>
      </c>
      <c r="B4892" s="231">
        <v>239232</v>
      </c>
      <c r="C4892" s="3" t="s">
        <v>580</v>
      </c>
      <c r="D4892" s="231">
        <v>127</v>
      </c>
      <c r="E4892" s="231">
        <v>213313.35000000006</v>
      </c>
      <c r="F4892" s="231">
        <v>5</v>
      </c>
      <c r="G4892" s="227">
        <v>2010</v>
      </c>
      <c r="H4892" s="418">
        <v>2.4875621890547298E-3</v>
      </c>
      <c r="I4892" s="418">
        <v>5.9536826926209698E-4</v>
      </c>
    </row>
    <row r="4893" spans="1:9" x14ac:dyDescent="0.25">
      <c r="A4893" s="4">
        <v>43823</v>
      </c>
      <c r="B4893" s="231">
        <v>233184</v>
      </c>
      <c r="C4893" s="3" t="s">
        <v>1551</v>
      </c>
      <c r="D4893" s="231">
        <v>94.5</v>
      </c>
      <c r="E4893" s="231">
        <v>343661.04999999987</v>
      </c>
      <c r="F4893" s="231">
        <v>5</v>
      </c>
      <c r="G4893" s="227">
        <v>2941</v>
      </c>
      <c r="H4893" s="418">
        <v>1.70010200612037E-3</v>
      </c>
      <c r="I4893" s="418">
        <v>2.7498024579742199E-4</v>
      </c>
    </row>
    <row r="4894" spans="1:9" x14ac:dyDescent="0.25">
      <c r="A4894" s="4">
        <v>43831</v>
      </c>
      <c r="B4894" s="231">
        <v>316202</v>
      </c>
      <c r="C4894" s="3" t="s">
        <v>118</v>
      </c>
      <c r="D4894" s="231">
        <v>51.4</v>
      </c>
      <c r="E4894" s="231">
        <v>148530.38999999998</v>
      </c>
      <c r="F4894" s="231">
        <v>5</v>
      </c>
      <c r="G4894" s="227">
        <v>1201</v>
      </c>
      <c r="H4894" s="418">
        <v>4.1631973355536998E-3</v>
      </c>
      <c r="I4894" s="418">
        <v>3.4605712676038901E-4</v>
      </c>
    </row>
    <row r="4895" spans="1:9" x14ac:dyDescent="0.25">
      <c r="A4895" s="4">
        <v>43832</v>
      </c>
      <c r="B4895" s="231">
        <v>268622</v>
      </c>
      <c r="C4895" s="3" t="s">
        <v>1435</v>
      </c>
      <c r="D4895" s="231">
        <v>222.68</v>
      </c>
      <c r="E4895" s="231">
        <v>213313.35000000006</v>
      </c>
      <c r="F4895" s="231">
        <v>5</v>
      </c>
      <c r="G4895" s="227">
        <v>2010</v>
      </c>
      <c r="H4895" s="418">
        <v>2.4875621890547298E-3</v>
      </c>
      <c r="I4895" s="418">
        <v>1.04391028503373E-3</v>
      </c>
    </row>
    <row r="4896" spans="1:9" x14ac:dyDescent="0.25">
      <c r="A4896" s="4">
        <v>43831</v>
      </c>
      <c r="B4896" s="231">
        <v>290652</v>
      </c>
      <c r="C4896" s="3" t="s">
        <v>719</v>
      </c>
      <c r="D4896" s="231">
        <v>164.5</v>
      </c>
      <c r="E4896" s="231">
        <v>148530.38999999998</v>
      </c>
      <c r="F4896" s="231">
        <v>5</v>
      </c>
      <c r="G4896" s="227">
        <v>1201</v>
      </c>
      <c r="H4896" s="418">
        <v>4.1631973355536998E-3</v>
      </c>
      <c r="I4896" s="418">
        <v>1.1075174582117499E-3</v>
      </c>
    </row>
    <row r="4897" spans="1:9" x14ac:dyDescent="0.25">
      <c r="A4897" s="4">
        <v>43832</v>
      </c>
      <c r="B4897" s="231">
        <v>299208</v>
      </c>
      <c r="C4897" s="3" t="s">
        <v>1231</v>
      </c>
      <c r="D4897" s="231">
        <v>33.299999999999997</v>
      </c>
      <c r="E4897" s="231">
        <v>213313.35000000006</v>
      </c>
      <c r="F4897" s="231">
        <v>5</v>
      </c>
      <c r="G4897" s="227">
        <v>2010</v>
      </c>
      <c r="H4897" s="418">
        <v>2.4875621890547298E-3</v>
      </c>
      <c r="I4897" s="418">
        <v>1.56108372963999E-4</v>
      </c>
    </row>
    <row r="4898" spans="1:9" x14ac:dyDescent="0.25">
      <c r="A4898" s="4">
        <v>43827</v>
      </c>
      <c r="B4898" s="231">
        <v>242580</v>
      </c>
      <c r="C4898" s="3" t="s">
        <v>1474</v>
      </c>
      <c r="D4898" s="231">
        <v>101.4</v>
      </c>
      <c r="E4898" s="231">
        <v>378823.69000000035</v>
      </c>
      <c r="F4898" s="231">
        <v>5</v>
      </c>
      <c r="G4898" s="227">
        <v>2703</v>
      </c>
      <c r="H4898" s="418">
        <v>1.8497965223825399E-3</v>
      </c>
      <c r="I4898" s="418">
        <v>2.6767069398431702E-4</v>
      </c>
    </row>
    <row r="4899" spans="1:9" x14ac:dyDescent="0.25">
      <c r="A4899" s="4">
        <v>43831</v>
      </c>
      <c r="B4899" s="231">
        <v>26016</v>
      </c>
      <c r="C4899" s="3" t="s">
        <v>1166</v>
      </c>
      <c r="D4899" s="231">
        <v>899.5</v>
      </c>
      <c r="E4899" s="231">
        <v>148530.38999999998</v>
      </c>
      <c r="F4899" s="231">
        <v>5</v>
      </c>
      <c r="G4899" s="227">
        <v>1201</v>
      </c>
      <c r="H4899" s="418">
        <v>4.1631973355536998E-3</v>
      </c>
      <c r="I4899" s="418">
        <v>6.0559997183068101E-3</v>
      </c>
    </row>
    <row r="4900" spans="1:9" x14ac:dyDescent="0.25">
      <c r="A4900" s="4">
        <v>43832</v>
      </c>
      <c r="B4900" s="231">
        <v>318495</v>
      </c>
      <c r="C4900" s="3" t="s">
        <v>1492</v>
      </c>
      <c r="D4900" s="231">
        <v>142.95000000000002</v>
      </c>
      <c r="E4900" s="231">
        <v>213313.35000000006</v>
      </c>
      <c r="F4900" s="231">
        <v>5</v>
      </c>
      <c r="G4900" s="227">
        <v>2010</v>
      </c>
      <c r="H4900" s="418">
        <v>2.4875621890547298E-3</v>
      </c>
      <c r="I4900" s="418">
        <v>6.7014089835446303E-4</v>
      </c>
    </row>
    <row r="4901" spans="1:9" x14ac:dyDescent="0.25">
      <c r="A4901" s="4">
        <v>43831</v>
      </c>
      <c r="B4901" s="231">
        <v>261104</v>
      </c>
      <c r="C4901" s="3" t="s">
        <v>1406</v>
      </c>
      <c r="D4901" s="231">
        <v>165.14999999999998</v>
      </c>
      <c r="E4901" s="231">
        <v>148530.38999999998</v>
      </c>
      <c r="F4901" s="231">
        <v>5</v>
      </c>
      <c r="G4901" s="227">
        <v>1201</v>
      </c>
      <c r="H4901" s="418">
        <v>4.1631973355536998E-3</v>
      </c>
      <c r="I4901" s="418">
        <v>1.1118936670132E-3</v>
      </c>
    </row>
    <row r="4902" spans="1:9" x14ac:dyDescent="0.25">
      <c r="A4902" s="4">
        <v>43831</v>
      </c>
      <c r="B4902" s="231">
        <v>283917</v>
      </c>
      <c r="C4902" s="3" t="s">
        <v>578</v>
      </c>
      <c r="D4902" s="231">
        <v>226.8</v>
      </c>
      <c r="E4902" s="231">
        <v>148530.38999999998</v>
      </c>
      <c r="F4902" s="231">
        <v>5</v>
      </c>
      <c r="G4902" s="227">
        <v>1201</v>
      </c>
      <c r="H4902" s="418">
        <v>4.1631973355536998E-3</v>
      </c>
      <c r="I4902" s="418">
        <v>1.5269602402578999E-3</v>
      </c>
    </row>
    <row r="4903" spans="1:9" x14ac:dyDescent="0.25">
      <c r="A4903" s="4">
        <v>43832</v>
      </c>
      <c r="B4903" s="231">
        <v>283917</v>
      </c>
      <c r="C4903" s="3" t="s">
        <v>578</v>
      </c>
      <c r="D4903" s="231">
        <v>113.4</v>
      </c>
      <c r="E4903" s="231">
        <v>213313.35000000006</v>
      </c>
      <c r="F4903" s="231">
        <v>5</v>
      </c>
      <c r="G4903" s="227">
        <v>2010</v>
      </c>
      <c r="H4903" s="418">
        <v>2.4875621890547298E-3</v>
      </c>
      <c r="I4903" s="418">
        <v>5.3161229712064405E-4</v>
      </c>
    </row>
    <row r="4904" spans="1:9" x14ac:dyDescent="0.25">
      <c r="A4904" s="4">
        <v>43803</v>
      </c>
      <c r="B4904" s="231">
        <v>269103</v>
      </c>
      <c r="C4904" s="3" t="s">
        <v>876</v>
      </c>
      <c r="D4904" s="231">
        <v>115</v>
      </c>
      <c r="E4904" s="231">
        <v>313144.49999999948</v>
      </c>
      <c r="F4904" s="231">
        <v>5</v>
      </c>
      <c r="G4904" s="227">
        <v>2857</v>
      </c>
      <c r="H4904" s="418">
        <v>1.75008750437522E-3</v>
      </c>
      <c r="I4904" s="418">
        <v>3.6724259886410299E-4</v>
      </c>
    </row>
    <row r="4905" spans="1:9" x14ac:dyDescent="0.25">
      <c r="A4905" s="4">
        <v>43832</v>
      </c>
      <c r="B4905" s="231">
        <v>286045</v>
      </c>
      <c r="C4905" s="3" t="s">
        <v>1066</v>
      </c>
      <c r="D4905" s="231">
        <v>85.399999999999991</v>
      </c>
      <c r="E4905" s="231">
        <v>213313.35000000006</v>
      </c>
      <c r="F4905" s="231">
        <v>5</v>
      </c>
      <c r="G4905" s="227">
        <v>2010</v>
      </c>
      <c r="H4905" s="418">
        <v>2.4875621890547298E-3</v>
      </c>
      <c r="I4905" s="418">
        <v>4.0035000153529999E-4</v>
      </c>
    </row>
    <row r="4906" spans="1:9" x14ac:dyDescent="0.25">
      <c r="A4906" s="4">
        <v>43832</v>
      </c>
      <c r="B4906" s="231">
        <v>155625</v>
      </c>
      <c r="C4906" s="3" t="s">
        <v>1515</v>
      </c>
      <c r="D4906" s="231">
        <v>93.03</v>
      </c>
      <c r="E4906" s="231">
        <v>213313.35000000006</v>
      </c>
      <c r="F4906" s="231">
        <v>5</v>
      </c>
      <c r="G4906" s="227">
        <v>2010</v>
      </c>
      <c r="H4906" s="418">
        <v>2.4875621890547298E-3</v>
      </c>
      <c r="I4906" s="418">
        <v>4.36118977082306E-4</v>
      </c>
    </row>
    <row r="4907" spans="1:9" x14ac:dyDescent="0.25">
      <c r="A4907" s="4">
        <v>43832</v>
      </c>
      <c r="B4907" s="231">
        <v>17002</v>
      </c>
      <c r="C4907" s="3" t="s">
        <v>1410</v>
      </c>
      <c r="D4907" s="231">
        <v>88.04</v>
      </c>
      <c r="E4907" s="231">
        <v>213313.35000000006</v>
      </c>
      <c r="F4907" s="231">
        <v>5</v>
      </c>
      <c r="G4907" s="227">
        <v>2010</v>
      </c>
      <c r="H4907" s="418">
        <v>2.4875621890547298E-3</v>
      </c>
      <c r="I4907" s="418">
        <v>4.12726160833347E-4</v>
      </c>
    </row>
    <row r="4908" spans="1:9" x14ac:dyDescent="0.25">
      <c r="A4908" s="4">
        <v>43830</v>
      </c>
      <c r="B4908" s="231">
        <v>239232</v>
      </c>
      <c r="C4908" s="3" t="s">
        <v>580</v>
      </c>
      <c r="D4908" s="231">
        <v>152.39999999999998</v>
      </c>
      <c r="E4908" s="231">
        <v>476730.33999999962</v>
      </c>
      <c r="F4908" s="231">
        <v>5</v>
      </c>
      <c r="G4908" s="227">
        <v>2823</v>
      </c>
      <c r="H4908" s="418">
        <v>1.7711654268508701E-3</v>
      </c>
      <c r="I4908" s="418">
        <v>3.1967757705540599E-4</v>
      </c>
    </row>
    <row r="4909" spans="1:9" x14ac:dyDescent="0.25">
      <c r="A4909" s="4">
        <v>43830</v>
      </c>
      <c r="B4909" s="231">
        <v>192056</v>
      </c>
      <c r="C4909" s="3" t="s">
        <v>567</v>
      </c>
      <c r="D4909" s="231">
        <v>1503.6</v>
      </c>
      <c r="E4909" s="231">
        <v>476730.33999999962</v>
      </c>
      <c r="F4909" s="231">
        <v>5</v>
      </c>
      <c r="G4909" s="227">
        <v>2823</v>
      </c>
      <c r="H4909" s="418">
        <v>1.7711654268508701E-3</v>
      </c>
      <c r="I4909" s="418">
        <v>3.1539842838616099E-3</v>
      </c>
    </row>
    <row r="4910" spans="1:9" x14ac:dyDescent="0.25">
      <c r="A4910" s="4">
        <v>43829</v>
      </c>
      <c r="B4910" s="231">
        <v>34734</v>
      </c>
      <c r="C4910" s="3" t="s">
        <v>1461</v>
      </c>
      <c r="D4910" s="231">
        <v>29.43</v>
      </c>
      <c r="E4910" s="231">
        <v>486085.17000000086</v>
      </c>
      <c r="F4910" s="231">
        <v>5</v>
      </c>
      <c r="G4910" s="227">
        <v>3017</v>
      </c>
      <c r="H4910" s="418">
        <v>1.6572754391779899E-3</v>
      </c>
      <c r="I4910" s="418">
        <v>6.0544945240769102E-5</v>
      </c>
    </row>
    <row r="4911" spans="1:9" x14ac:dyDescent="0.25">
      <c r="A4911" s="4">
        <v>43830</v>
      </c>
      <c r="B4911" s="231">
        <v>286034</v>
      </c>
      <c r="C4911" s="3" t="s">
        <v>1370</v>
      </c>
      <c r="D4911" s="231">
        <v>329.4</v>
      </c>
      <c r="E4911" s="231">
        <v>476730.33999999962</v>
      </c>
      <c r="F4911" s="231">
        <v>5</v>
      </c>
      <c r="G4911" s="227">
        <v>2823</v>
      </c>
      <c r="H4911" s="418">
        <v>1.7711654268508701E-3</v>
      </c>
      <c r="I4911" s="418">
        <v>6.9095665276936303E-4</v>
      </c>
    </row>
    <row r="4912" spans="1:9" x14ac:dyDescent="0.25">
      <c r="A4912" s="4">
        <v>43833</v>
      </c>
      <c r="B4912" s="231">
        <v>290475</v>
      </c>
      <c r="C4912" s="3" t="s">
        <v>1190</v>
      </c>
      <c r="D4912" s="231">
        <v>110.33</v>
      </c>
      <c r="E4912" s="231">
        <v>264482.87999999977</v>
      </c>
      <c r="F4912" s="231">
        <v>5</v>
      </c>
      <c r="G4912" s="227">
        <v>2371</v>
      </c>
      <c r="H4912" s="418">
        <v>2.1088148460565201E-3</v>
      </c>
      <c r="I4912" s="418">
        <v>4.1715365470914402E-4</v>
      </c>
    </row>
    <row r="4913" spans="1:9" x14ac:dyDescent="0.25">
      <c r="A4913" s="4">
        <v>43833</v>
      </c>
      <c r="B4913" s="231">
        <v>290687</v>
      </c>
      <c r="C4913" s="3" t="s">
        <v>1253</v>
      </c>
      <c r="D4913" s="231">
        <v>198.82000000000002</v>
      </c>
      <c r="E4913" s="231">
        <v>264482.87999999977</v>
      </c>
      <c r="F4913" s="231">
        <v>5</v>
      </c>
      <c r="G4913" s="227">
        <v>2371</v>
      </c>
      <c r="H4913" s="418">
        <v>2.1088148460565201E-3</v>
      </c>
      <c r="I4913" s="418">
        <v>7.5173107612863297E-4</v>
      </c>
    </row>
    <row r="4914" spans="1:9" x14ac:dyDescent="0.25">
      <c r="A4914" s="4">
        <v>43833</v>
      </c>
      <c r="B4914" s="231">
        <v>14806</v>
      </c>
      <c r="C4914" s="3" t="s">
        <v>1420</v>
      </c>
      <c r="D4914" s="231">
        <v>137.56</v>
      </c>
      <c r="E4914" s="231">
        <v>264482.87999999977</v>
      </c>
      <c r="F4914" s="231">
        <v>5</v>
      </c>
      <c r="G4914" s="227">
        <v>2371</v>
      </c>
      <c r="H4914" s="418">
        <v>2.1088148460565201E-3</v>
      </c>
      <c r="I4914" s="418">
        <v>5.20109278906824E-4</v>
      </c>
    </row>
    <row r="4915" spans="1:9" x14ac:dyDescent="0.25">
      <c r="A4915" s="4">
        <v>43834</v>
      </c>
      <c r="B4915" s="231">
        <v>290475</v>
      </c>
      <c r="C4915" s="3" t="s">
        <v>1190</v>
      </c>
      <c r="D4915" s="231">
        <v>100.98</v>
      </c>
      <c r="E4915" s="231">
        <v>280971.13000000006</v>
      </c>
      <c r="F4915" s="231">
        <v>5</v>
      </c>
      <c r="G4915" s="227">
        <v>2306</v>
      </c>
      <c r="H4915" s="418">
        <v>2.1682567215958399E-3</v>
      </c>
      <c r="I4915" s="418">
        <v>3.5939635506324102E-4</v>
      </c>
    </row>
    <row r="4916" spans="1:9" x14ac:dyDescent="0.25">
      <c r="A4916" s="4">
        <v>43834</v>
      </c>
      <c r="B4916" s="231">
        <v>82707</v>
      </c>
      <c r="C4916" s="3" t="s">
        <v>1455</v>
      </c>
      <c r="D4916" s="231">
        <v>148.6</v>
      </c>
      <c r="E4916" s="231">
        <v>280971.13000000006</v>
      </c>
      <c r="F4916" s="231">
        <v>5</v>
      </c>
      <c r="G4916" s="227">
        <v>2306</v>
      </c>
      <c r="H4916" s="418">
        <v>2.1682567215958399E-3</v>
      </c>
      <c r="I4916" s="418">
        <v>5.2887996001582096E-4</v>
      </c>
    </row>
    <row r="4917" spans="1:9" x14ac:dyDescent="0.25">
      <c r="A4917" s="4">
        <v>43834</v>
      </c>
      <c r="B4917" s="231">
        <v>299207</v>
      </c>
      <c r="C4917" s="3" t="s">
        <v>1230</v>
      </c>
      <c r="D4917" s="231">
        <v>44.36</v>
      </c>
      <c r="E4917" s="231">
        <v>280971.13000000006</v>
      </c>
      <c r="F4917" s="231">
        <v>5</v>
      </c>
      <c r="G4917" s="227">
        <v>2306</v>
      </c>
      <c r="H4917" s="418">
        <v>2.1682567215958399E-3</v>
      </c>
      <c r="I4917" s="418">
        <v>1.5788098940983699E-4</v>
      </c>
    </row>
    <row r="4918" spans="1:9" x14ac:dyDescent="0.25">
      <c r="A4918" s="4">
        <v>43834</v>
      </c>
      <c r="B4918" s="231">
        <v>233183</v>
      </c>
      <c r="C4918" s="3" t="s">
        <v>1547</v>
      </c>
      <c r="D4918" s="231">
        <v>94.5</v>
      </c>
      <c r="E4918" s="231">
        <v>280971.13000000006</v>
      </c>
      <c r="F4918" s="231">
        <v>5</v>
      </c>
      <c r="G4918" s="227">
        <v>2306</v>
      </c>
      <c r="H4918" s="418">
        <v>2.1682567215958399E-3</v>
      </c>
      <c r="I4918" s="418">
        <v>3.3633348735864798E-4</v>
      </c>
    </row>
    <row r="4919" spans="1:9" x14ac:dyDescent="0.25">
      <c r="A4919" s="4">
        <v>43834</v>
      </c>
      <c r="B4919" s="231">
        <v>283769</v>
      </c>
      <c r="C4919" s="3" t="s">
        <v>1110</v>
      </c>
      <c r="D4919" s="231">
        <v>264.65999999999997</v>
      </c>
      <c r="E4919" s="231">
        <v>280971.13000000006</v>
      </c>
      <c r="F4919" s="231">
        <v>5</v>
      </c>
      <c r="G4919" s="227">
        <v>2306</v>
      </c>
      <c r="H4919" s="418">
        <v>2.1682567215958399E-3</v>
      </c>
      <c r="I4919" s="418">
        <v>9.4194730967555197E-4</v>
      </c>
    </row>
    <row r="4920" spans="1:9" x14ac:dyDescent="0.25">
      <c r="A4920" s="4">
        <v>43835</v>
      </c>
      <c r="B4920" s="231">
        <v>284423</v>
      </c>
      <c r="C4920" s="3" t="s">
        <v>1424</v>
      </c>
      <c r="D4920" s="231">
        <v>214.23</v>
      </c>
      <c r="E4920" s="231">
        <v>293667.87000000017</v>
      </c>
      <c r="F4920" s="231">
        <v>5</v>
      </c>
      <c r="G4920" s="227">
        <v>2318</v>
      </c>
      <c r="H4920" s="418">
        <v>2.1570319240724798E-3</v>
      </c>
      <c r="I4920" s="418">
        <v>7.2949757833568898E-4</v>
      </c>
    </row>
    <row r="4921" spans="1:9" x14ac:dyDescent="0.25">
      <c r="A4921" s="4">
        <v>43830</v>
      </c>
      <c r="B4921" s="231">
        <v>311493</v>
      </c>
      <c r="C4921" s="3" t="s">
        <v>1388</v>
      </c>
      <c r="D4921" s="231">
        <v>625.79999999999995</v>
      </c>
      <c r="E4921" s="231">
        <v>476730.33999999962</v>
      </c>
      <c r="F4921" s="231">
        <v>5</v>
      </c>
      <c r="G4921" s="227">
        <v>2823</v>
      </c>
      <c r="H4921" s="418">
        <v>1.7711654268508701E-3</v>
      </c>
      <c r="I4921" s="418">
        <v>1.31269178294799E-3</v>
      </c>
    </row>
    <row r="4922" spans="1:9" x14ac:dyDescent="0.25">
      <c r="A4922" s="4">
        <v>43829</v>
      </c>
      <c r="B4922" s="231">
        <v>315660</v>
      </c>
      <c r="C4922" s="3" t="s">
        <v>826</v>
      </c>
      <c r="D4922" s="231">
        <v>149</v>
      </c>
      <c r="E4922" s="231">
        <v>486085.17000000086</v>
      </c>
      <c r="F4922" s="231">
        <v>5</v>
      </c>
      <c r="G4922" s="227">
        <v>3017</v>
      </c>
      <c r="H4922" s="418">
        <v>1.6572754391779899E-3</v>
      </c>
      <c r="I4922" s="418">
        <v>3.0653064359070998E-4</v>
      </c>
    </row>
    <row r="4923" spans="1:9" x14ac:dyDescent="0.25">
      <c r="A4923" s="4">
        <v>43835</v>
      </c>
      <c r="B4923" s="231">
        <v>46116</v>
      </c>
      <c r="C4923" s="3" t="s">
        <v>1423</v>
      </c>
      <c r="D4923" s="231">
        <v>79.72999999999999</v>
      </c>
      <c r="E4923" s="231">
        <v>293667.87000000017</v>
      </c>
      <c r="F4923" s="231">
        <v>5</v>
      </c>
      <c r="G4923" s="227">
        <v>2318</v>
      </c>
      <c r="H4923" s="418">
        <v>2.1570319240724798E-3</v>
      </c>
      <c r="I4923" s="418">
        <v>2.7149718489802798E-4</v>
      </c>
    </row>
    <row r="4924" spans="1:9" x14ac:dyDescent="0.25">
      <c r="A4924" s="4">
        <v>43833</v>
      </c>
      <c r="B4924" s="231">
        <v>499</v>
      </c>
      <c r="C4924" s="3" t="s">
        <v>1464</v>
      </c>
      <c r="D4924" s="231">
        <v>30.060000000000002</v>
      </c>
      <c r="E4924" s="231">
        <v>264482.87999999977</v>
      </c>
      <c r="F4924" s="231">
        <v>5</v>
      </c>
      <c r="G4924" s="227">
        <v>2371</v>
      </c>
      <c r="H4924" s="418">
        <v>2.1088148460565201E-3</v>
      </c>
      <c r="I4924" s="418">
        <v>1.13655749665158E-4</v>
      </c>
    </row>
    <row r="4925" spans="1:9" x14ac:dyDescent="0.25">
      <c r="A4925" s="4">
        <v>43834</v>
      </c>
      <c r="B4925" s="231">
        <v>290673</v>
      </c>
      <c r="C4925" s="3" t="s">
        <v>1029</v>
      </c>
      <c r="D4925" s="231">
        <v>57.41</v>
      </c>
      <c r="E4925" s="231">
        <v>280971.13000000006</v>
      </c>
      <c r="F4925" s="231">
        <v>5</v>
      </c>
      <c r="G4925" s="227">
        <v>2306</v>
      </c>
      <c r="H4925" s="418">
        <v>2.1682567215958399E-3</v>
      </c>
      <c r="I4925" s="418">
        <v>2.04327042426031E-4</v>
      </c>
    </row>
    <row r="4926" spans="1:9" x14ac:dyDescent="0.25">
      <c r="A4926" s="4">
        <v>43833</v>
      </c>
      <c r="B4926" s="231">
        <v>315661</v>
      </c>
      <c r="C4926" s="3" t="s">
        <v>827</v>
      </c>
      <c r="D4926" s="231">
        <v>149</v>
      </c>
      <c r="E4926" s="231">
        <v>264482.87999999977</v>
      </c>
      <c r="F4926" s="231">
        <v>5</v>
      </c>
      <c r="G4926" s="227">
        <v>2371</v>
      </c>
      <c r="H4926" s="418">
        <v>2.1088148460565201E-3</v>
      </c>
      <c r="I4926" s="418">
        <v>5.6336349634426299E-4</v>
      </c>
    </row>
    <row r="4927" spans="1:9" x14ac:dyDescent="0.25">
      <c r="A4927" s="4">
        <v>43834</v>
      </c>
      <c r="B4927" s="231">
        <v>17148</v>
      </c>
      <c r="C4927" s="3" t="s">
        <v>1413</v>
      </c>
      <c r="D4927" s="231">
        <v>87.82</v>
      </c>
      <c r="E4927" s="231">
        <v>280971.13000000006</v>
      </c>
      <c r="F4927" s="231">
        <v>5</v>
      </c>
      <c r="G4927" s="227">
        <v>2306</v>
      </c>
      <c r="H4927" s="418">
        <v>2.1682567215958399E-3</v>
      </c>
      <c r="I4927" s="418">
        <v>3.12558802749592E-4</v>
      </c>
    </row>
    <row r="4928" spans="1:9" x14ac:dyDescent="0.25">
      <c r="A4928" s="4">
        <v>43835</v>
      </c>
      <c r="B4928" s="231">
        <v>310961</v>
      </c>
      <c r="C4928" s="3" t="s">
        <v>1256</v>
      </c>
      <c r="D4928" s="231">
        <v>98.110000000000014</v>
      </c>
      <c r="E4928" s="231">
        <v>293667.87000000017</v>
      </c>
      <c r="F4928" s="231">
        <v>5</v>
      </c>
      <c r="G4928" s="227">
        <v>2318</v>
      </c>
      <c r="H4928" s="418">
        <v>2.1570319240724798E-3</v>
      </c>
      <c r="I4928" s="418">
        <v>3.3408489665553097E-4</v>
      </c>
    </row>
    <row r="4929" spans="1:9" x14ac:dyDescent="0.25">
      <c r="A4929" s="4">
        <v>43835</v>
      </c>
      <c r="B4929" s="231">
        <v>283344</v>
      </c>
      <c r="C4929" s="3" t="s">
        <v>1434</v>
      </c>
      <c r="D4929" s="231">
        <v>39.480000000000004</v>
      </c>
      <c r="E4929" s="231">
        <v>293667.87000000017</v>
      </c>
      <c r="F4929" s="231">
        <v>5</v>
      </c>
      <c r="G4929" s="227">
        <v>2318</v>
      </c>
      <c r="H4929" s="418">
        <v>2.1570319240724798E-3</v>
      </c>
      <c r="I4929" s="418">
        <v>1.34437587605345E-4</v>
      </c>
    </row>
    <row r="4930" spans="1:9" x14ac:dyDescent="0.25">
      <c r="A4930" s="4">
        <v>43835</v>
      </c>
      <c r="B4930" s="231">
        <v>8500</v>
      </c>
      <c r="C4930" s="3" t="s">
        <v>1456</v>
      </c>
      <c r="D4930" s="231">
        <v>147.83000000000001</v>
      </c>
      <c r="E4930" s="231">
        <v>293667.87000000017</v>
      </c>
      <c r="F4930" s="231">
        <v>5</v>
      </c>
      <c r="G4930" s="227">
        <v>2318</v>
      </c>
      <c r="H4930" s="418">
        <v>2.1570319240724798E-3</v>
      </c>
      <c r="I4930" s="418">
        <v>5.03391807895089E-4</v>
      </c>
    </row>
    <row r="4931" spans="1:9" x14ac:dyDescent="0.25">
      <c r="A4931" s="4">
        <v>43835</v>
      </c>
      <c r="B4931" s="231">
        <v>202861</v>
      </c>
      <c r="C4931" s="3" t="s">
        <v>697</v>
      </c>
      <c r="D4931" s="231">
        <v>234.67</v>
      </c>
      <c r="E4931" s="231">
        <v>293667.87000000017</v>
      </c>
      <c r="F4931" s="231">
        <v>5</v>
      </c>
      <c r="G4931" s="227">
        <v>2318</v>
      </c>
      <c r="H4931" s="418">
        <v>2.1570319240724798E-3</v>
      </c>
      <c r="I4931" s="418">
        <v>7.99100017308669E-4</v>
      </c>
    </row>
    <row r="4932" spans="1:9" x14ac:dyDescent="0.25">
      <c r="A4932" s="4">
        <v>43835</v>
      </c>
      <c r="B4932" s="231">
        <v>318495</v>
      </c>
      <c r="C4932" s="3" t="s">
        <v>1492</v>
      </c>
      <c r="D4932" s="231">
        <v>143.94</v>
      </c>
      <c r="E4932" s="231">
        <v>293667.87000000017</v>
      </c>
      <c r="F4932" s="231">
        <v>5</v>
      </c>
      <c r="G4932" s="227">
        <v>2318</v>
      </c>
      <c r="H4932" s="418">
        <v>2.1570319240724798E-3</v>
      </c>
      <c r="I4932" s="418">
        <v>4.9014555116295099E-4</v>
      </c>
    </row>
    <row r="4933" spans="1:9" x14ac:dyDescent="0.25">
      <c r="A4933" s="4">
        <v>43835</v>
      </c>
      <c r="B4933" s="231">
        <v>19534</v>
      </c>
      <c r="C4933" s="3" t="s">
        <v>174</v>
      </c>
      <c r="D4933" s="231">
        <v>196.5</v>
      </c>
      <c r="E4933" s="231">
        <v>293667.87000000017</v>
      </c>
      <c r="F4933" s="231">
        <v>5</v>
      </c>
      <c r="G4933" s="227">
        <v>2318</v>
      </c>
      <c r="H4933" s="418">
        <v>2.1570319240724798E-3</v>
      </c>
      <c r="I4933" s="418">
        <v>6.6912325137918503E-4</v>
      </c>
    </row>
    <row r="4934" spans="1:9" x14ac:dyDescent="0.25">
      <c r="A4934" s="4">
        <v>43833</v>
      </c>
      <c r="B4934" s="231">
        <v>13983</v>
      </c>
      <c r="C4934" s="3" t="s">
        <v>75</v>
      </c>
      <c r="D4934" s="231">
        <v>629.30000000000007</v>
      </c>
      <c r="E4934" s="231">
        <v>264482.87999999977</v>
      </c>
      <c r="F4934" s="231">
        <v>5</v>
      </c>
      <c r="G4934" s="227">
        <v>2371</v>
      </c>
      <c r="H4934" s="418">
        <v>2.1088148460565201E-3</v>
      </c>
      <c r="I4934" s="418">
        <v>2.3793600553653998E-3</v>
      </c>
    </row>
    <row r="4935" spans="1:9" x14ac:dyDescent="0.25">
      <c r="A4935" s="4">
        <v>43834</v>
      </c>
      <c r="B4935" s="231">
        <v>233181</v>
      </c>
      <c r="C4935" s="3" t="s">
        <v>1550</v>
      </c>
      <c r="D4935" s="231">
        <v>94.19</v>
      </c>
      <c r="E4935" s="231">
        <v>280971.13000000006</v>
      </c>
      <c r="F4935" s="231">
        <v>5</v>
      </c>
      <c r="G4935" s="227">
        <v>2306</v>
      </c>
      <c r="H4935" s="418">
        <v>2.1682567215958399E-3</v>
      </c>
      <c r="I4935" s="418">
        <v>3.3523017115673001E-4</v>
      </c>
    </row>
    <row r="4936" spans="1:9" x14ac:dyDescent="0.25">
      <c r="A4936" s="4">
        <v>43836</v>
      </c>
      <c r="B4936" s="231">
        <v>290475</v>
      </c>
      <c r="C4936" s="3" t="s">
        <v>1190</v>
      </c>
      <c r="D4936" s="231">
        <v>140.38</v>
      </c>
      <c r="E4936" s="231">
        <v>305038.53000000003</v>
      </c>
      <c r="F4936" s="231">
        <v>5</v>
      </c>
      <c r="G4936" s="227">
        <v>2394</v>
      </c>
      <c r="H4936" s="418">
        <v>2.08855472013367E-3</v>
      </c>
      <c r="I4936" s="418">
        <v>4.6020415847139001E-4</v>
      </c>
    </row>
    <row r="4937" spans="1:9" x14ac:dyDescent="0.25">
      <c r="A4937" s="4">
        <v>43834</v>
      </c>
      <c r="B4937" s="231">
        <v>261896</v>
      </c>
      <c r="C4937" s="3" t="s">
        <v>915</v>
      </c>
      <c r="D4937" s="231">
        <v>124.5</v>
      </c>
      <c r="E4937" s="231">
        <v>280971.13000000006</v>
      </c>
      <c r="F4937" s="231">
        <v>5</v>
      </c>
      <c r="G4937" s="227">
        <v>2306</v>
      </c>
      <c r="H4937" s="418">
        <v>2.1682567215958399E-3</v>
      </c>
      <c r="I4937" s="418">
        <v>4.4310602302806E-4</v>
      </c>
    </row>
    <row r="4938" spans="1:9" x14ac:dyDescent="0.25">
      <c r="A4938" s="4">
        <v>43836</v>
      </c>
      <c r="B4938" s="231">
        <v>275447</v>
      </c>
      <c r="C4938" s="3" t="s">
        <v>1227</v>
      </c>
      <c r="D4938" s="231">
        <v>40.700000000000003</v>
      </c>
      <c r="E4938" s="231">
        <v>305038.53000000003</v>
      </c>
      <c r="F4938" s="231">
        <v>5</v>
      </c>
      <c r="G4938" s="227">
        <v>2394</v>
      </c>
      <c r="H4938" s="418">
        <v>2.08855472013367E-3</v>
      </c>
      <c r="I4938" s="418">
        <v>1.3342576755795399E-4</v>
      </c>
    </row>
    <row r="4939" spans="1:9" x14ac:dyDescent="0.25">
      <c r="A4939" s="4">
        <v>43836</v>
      </c>
      <c r="B4939" s="231">
        <v>284340</v>
      </c>
      <c r="C4939" s="3" t="s">
        <v>1450</v>
      </c>
      <c r="D4939" s="231">
        <v>149.4</v>
      </c>
      <c r="E4939" s="231">
        <v>305038.53000000003</v>
      </c>
      <c r="F4939" s="231">
        <v>5</v>
      </c>
      <c r="G4939" s="227">
        <v>2394</v>
      </c>
      <c r="H4939" s="418">
        <v>2.08855472013367E-3</v>
      </c>
      <c r="I4939" s="418">
        <v>4.8977419344369401E-4</v>
      </c>
    </row>
    <row r="4940" spans="1:9" x14ac:dyDescent="0.25">
      <c r="A4940" s="4">
        <v>43835</v>
      </c>
      <c r="B4940" s="231">
        <v>299206</v>
      </c>
      <c r="C4940" s="3" t="s">
        <v>1229</v>
      </c>
      <c r="D4940" s="231">
        <v>44.32</v>
      </c>
      <c r="E4940" s="231">
        <v>293667.87000000017</v>
      </c>
      <c r="F4940" s="231">
        <v>5</v>
      </c>
      <c r="G4940" s="227">
        <v>2318</v>
      </c>
      <c r="H4940" s="418">
        <v>2.1570319240724798E-3</v>
      </c>
      <c r="I4940" s="418">
        <v>1.5091879135432801E-4</v>
      </c>
    </row>
    <row r="4941" spans="1:9" x14ac:dyDescent="0.25">
      <c r="A4941" s="4">
        <v>43835</v>
      </c>
      <c r="B4941" s="231">
        <v>299208</v>
      </c>
      <c r="C4941" s="3" t="s">
        <v>1231</v>
      </c>
      <c r="D4941" s="231">
        <v>32.92</v>
      </c>
      <c r="E4941" s="231">
        <v>293667.87000000017</v>
      </c>
      <c r="F4941" s="231">
        <v>5</v>
      </c>
      <c r="G4941" s="227">
        <v>2318</v>
      </c>
      <c r="H4941" s="418">
        <v>2.1570319240724798E-3</v>
      </c>
      <c r="I4941" s="418">
        <v>1.12099427152177E-4</v>
      </c>
    </row>
    <row r="4942" spans="1:9" x14ac:dyDescent="0.25">
      <c r="A4942" s="4">
        <v>43835</v>
      </c>
      <c r="B4942" s="231">
        <v>275447</v>
      </c>
      <c r="C4942" s="3" t="s">
        <v>1227</v>
      </c>
      <c r="D4942" s="231">
        <v>58.82</v>
      </c>
      <c r="E4942" s="231">
        <v>293667.87000000017</v>
      </c>
      <c r="F4942" s="231">
        <v>5</v>
      </c>
      <c r="G4942" s="227">
        <v>2318</v>
      </c>
      <c r="H4942" s="418">
        <v>2.1570319240724798E-3</v>
      </c>
      <c r="I4942" s="418">
        <v>2.0029429845355601E-4</v>
      </c>
    </row>
    <row r="4943" spans="1:9" x14ac:dyDescent="0.25">
      <c r="A4943" s="4">
        <v>43836</v>
      </c>
      <c r="B4943" s="231">
        <v>286045</v>
      </c>
      <c r="C4943" s="3" t="s">
        <v>1066</v>
      </c>
      <c r="D4943" s="231">
        <v>71.5</v>
      </c>
      <c r="E4943" s="231">
        <v>305038.53000000003</v>
      </c>
      <c r="F4943" s="231">
        <v>5</v>
      </c>
      <c r="G4943" s="227">
        <v>2394</v>
      </c>
      <c r="H4943" s="418">
        <v>2.08855472013367E-3</v>
      </c>
      <c r="I4943" s="418">
        <v>2.34396618682892E-4</v>
      </c>
    </row>
    <row r="4944" spans="1:9" x14ac:dyDescent="0.25">
      <c r="A4944" s="4">
        <v>43837</v>
      </c>
      <c r="B4944" s="231">
        <v>278764</v>
      </c>
      <c r="C4944" s="3" t="s">
        <v>1463</v>
      </c>
      <c r="D4944" s="231">
        <v>43.8</v>
      </c>
      <c r="E4944" s="231">
        <v>210789.04000000015</v>
      </c>
      <c r="F4944" s="231">
        <v>5</v>
      </c>
      <c r="G4944" s="227">
        <v>1807</v>
      </c>
      <c r="H4944" s="418">
        <v>2.76701715550636E-3</v>
      </c>
      <c r="I4944" s="418">
        <v>2.07790689686712E-4</v>
      </c>
    </row>
    <row r="4945" spans="1:9" x14ac:dyDescent="0.25">
      <c r="A4945" s="4">
        <v>43829</v>
      </c>
      <c r="B4945" s="231">
        <v>318675</v>
      </c>
      <c r="C4945" s="3" t="s">
        <v>1447</v>
      </c>
      <c r="D4945" s="231">
        <v>229.81</v>
      </c>
      <c r="E4945" s="231">
        <v>486085.17000000086</v>
      </c>
      <c r="F4945" s="231">
        <v>5</v>
      </c>
      <c r="G4945" s="227">
        <v>3017</v>
      </c>
      <c r="H4945" s="418">
        <v>1.6572754391779899E-3</v>
      </c>
      <c r="I4945" s="418">
        <v>4.7277722955423599E-4</v>
      </c>
    </row>
    <row r="4946" spans="1:9" x14ac:dyDescent="0.25">
      <c r="A4946" s="4">
        <v>43833</v>
      </c>
      <c r="B4946" s="231">
        <v>242589</v>
      </c>
      <c r="C4946" s="3" t="s">
        <v>1482</v>
      </c>
      <c r="D4946" s="231">
        <v>94.5</v>
      </c>
      <c r="E4946" s="231">
        <v>264482.87999999977</v>
      </c>
      <c r="F4946" s="231">
        <v>5</v>
      </c>
      <c r="G4946" s="227">
        <v>2371</v>
      </c>
      <c r="H4946" s="418">
        <v>2.1088148460565201E-3</v>
      </c>
      <c r="I4946" s="418">
        <v>3.5730100942639502E-4</v>
      </c>
    </row>
    <row r="4947" spans="1:9" x14ac:dyDescent="0.25">
      <c r="A4947" s="4">
        <v>43836</v>
      </c>
      <c r="B4947" s="231">
        <v>292238</v>
      </c>
      <c r="C4947" s="3" t="s">
        <v>1498</v>
      </c>
      <c r="D4947" s="231">
        <v>419.4</v>
      </c>
      <c r="E4947" s="231">
        <v>305038.53000000003</v>
      </c>
      <c r="F4947" s="231">
        <v>5</v>
      </c>
      <c r="G4947" s="227">
        <v>2394</v>
      </c>
      <c r="H4947" s="418">
        <v>2.08855472013367E-3</v>
      </c>
      <c r="I4947" s="418">
        <v>1.37490827798049E-3</v>
      </c>
    </row>
    <row r="4948" spans="1:9" x14ac:dyDescent="0.25">
      <c r="A4948" s="4">
        <v>43838</v>
      </c>
      <c r="B4948" s="231">
        <v>299206</v>
      </c>
      <c r="C4948" s="3" t="s">
        <v>1229</v>
      </c>
      <c r="D4948" s="231">
        <v>18.130000000000003</v>
      </c>
      <c r="E4948" s="231">
        <v>242325.03</v>
      </c>
      <c r="F4948" s="231">
        <v>5</v>
      </c>
      <c r="G4948" s="227">
        <v>2340</v>
      </c>
      <c r="H4948" s="418">
        <v>2.13675213675214E-3</v>
      </c>
      <c r="I4948" s="418">
        <v>7.4816868897117203E-5</v>
      </c>
    </row>
    <row r="4949" spans="1:9" x14ac:dyDescent="0.25">
      <c r="A4949" s="4">
        <v>43838</v>
      </c>
      <c r="B4949" s="231">
        <v>11458</v>
      </c>
      <c r="C4949" s="3" t="s">
        <v>1387</v>
      </c>
      <c r="D4949" s="231">
        <v>536.4</v>
      </c>
      <c r="E4949" s="231">
        <v>242325.03</v>
      </c>
      <c r="F4949" s="231">
        <v>5</v>
      </c>
      <c r="G4949" s="227">
        <v>2340</v>
      </c>
      <c r="H4949" s="418">
        <v>2.13675213675214E-3</v>
      </c>
      <c r="I4949" s="418">
        <v>2.2135559005192298E-3</v>
      </c>
    </row>
    <row r="4950" spans="1:9" x14ac:dyDescent="0.25">
      <c r="A4950" s="4">
        <v>43837</v>
      </c>
      <c r="B4950" s="231">
        <v>318314</v>
      </c>
      <c r="C4950" s="3" t="s">
        <v>975</v>
      </c>
      <c r="D4950" s="231">
        <v>212.53</v>
      </c>
      <c r="E4950" s="231">
        <v>210789.04000000015</v>
      </c>
      <c r="F4950" s="231">
        <v>5</v>
      </c>
      <c r="G4950" s="227">
        <v>1807</v>
      </c>
      <c r="H4950" s="418">
        <v>2.76701715550636E-3</v>
      </c>
      <c r="I4950" s="418">
        <v>1.0082592529478799E-3</v>
      </c>
    </row>
    <row r="4951" spans="1:9" x14ac:dyDescent="0.25">
      <c r="A4951" s="4">
        <v>43836</v>
      </c>
      <c r="B4951" s="231">
        <v>318314</v>
      </c>
      <c r="C4951" s="3" t="s">
        <v>975</v>
      </c>
      <c r="D4951" s="231">
        <v>214.13</v>
      </c>
      <c r="E4951" s="231">
        <v>305038.53000000003</v>
      </c>
      <c r="F4951" s="231">
        <v>5</v>
      </c>
      <c r="G4951" s="227">
        <v>2394</v>
      </c>
      <c r="H4951" s="418">
        <v>2.08855472013367E-3</v>
      </c>
      <c r="I4951" s="418">
        <v>7.0197689452542302E-4</v>
      </c>
    </row>
    <row r="4952" spans="1:9" x14ac:dyDescent="0.25">
      <c r="A4952" s="4">
        <v>43838</v>
      </c>
      <c r="B4952" s="231">
        <v>275449</v>
      </c>
      <c r="C4952" s="3" t="s">
        <v>1504</v>
      </c>
      <c r="D4952" s="231">
        <v>508.64</v>
      </c>
      <c r="E4952" s="231">
        <v>242325.03</v>
      </c>
      <c r="F4952" s="231">
        <v>5</v>
      </c>
      <c r="G4952" s="227">
        <v>2340</v>
      </c>
      <c r="H4952" s="418">
        <v>2.13675213675214E-3</v>
      </c>
      <c r="I4952" s="418">
        <v>2.09899901797185E-3</v>
      </c>
    </row>
    <row r="4953" spans="1:9" x14ac:dyDescent="0.25">
      <c r="A4953" s="4">
        <v>43829</v>
      </c>
      <c r="B4953" s="231">
        <v>242589</v>
      </c>
      <c r="C4953" s="3" t="s">
        <v>1482</v>
      </c>
      <c r="D4953" s="231">
        <v>113.19</v>
      </c>
      <c r="E4953" s="231">
        <v>486085.17000000086</v>
      </c>
      <c r="F4953" s="231">
        <v>5</v>
      </c>
      <c r="G4953" s="227">
        <v>3017</v>
      </c>
      <c r="H4953" s="418">
        <v>1.6572754391779899E-3</v>
      </c>
      <c r="I4953" s="418">
        <v>2.3286042649686199E-4</v>
      </c>
    </row>
    <row r="4954" spans="1:9" x14ac:dyDescent="0.25">
      <c r="A4954" s="4">
        <v>43838</v>
      </c>
      <c r="B4954" s="231">
        <v>243980</v>
      </c>
      <c r="C4954" s="3" t="s">
        <v>1391</v>
      </c>
      <c r="D4954" s="231">
        <v>626</v>
      </c>
      <c r="E4954" s="231">
        <v>242325.03</v>
      </c>
      <c r="F4954" s="231">
        <v>5</v>
      </c>
      <c r="G4954" s="227">
        <v>2340</v>
      </c>
      <c r="H4954" s="418">
        <v>2.13675213675214E-3</v>
      </c>
      <c r="I4954" s="418">
        <v>2.5833072217096198E-3</v>
      </c>
    </row>
    <row r="4955" spans="1:9" x14ac:dyDescent="0.25">
      <c r="A4955" s="4">
        <v>43838</v>
      </c>
      <c r="B4955" s="231">
        <v>204126</v>
      </c>
      <c r="C4955" s="3" t="s">
        <v>1488</v>
      </c>
      <c r="D4955" s="231">
        <v>157.17000000000002</v>
      </c>
      <c r="E4955" s="231">
        <v>242325.03</v>
      </c>
      <c r="F4955" s="231">
        <v>5</v>
      </c>
      <c r="G4955" s="227">
        <v>2340</v>
      </c>
      <c r="H4955" s="418">
        <v>2.13675213675214E-3</v>
      </c>
      <c r="I4955" s="418">
        <v>6.4859168695862801E-4</v>
      </c>
    </row>
    <row r="4956" spans="1:9" x14ac:dyDescent="0.25">
      <c r="A4956" s="4">
        <v>43838</v>
      </c>
      <c r="B4956" s="231">
        <v>231620</v>
      </c>
      <c r="C4956" s="3" t="s">
        <v>1121</v>
      </c>
      <c r="D4956" s="231">
        <v>71.5</v>
      </c>
      <c r="E4956" s="231">
        <v>242325.03</v>
      </c>
      <c r="F4956" s="231">
        <v>5</v>
      </c>
      <c r="G4956" s="227">
        <v>2340</v>
      </c>
      <c r="H4956" s="418">
        <v>2.13675213675214E-3</v>
      </c>
      <c r="I4956" s="418">
        <v>2.9505825295884599E-4</v>
      </c>
    </row>
    <row r="4957" spans="1:9" x14ac:dyDescent="0.25">
      <c r="A4957" s="4">
        <v>43838</v>
      </c>
      <c r="B4957" s="231">
        <v>275447</v>
      </c>
      <c r="C4957" s="3" t="s">
        <v>1227</v>
      </c>
      <c r="D4957" s="231">
        <v>29.599999999999998</v>
      </c>
      <c r="E4957" s="231">
        <v>242325.03</v>
      </c>
      <c r="F4957" s="231">
        <v>5</v>
      </c>
      <c r="G4957" s="227">
        <v>2340</v>
      </c>
      <c r="H4957" s="418">
        <v>2.13675213675214E-3</v>
      </c>
      <c r="I4957" s="418">
        <v>1.2214999003611E-4</v>
      </c>
    </row>
    <row r="4958" spans="1:9" x14ac:dyDescent="0.25">
      <c r="A4958" s="4">
        <v>43838</v>
      </c>
      <c r="B4958" s="231">
        <v>268207</v>
      </c>
      <c r="C4958" s="3" t="s">
        <v>880</v>
      </c>
      <c r="D4958" s="231">
        <v>124.5</v>
      </c>
      <c r="E4958" s="231">
        <v>242325.03</v>
      </c>
      <c r="F4958" s="231">
        <v>5</v>
      </c>
      <c r="G4958" s="227">
        <v>2340</v>
      </c>
      <c r="H4958" s="418">
        <v>2.13675213675214E-3</v>
      </c>
      <c r="I4958" s="418">
        <v>5.1377276214512404E-4</v>
      </c>
    </row>
    <row r="4959" spans="1:9" x14ac:dyDescent="0.25">
      <c r="A4959" s="4">
        <v>43836</v>
      </c>
      <c r="B4959" s="231">
        <v>299207</v>
      </c>
      <c r="C4959" s="3" t="s">
        <v>1230</v>
      </c>
      <c r="D4959" s="231">
        <v>37</v>
      </c>
      <c r="E4959" s="231">
        <v>305038.53000000003</v>
      </c>
      <c r="F4959" s="231">
        <v>5</v>
      </c>
      <c r="G4959" s="227">
        <v>2394</v>
      </c>
      <c r="H4959" s="418">
        <v>2.08855472013367E-3</v>
      </c>
      <c r="I4959" s="418">
        <v>1.21296152325413E-4</v>
      </c>
    </row>
    <row r="4960" spans="1:9" x14ac:dyDescent="0.25">
      <c r="A4960" s="4">
        <v>43836</v>
      </c>
      <c r="B4960" s="231">
        <v>278764</v>
      </c>
      <c r="C4960" s="3" t="s">
        <v>1463</v>
      </c>
      <c r="D4960" s="231">
        <v>43.69</v>
      </c>
      <c r="E4960" s="231">
        <v>305038.53000000003</v>
      </c>
      <c r="F4960" s="231">
        <v>5</v>
      </c>
      <c r="G4960" s="227">
        <v>2394</v>
      </c>
      <c r="H4960" s="418">
        <v>2.08855472013367E-3</v>
      </c>
      <c r="I4960" s="418">
        <v>1.4322780797560201E-4</v>
      </c>
    </row>
    <row r="4961" spans="1:9" x14ac:dyDescent="0.25">
      <c r="A4961" s="4">
        <v>43837</v>
      </c>
      <c r="B4961" s="231">
        <v>82104</v>
      </c>
      <c r="C4961" s="3" t="s">
        <v>1471</v>
      </c>
      <c r="D4961" s="231">
        <v>125</v>
      </c>
      <c r="E4961" s="231">
        <v>210789.04000000015</v>
      </c>
      <c r="F4961" s="231">
        <v>5</v>
      </c>
      <c r="G4961" s="227">
        <v>1807</v>
      </c>
      <c r="H4961" s="418">
        <v>2.76701715550636E-3</v>
      </c>
      <c r="I4961" s="418">
        <v>5.9300995915157601E-4</v>
      </c>
    </row>
    <row r="4962" spans="1:9" x14ac:dyDescent="0.25">
      <c r="A4962" s="4">
        <v>43836</v>
      </c>
      <c r="B4962" s="231">
        <v>34730</v>
      </c>
      <c r="C4962" s="3" t="s">
        <v>1457</v>
      </c>
      <c r="D4962" s="231">
        <v>25.99</v>
      </c>
      <c r="E4962" s="231">
        <v>305038.53000000003</v>
      </c>
      <c r="F4962" s="231">
        <v>5</v>
      </c>
      <c r="G4962" s="227">
        <v>2394</v>
      </c>
      <c r="H4962" s="418">
        <v>2.08855472013367E-3</v>
      </c>
      <c r="I4962" s="418">
        <v>8.5202351322634601E-5</v>
      </c>
    </row>
    <row r="4963" spans="1:9" x14ac:dyDescent="0.25">
      <c r="A4963" s="4">
        <v>43835</v>
      </c>
      <c r="B4963" s="231">
        <v>261896</v>
      </c>
      <c r="C4963" s="3" t="s">
        <v>915</v>
      </c>
      <c r="D4963" s="231">
        <v>199.2</v>
      </c>
      <c r="E4963" s="231">
        <v>293667.87000000017</v>
      </c>
      <c r="F4963" s="231">
        <v>5</v>
      </c>
      <c r="G4963" s="227">
        <v>2318</v>
      </c>
      <c r="H4963" s="418">
        <v>2.1570319240724798E-3</v>
      </c>
      <c r="I4963" s="418">
        <v>6.7831731132180005E-4</v>
      </c>
    </row>
    <row r="4964" spans="1:9" x14ac:dyDescent="0.25">
      <c r="A4964" s="4">
        <v>43838</v>
      </c>
      <c r="B4964" s="231">
        <v>82104</v>
      </c>
      <c r="C4964" s="3" t="s">
        <v>1471</v>
      </c>
      <c r="D4964" s="231">
        <v>123.93</v>
      </c>
      <c r="E4964" s="231">
        <v>242325.03</v>
      </c>
      <c r="F4964" s="231">
        <v>5</v>
      </c>
      <c r="G4964" s="227">
        <v>2340</v>
      </c>
      <c r="H4964" s="418">
        <v>2.13675213675214E-3</v>
      </c>
      <c r="I4964" s="418">
        <v>5.1142054949915804E-4</v>
      </c>
    </row>
    <row r="4965" spans="1:9" x14ac:dyDescent="0.25">
      <c r="A4965" s="4">
        <v>43838</v>
      </c>
      <c r="B4965" s="231">
        <v>220744</v>
      </c>
      <c r="C4965" s="3" t="s">
        <v>1402</v>
      </c>
      <c r="D4965" s="231">
        <v>362.95000000000005</v>
      </c>
      <c r="E4965" s="231">
        <v>242325.03</v>
      </c>
      <c r="F4965" s="231">
        <v>5</v>
      </c>
      <c r="G4965" s="227">
        <v>2340</v>
      </c>
      <c r="H4965" s="418">
        <v>2.13675213675214E-3</v>
      </c>
      <c r="I4965" s="418">
        <v>1.49778171904074E-3</v>
      </c>
    </row>
    <row r="4966" spans="1:9" x14ac:dyDescent="0.25">
      <c r="A4966" s="4">
        <v>43836</v>
      </c>
      <c r="B4966" s="231">
        <v>284341</v>
      </c>
      <c r="C4966" s="3" t="s">
        <v>1449</v>
      </c>
      <c r="D4966" s="231">
        <v>197.4</v>
      </c>
      <c r="E4966" s="231">
        <v>305038.53000000003</v>
      </c>
      <c r="F4966" s="231">
        <v>5</v>
      </c>
      <c r="G4966" s="227">
        <v>2394</v>
      </c>
      <c r="H4966" s="418">
        <v>2.08855472013367E-3</v>
      </c>
      <c r="I4966" s="418">
        <v>6.4713136402801304E-4</v>
      </c>
    </row>
    <row r="4967" spans="1:9" x14ac:dyDescent="0.25">
      <c r="A4967" s="4">
        <v>43836</v>
      </c>
      <c r="B4967" s="231">
        <v>34735</v>
      </c>
      <c r="C4967" s="3" t="s">
        <v>1462</v>
      </c>
      <c r="D4967" s="231">
        <v>26</v>
      </c>
      <c r="E4967" s="231">
        <v>305038.53000000003</v>
      </c>
      <c r="F4967" s="231">
        <v>5</v>
      </c>
      <c r="G4967" s="227">
        <v>2394</v>
      </c>
      <c r="H4967" s="418">
        <v>2.08855472013367E-3</v>
      </c>
      <c r="I4967" s="418">
        <v>8.5235134066506302E-5</v>
      </c>
    </row>
    <row r="4968" spans="1:9" x14ac:dyDescent="0.25">
      <c r="A4968" s="4">
        <v>43838</v>
      </c>
      <c r="B4968" s="231">
        <v>299210</v>
      </c>
      <c r="C4968" s="3" t="s">
        <v>1232</v>
      </c>
      <c r="D4968" s="231">
        <v>32.57</v>
      </c>
      <c r="E4968" s="231">
        <v>242325.03</v>
      </c>
      <c r="F4968" s="231">
        <v>5</v>
      </c>
      <c r="G4968" s="227">
        <v>2340</v>
      </c>
      <c r="H4968" s="418">
        <v>2.13675213675214E-3</v>
      </c>
      <c r="I4968" s="418">
        <v>1.3440625592824599E-4</v>
      </c>
    </row>
    <row r="4969" spans="1:9" x14ac:dyDescent="0.25">
      <c r="A4969" s="4">
        <v>43836</v>
      </c>
      <c r="B4969" s="231">
        <v>294448</v>
      </c>
      <c r="C4969" s="3" t="s">
        <v>1268</v>
      </c>
      <c r="D4969" s="231">
        <v>199.5</v>
      </c>
      <c r="E4969" s="231">
        <v>305038.53000000003</v>
      </c>
      <c r="F4969" s="231">
        <v>5</v>
      </c>
      <c r="G4969" s="227">
        <v>2394</v>
      </c>
      <c r="H4969" s="418">
        <v>2.08855472013367E-3</v>
      </c>
      <c r="I4969" s="418">
        <v>6.5401574024107696E-4</v>
      </c>
    </row>
    <row r="4970" spans="1:9" x14ac:dyDescent="0.25">
      <c r="A4970" s="4">
        <v>43803</v>
      </c>
      <c r="B4970" s="231">
        <v>290475</v>
      </c>
      <c r="C4970" s="3" t="s">
        <v>1190</v>
      </c>
      <c r="D4970" s="231">
        <v>113.18</v>
      </c>
      <c r="E4970" s="231">
        <v>313144.49999999948</v>
      </c>
      <c r="F4970" s="231">
        <v>5</v>
      </c>
      <c r="G4970" s="227">
        <v>2857</v>
      </c>
      <c r="H4970" s="418">
        <v>1.75008750437522E-3</v>
      </c>
      <c r="I4970" s="418">
        <v>3.6143058556034098E-4</v>
      </c>
    </row>
    <row r="4971" spans="1:9" x14ac:dyDescent="0.25">
      <c r="A4971" s="4">
        <v>43803</v>
      </c>
      <c r="B4971" s="231">
        <v>82104</v>
      </c>
      <c r="C4971" s="3" t="s">
        <v>1471</v>
      </c>
      <c r="D4971" s="231">
        <v>143.91999999999999</v>
      </c>
      <c r="E4971" s="231">
        <v>313144.49999999948</v>
      </c>
      <c r="F4971" s="231">
        <v>5</v>
      </c>
      <c r="G4971" s="227">
        <v>2857</v>
      </c>
      <c r="H4971" s="418">
        <v>1.75008750437522E-3</v>
      </c>
      <c r="I4971" s="418">
        <v>4.5959612894366699E-4</v>
      </c>
    </row>
    <row r="4972" spans="1:9" x14ac:dyDescent="0.25">
      <c r="A4972" s="4">
        <v>43800</v>
      </c>
      <c r="B4972" s="231">
        <v>261104</v>
      </c>
      <c r="C4972" s="3" t="s">
        <v>1406</v>
      </c>
      <c r="D4972" s="231">
        <v>229.89999999999998</v>
      </c>
      <c r="E4972" s="231">
        <v>302037.92999999993</v>
      </c>
      <c r="F4972" s="231">
        <v>6</v>
      </c>
      <c r="G4972" s="227">
        <v>2522</v>
      </c>
      <c r="H4972" s="418">
        <v>2.3790642347343398E-3</v>
      </c>
      <c r="I4972" s="418">
        <v>7.6116267913768295E-4</v>
      </c>
    </row>
    <row r="4973" spans="1:9" x14ac:dyDescent="0.25">
      <c r="A4973" s="4">
        <v>43798</v>
      </c>
      <c r="B4973" s="231">
        <v>14806</v>
      </c>
      <c r="C4973" s="3" t="s">
        <v>1420</v>
      </c>
      <c r="D4973" s="231">
        <v>171.54</v>
      </c>
      <c r="E4973" s="231">
        <v>325288.59000000037</v>
      </c>
      <c r="F4973" s="231">
        <v>6</v>
      </c>
      <c r="G4973" s="227">
        <v>2673</v>
      </c>
      <c r="H4973" s="418">
        <v>2.2446689113355799E-3</v>
      </c>
      <c r="I4973" s="418">
        <v>5.2734711660190701E-4</v>
      </c>
    </row>
    <row r="4974" spans="1:9" x14ac:dyDescent="0.25">
      <c r="A4974" s="4">
        <v>43802</v>
      </c>
      <c r="B4974" s="231">
        <v>104869</v>
      </c>
      <c r="C4974" s="3" t="s">
        <v>1368</v>
      </c>
      <c r="D4974" s="231">
        <v>447</v>
      </c>
      <c r="E4974" s="231">
        <v>292156.23999999976</v>
      </c>
      <c r="F4974" s="231">
        <v>6</v>
      </c>
      <c r="G4974" s="227">
        <v>2796</v>
      </c>
      <c r="H4974" s="418">
        <v>2.1459227467811202E-3</v>
      </c>
      <c r="I4974" s="418">
        <v>1.5300032612687001E-3</v>
      </c>
    </row>
    <row r="4975" spans="1:9" x14ac:dyDescent="0.25">
      <c r="A4975" s="4">
        <v>43800</v>
      </c>
      <c r="B4975" s="231">
        <v>299207</v>
      </c>
      <c r="C4975" s="3" t="s">
        <v>1230</v>
      </c>
      <c r="D4975" s="231">
        <v>38.49</v>
      </c>
      <c r="E4975" s="231">
        <v>302037.92999999993</v>
      </c>
      <c r="F4975" s="231">
        <v>6</v>
      </c>
      <c r="G4975" s="227">
        <v>2522</v>
      </c>
      <c r="H4975" s="418">
        <v>2.3790642347343398E-3</v>
      </c>
      <c r="I4975" s="418">
        <v>1.27434325880859E-4</v>
      </c>
    </row>
    <row r="4976" spans="1:9" x14ac:dyDescent="0.25">
      <c r="A4976" s="4">
        <v>43802</v>
      </c>
      <c r="B4976" s="231">
        <v>286045</v>
      </c>
      <c r="C4976" s="3" t="s">
        <v>1066</v>
      </c>
      <c r="D4976" s="231">
        <v>98.73</v>
      </c>
      <c r="E4976" s="231">
        <v>292156.23999999976</v>
      </c>
      <c r="F4976" s="231">
        <v>6</v>
      </c>
      <c r="G4976" s="227">
        <v>2796</v>
      </c>
      <c r="H4976" s="418">
        <v>2.1459227467811202E-3</v>
      </c>
      <c r="I4976" s="418">
        <v>3.3793561965337498E-4</v>
      </c>
    </row>
    <row r="4977" spans="1:9" x14ac:dyDescent="0.25">
      <c r="A4977" s="4">
        <v>43797</v>
      </c>
      <c r="B4977" s="231">
        <v>257011</v>
      </c>
      <c r="C4977" s="3" t="s">
        <v>1444</v>
      </c>
      <c r="D4977" s="231">
        <v>59.42</v>
      </c>
      <c r="E4977" s="231">
        <v>287467</v>
      </c>
      <c r="F4977" s="231">
        <v>6</v>
      </c>
      <c r="G4977" s="227">
        <v>2836</v>
      </c>
      <c r="H4977" s="418">
        <v>2.1156558533145299E-3</v>
      </c>
      <c r="I4977" s="418">
        <v>2.0670198666281701E-4</v>
      </c>
    </row>
    <row r="4978" spans="1:9" x14ac:dyDescent="0.25">
      <c r="A4978" s="4">
        <v>43801</v>
      </c>
      <c r="B4978" s="231">
        <v>202861</v>
      </c>
      <c r="C4978" s="3" t="s">
        <v>697</v>
      </c>
      <c r="D4978" s="231">
        <v>399.68000000000006</v>
      </c>
      <c r="E4978" s="231">
        <v>293462.20000000007</v>
      </c>
      <c r="F4978" s="231">
        <v>6</v>
      </c>
      <c r="G4978" s="227">
        <v>2792</v>
      </c>
      <c r="H4978" s="418">
        <v>2.1489971346704902E-3</v>
      </c>
      <c r="I4978" s="418">
        <v>1.36194712641015E-3</v>
      </c>
    </row>
    <row r="4979" spans="1:9" x14ac:dyDescent="0.25">
      <c r="A4979" s="4">
        <v>43800</v>
      </c>
      <c r="B4979" s="231">
        <v>17148</v>
      </c>
      <c r="C4979" s="3" t="s">
        <v>1413</v>
      </c>
      <c r="D4979" s="231">
        <v>177.54999999999998</v>
      </c>
      <c r="E4979" s="231">
        <v>302037.92999999993</v>
      </c>
      <c r="F4979" s="231">
        <v>6</v>
      </c>
      <c r="G4979" s="227">
        <v>2522</v>
      </c>
      <c r="H4979" s="418">
        <v>2.3790642347343398E-3</v>
      </c>
      <c r="I4979" s="418">
        <v>5.8784007690689704E-4</v>
      </c>
    </row>
    <row r="4980" spans="1:9" x14ac:dyDescent="0.25">
      <c r="A4980" s="4">
        <v>43798</v>
      </c>
      <c r="B4980" s="231">
        <v>111794</v>
      </c>
      <c r="C4980" s="3" t="s">
        <v>1098</v>
      </c>
      <c r="D4980" s="231">
        <v>111</v>
      </c>
      <c r="E4980" s="231">
        <v>325288.59000000037</v>
      </c>
      <c r="F4980" s="231">
        <v>6</v>
      </c>
      <c r="G4980" s="227">
        <v>2673</v>
      </c>
      <c r="H4980" s="418">
        <v>2.2446689113355799E-3</v>
      </c>
      <c r="I4980" s="418">
        <v>3.4123545495401398E-4</v>
      </c>
    </row>
    <row r="4981" spans="1:9" x14ac:dyDescent="0.25">
      <c r="A4981" s="4">
        <v>43798</v>
      </c>
      <c r="B4981" s="231">
        <v>221022</v>
      </c>
      <c r="C4981" s="3" t="s">
        <v>1430</v>
      </c>
      <c r="D4981" s="231">
        <v>82.34</v>
      </c>
      <c r="E4981" s="231">
        <v>325288.59000000037</v>
      </c>
      <c r="F4981" s="231">
        <v>6</v>
      </c>
      <c r="G4981" s="227">
        <v>2673</v>
      </c>
      <c r="H4981" s="418">
        <v>2.2446689113355799E-3</v>
      </c>
      <c r="I4981" s="418">
        <v>2.5312907532354601E-4</v>
      </c>
    </row>
    <row r="4982" spans="1:9" x14ac:dyDescent="0.25">
      <c r="A4982" s="4">
        <v>43799</v>
      </c>
      <c r="B4982" s="231">
        <v>78855</v>
      </c>
      <c r="C4982" s="3" t="s">
        <v>1452</v>
      </c>
      <c r="D4982" s="231">
        <v>161.69999999999999</v>
      </c>
      <c r="E4982" s="231">
        <v>327763.22000000003</v>
      </c>
      <c r="F4982" s="231">
        <v>6</v>
      </c>
      <c r="G4982" s="227">
        <v>2593</v>
      </c>
      <c r="H4982" s="418">
        <v>2.3139220979560399E-3</v>
      </c>
      <c r="I4982" s="418">
        <v>4.9334394505887505E-4</v>
      </c>
    </row>
    <row r="4983" spans="1:9" x14ac:dyDescent="0.25">
      <c r="A4983" s="4">
        <v>43799</v>
      </c>
      <c r="B4983" s="231">
        <v>22583</v>
      </c>
      <c r="C4983" s="3" t="s">
        <v>1440</v>
      </c>
      <c r="D4983" s="231">
        <v>59.400000000000006</v>
      </c>
      <c r="E4983" s="231">
        <v>327763.22000000003</v>
      </c>
      <c r="F4983" s="231">
        <v>6</v>
      </c>
      <c r="G4983" s="227">
        <v>2593</v>
      </c>
      <c r="H4983" s="418">
        <v>2.3139220979560399E-3</v>
      </c>
      <c r="I4983" s="418">
        <v>1.8122838798081099E-4</v>
      </c>
    </row>
    <row r="4984" spans="1:9" x14ac:dyDescent="0.25">
      <c r="A4984" s="4">
        <v>43802</v>
      </c>
      <c r="B4984" s="231">
        <v>299208</v>
      </c>
      <c r="C4984" s="3" t="s">
        <v>1231</v>
      </c>
      <c r="D4984" s="231">
        <v>24.5</v>
      </c>
      <c r="E4984" s="231">
        <v>292156.23999999976</v>
      </c>
      <c r="F4984" s="231">
        <v>6</v>
      </c>
      <c r="G4984" s="227">
        <v>2796</v>
      </c>
      <c r="H4984" s="418">
        <v>2.1459227467811202E-3</v>
      </c>
      <c r="I4984" s="418">
        <v>8.3859239152311206E-5</v>
      </c>
    </row>
    <row r="4985" spans="1:9" x14ac:dyDescent="0.25">
      <c r="A4985" s="4">
        <v>43802</v>
      </c>
      <c r="B4985" s="231">
        <v>34734</v>
      </c>
      <c r="C4985" s="3" t="s">
        <v>1461</v>
      </c>
      <c r="D4985" s="231">
        <v>43.290000000000006</v>
      </c>
      <c r="E4985" s="231">
        <v>292156.23999999976</v>
      </c>
      <c r="F4985" s="231">
        <v>6</v>
      </c>
      <c r="G4985" s="227">
        <v>2796</v>
      </c>
      <c r="H4985" s="418">
        <v>2.1459227467811202E-3</v>
      </c>
      <c r="I4985" s="418">
        <v>1.4817414134300199E-4</v>
      </c>
    </row>
    <row r="4986" spans="1:9" x14ac:dyDescent="0.25">
      <c r="A4986" s="4">
        <v>43800</v>
      </c>
      <c r="B4986" s="231">
        <v>289094</v>
      </c>
      <c r="C4986" s="3" t="s">
        <v>1403</v>
      </c>
      <c r="D4986" s="231">
        <v>294.10000000000002</v>
      </c>
      <c r="E4986" s="231">
        <v>302037.92999999993</v>
      </c>
      <c r="F4986" s="231">
        <v>6</v>
      </c>
      <c r="G4986" s="227">
        <v>2522</v>
      </c>
      <c r="H4986" s="418">
        <v>2.3790642347343398E-3</v>
      </c>
      <c r="I4986" s="418">
        <v>9.7371876439492197E-4</v>
      </c>
    </row>
    <row r="4987" spans="1:9" x14ac:dyDescent="0.25">
      <c r="A4987" s="4">
        <v>43801</v>
      </c>
      <c r="B4987" s="231">
        <v>290475</v>
      </c>
      <c r="C4987" s="3" t="s">
        <v>1190</v>
      </c>
      <c r="D4987" s="231">
        <v>144.33999999999997</v>
      </c>
      <c r="E4987" s="231">
        <v>293462.20000000007</v>
      </c>
      <c r="F4987" s="231">
        <v>6</v>
      </c>
      <c r="G4987" s="227">
        <v>2792</v>
      </c>
      <c r="H4987" s="418">
        <v>2.1489971346704902E-3</v>
      </c>
      <c r="I4987" s="418">
        <v>4.9185210224689897E-4</v>
      </c>
    </row>
    <row r="4988" spans="1:9" x14ac:dyDescent="0.25">
      <c r="A4988" s="4">
        <v>43800</v>
      </c>
      <c r="B4988" s="231">
        <v>269103</v>
      </c>
      <c r="C4988" s="3" t="s">
        <v>876</v>
      </c>
      <c r="D4988" s="231">
        <v>116.15</v>
      </c>
      <c r="E4988" s="231">
        <v>302037.92999999993</v>
      </c>
      <c r="F4988" s="231">
        <v>6</v>
      </c>
      <c r="G4988" s="227">
        <v>2522</v>
      </c>
      <c r="H4988" s="418">
        <v>2.3790642347343398E-3</v>
      </c>
      <c r="I4988" s="418">
        <v>3.84554350508229E-4</v>
      </c>
    </row>
    <row r="4989" spans="1:9" x14ac:dyDescent="0.25">
      <c r="A4989" s="4">
        <v>43801</v>
      </c>
      <c r="B4989" s="231">
        <v>283917</v>
      </c>
      <c r="C4989" s="3" t="s">
        <v>578</v>
      </c>
      <c r="D4989" s="231">
        <v>275.89999999999998</v>
      </c>
      <c r="E4989" s="231">
        <v>293462.20000000007</v>
      </c>
      <c r="F4989" s="231">
        <v>6</v>
      </c>
      <c r="G4989" s="227">
        <v>2792</v>
      </c>
      <c r="H4989" s="418">
        <v>2.1489971346704902E-3</v>
      </c>
      <c r="I4989" s="418">
        <v>9.40155154565051E-4</v>
      </c>
    </row>
    <row r="4990" spans="1:9" x14ac:dyDescent="0.25">
      <c r="A4990" s="4">
        <v>43801</v>
      </c>
      <c r="B4990" s="231">
        <v>257012</v>
      </c>
      <c r="C4990" s="3" t="s">
        <v>1445</v>
      </c>
      <c r="D4990" s="231">
        <v>68.36999999999999</v>
      </c>
      <c r="E4990" s="231">
        <v>293462.20000000007</v>
      </c>
      <c r="F4990" s="231">
        <v>6</v>
      </c>
      <c r="G4990" s="227">
        <v>2792</v>
      </c>
      <c r="H4990" s="418">
        <v>2.1489971346704902E-3</v>
      </c>
      <c r="I4990" s="418">
        <v>2.3297719433712399E-4</v>
      </c>
    </row>
    <row r="4991" spans="1:9" x14ac:dyDescent="0.25">
      <c r="A4991" s="4">
        <v>43801</v>
      </c>
      <c r="B4991" s="231">
        <v>299207</v>
      </c>
      <c r="C4991" s="3" t="s">
        <v>1230</v>
      </c>
      <c r="D4991" s="231">
        <v>31.490000000000002</v>
      </c>
      <c r="E4991" s="231">
        <v>293462.20000000007</v>
      </c>
      <c r="F4991" s="231">
        <v>6</v>
      </c>
      <c r="G4991" s="227">
        <v>2792</v>
      </c>
      <c r="H4991" s="418">
        <v>2.1489971346704902E-3</v>
      </c>
      <c r="I4991" s="418">
        <v>1.07305131631944E-4</v>
      </c>
    </row>
    <row r="4992" spans="1:9" x14ac:dyDescent="0.25">
      <c r="A4992" s="4">
        <v>43801</v>
      </c>
      <c r="B4992" s="231">
        <v>288466</v>
      </c>
      <c r="C4992" s="3" t="s">
        <v>1466</v>
      </c>
      <c r="D4992" s="231">
        <v>193.21</v>
      </c>
      <c r="E4992" s="231">
        <v>293462.20000000007</v>
      </c>
      <c r="F4992" s="231">
        <v>6</v>
      </c>
      <c r="G4992" s="227">
        <v>2792</v>
      </c>
      <c r="H4992" s="418">
        <v>2.1489971346704902E-3</v>
      </c>
      <c r="I4992" s="418">
        <v>6.5838121570682695E-4</v>
      </c>
    </row>
    <row r="4993" spans="1:9" x14ac:dyDescent="0.25">
      <c r="A4993" s="4">
        <v>43802</v>
      </c>
      <c r="B4993" s="231">
        <v>290672</v>
      </c>
      <c r="C4993" s="3" t="s">
        <v>1017</v>
      </c>
      <c r="D4993" s="231">
        <v>130.69999999999999</v>
      </c>
      <c r="E4993" s="231">
        <v>292156.23999999976</v>
      </c>
      <c r="F4993" s="231">
        <v>6</v>
      </c>
      <c r="G4993" s="227">
        <v>2796</v>
      </c>
      <c r="H4993" s="418">
        <v>2.1459227467811202E-3</v>
      </c>
      <c r="I4993" s="418">
        <v>4.4736336968192103E-4</v>
      </c>
    </row>
    <row r="4994" spans="1:9" x14ac:dyDescent="0.25">
      <c r="A4994" s="4">
        <v>43799</v>
      </c>
      <c r="B4994" s="231">
        <v>281930</v>
      </c>
      <c r="C4994" s="3" t="s">
        <v>887</v>
      </c>
      <c r="D4994" s="231">
        <v>183.75</v>
      </c>
      <c r="E4994" s="231">
        <v>327763.22000000003</v>
      </c>
      <c r="F4994" s="231">
        <v>6</v>
      </c>
      <c r="G4994" s="227">
        <v>2593</v>
      </c>
      <c r="H4994" s="418">
        <v>2.3139220979560399E-3</v>
      </c>
      <c r="I4994" s="418">
        <v>5.6061811938508497E-4</v>
      </c>
    </row>
    <row r="4995" spans="1:9" x14ac:dyDescent="0.25">
      <c r="A4995" s="4">
        <v>43802</v>
      </c>
      <c r="B4995" s="231">
        <v>208140</v>
      </c>
      <c r="C4995" s="3" t="s">
        <v>1221</v>
      </c>
      <c r="D4995" s="231">
        <v>89.4</v>
      </c>
      <c r="E4995" s="231">
        <v>292156.23999999976</v>
      </c>
      <c r="F4995" s="231">
        <v>6</v>
      </c>
      <c r="G4995" s="227">
        <v>2796</v>
      </c>
      <c r="H4995" s="418">
        <v>2.1459227467811202E-3</v>
      </c>
      <c r="I4995" s="418">
        <v>3.0600065225374002E-4</v>
      </c>
    </row>
    <row r="4996" spans="1:9" x14ac:dyDescent="0.25">
      <c r="A4996" s="4">
        <v>43802</v>
      </c>
      <c r="B4996" s="231">
        <v>41580</v>
      </c>
      <c r="C4996" s="3" t="s">
        <v>1489</v>
      </c>
      <c r="D4996" s="231">
        <v>400.53</v>
      </c>
      <c r="E4996" s="231">
        <v>292156.23999999976</v>
      </c>
      <c r="F4996" s="231">
        <v>6</v>
      </c>
      <c r="G4996" s="227">
        <v>2796</v>
      </c>
      <c r="H4996" s="418">
        <v>2.1459227467811202E-3</v>
      </c>
      <c r="I4996" s="418">
        <v>1.3709445329663299E-3</v>
      </c>
    </row>
    <row r="4997" spans="1:9" x14ac:dyDescent="0.25">
      <c r="A4997" s="4">
        <v>43801</v>
      </c>
      <c r="B4997" s="231">
        <v>290652</v>
      </c>
      <c r="C4997" s="3" t="s">
        <v>719</v>
      </c>
      <c r="D4997" s="231">
        <v>230.3</v>
      </c>
      <c r="E4997" s="231">
        <v>293462.20000000007</v>
      </c>
      <c r="F4997" s="231">
        <v>6</v>
      </c>
      <c r="G4997" s="227">
        <v>2792</v>
      </c>
      <c r="H4997" s="418">
        <v>2.1489971346704902E-3</v>
      </c>
      <c r="I4997" s="418">
        <v>7.8476887312914595E-4</v>
      </c>
    </row>
    <row r="4998" spans="1:9" x14ac:dyDescent="0.25">
      <c r="A4998" s="4">
        <v>43800</v>
      </c>
      <c r="B4998" s="231">
        <v>268136</v>
      </c>
      <c r="C4998" s="3" t="s">
        <v>1428</v>
      </c>
      <c r="D4998" s="231">
        <v>134.06</v>
      </c>
      <c r="E4998" s="231">
        <v>302037.92999999993</v>
      </c>
      <c r="F4998" s="231">
        <v>6</v>
      </c>
      <c r="G4998" s="227">
        <v>2522</v>
      </c>
      <c r="H4998" s="418">
        <v>2.3790642347343398E-3</v>
      </c>
      <c r="I4998" s="418">
        <v>4.4385153877858998E-4</v>
      </c>
    </row>
    <row r="4999" spans="1:9" x14ac:dyDescent="0.25">
      <c r="A4999" s="4">
        <v>43802</v>
      </c>
      <c r="B4999" s="231">
        <v>269103</v>
      </c>
      <c r="C4999" s="3" t="s">
        <v>876</v>
      </c>
      <c r="D4999" s="231">
        <v>115.77</v>
      </c>
      <c r="E4999" s="231">
        <v>292156.23999999976</v>
      </c>
      <c r="F4999" s="231">
        <v>6</v>
      </c>
      <c r="G4999" s="227">
        <v>2796</v>
      </c>
      <c r="H4999" s="418">
        <v>2.1459227467811202E-3</v>
      </c>
      <c r="I4999" s="418">
        <v>3.9626057619032901E-4</v>
      </c>
    </row>
    <row r="5000" spans="1:9" x14ac:dyDescent="0.25">
      <c r="A5000" s="4">
        <v>43805</v>
      </c>
      <c r="B5000" s="231">
        <v>278764</v>
      </c>
      <c r="C5000" s="3" t="s">
        <v>1463</v>
      </c>
      <c r="D5000" s="231">
        <v>61.290000000000006</v>
      </c>
      <c r="E5000" s="231">
        <v>372994.37999999989</v>
      </c>
      <c r="F5000" s="231">
        <v>6</v>
      </c>
      <c r="G5000" s="227">
        <v>3112</v>
      </c>
      <c r="H5000" s="418">
        <v>1.9280205655527001E-3</v>
      </c>
      <c r="I5000" s="418">
        <v>1.6431882968317101E-4</v>
      </c>
    </row>
    <row r="5001" spans="1:9" x14ac:dyDescent="0.25">
      <c r="A5001" s="4">
        <v>43802</v>
      </c>
      <c r="B5001" s="231">
        <v>233183</v>
      </c>
      <c r="C5001" s="3" t="s">
        <v>1547</v>
      </c>
      <c r="D5001" s="231">
        <v>144.54</v>
      </c>
      <c r="E5001" s="231">
        <v>292156.23999999976</v>
      </c>
      <c r="F5001" s="231">
        <v>6</v>
      </c>
      <c r="G5001" s="227">
        <v>2796</v>
      </c>
      <c r="H5001" s="418">
        <v>2.1459227467811202E-3</v>
      </c>
      <c r="I5001" s="418">
        <v>4.9473528273775698E-4</v>
      </c>
    </row>
    <row r="5002" spans="1:9" x14ac:dyDescent="0.25">
      <c r="A5002" s="4">
        <v>43803</v>
      </c>
      <c r="B5002" s="231">
        <v>119910</v>
      </c>
      <c r="C5002" s="3" t="s">
        <v>1094</v>
      </c>
      <c r="D5002" s="231">
        <v>110.65</v>
      </c>
      <c r="E5002" s="231">
        <v>313144.49999999948</v>
      </c>
      <c r="F5002" s="231">
        <v>6</v>
      </c>
      <c r="G5002" s="227">
        <v>2857</v>
      </c>
      <c r="H5002" s="418">
        <v>2.10010500525026E-3</v>
      </c>
      <c r="I5002" s="418">
        <v>3.5335124838533098E-4</v>
      </c>
    </row>
    <row r="5003" spans="1:9" x14ac:dyDescent="0.25">
      <c r="A5003" s="4">
        <v>43805</v>
      </c>
      <c r="B5003" s="231">
        <v>499</v>
      </c>
      <c r="C5003" s="3" t="s">
        <v>1464</v>
      </c>
      <c r="D5003" s="231">
        <v>66.95</v>
      </c>
      <c r="E5003" s="231">
        <v>372994.37999999989</v>
      </c>
      <c r="F5003" s="231">
        <v>6</v>
      </c>
      <c r="G5003" s="227">
        <v>3112</v>
      </c>
      <c r="H5003" s="418">
        <v>1.9280205655527001E-3</v>
      </c>
      <c r="I5003" s="418">
        <v>1.7949332105218299E-4</v>
      </c>
    </row>
    <row r="5004" spans="1:9" x14ac:dyDescent="0.25">
      <c r="A5004" s="4">
        <v>43805</v>
      </c>
      <c r="B5004" s="231">
        <v>10373</v>
      </c>
      <c r="C5004" s="3" t="s">
        <v>251</v>
      </c>
      <c r="D5004" s="231">
        <v>359.4</v>
      </c>
      <c r="E5004" s="231">
        <v>372994.37999999989</v>
      </c>
      <c r="F5004" s="231">
        <v>6</v>
      </c>
      <c r="G5004" s="227">
        <v>3112</v>
      </c>
      <c r="H5004" s="418">
        <v>1.9280205655527001E-3</v>
      </c>
      <c r="I5004" s="418">
        <v>9.6355339187684296E-4</v>
      </c>
    </row>
    <row r="5005" spans="1:9" x14ac:dyDescent="0.25">
      <c r="A5005" s="4">
        <v>43799</v>
      </c>
      <c r="B5005" s="231">
        <v>268136</v>
      </c>
      <c r="C5005" s="3" t="s">
        <v>1428</v>
      </c>
      <c r="D5005" s="231">
        <v>134.75</v>
      </c>
      <c r="E5005" s="231">
        <v>327763.22000000003</v>
      </c>
      <c r="F5005" s="231">
        <v>6</v>
      </c>
      <c r="G5005" s="227">
        <v>2593</v>
      </c>
      <c r="H5005" s="418">
        <v>2.3139220979560399E-3</v>
      </c>
      <c r="I5005" s="418">
        <v>4.1111995421572899E-4</v>
      </c>
    </row>
    <row r="5006" spans="1:9" x14ac:dyDescent="0.25">
      <c r="A5006" s="4">
        <v>43799</v>
      </c>
      <c r="B5006" s="231">
        <v>14806</v>
      </c>
      <c r="C5006" s="3" t="s">
        <v>1420</v>
      </c>
      <c r="D5006" s="231">
        <v>200.13</v>
      </c>
      <c r="E5006" s="231">
        <v>327763.22000000003</v>
      </c>
      <c r="F5006" s="231">
        <v>6</v>
      </c>
      <c r="G5006" s="227">
        <v>2593</v>
      </c>
      <c r="H5006" s="418">
        <v>2.3139220979560399E-3</v>
      </c>
      <c r="I5006" s="418">
        <v>6.1059322031312699E-4</v>
      </c>
    </row>
    <row r="5007" spans="1:9" x14ac:dyDescent="0.25">
      <c r="A5007" s="4">
        <v>43799</v>
      </c>
      <c r="B5007" s="231">
        <v>261104</v>
      </c>
      <c r="C5007" s="3" t="s">
        <v>1406</v>
      </c>
      <c r="D5007" s="231">
        <v>252.89000000000001</v>
      </c>
      <c r="E5007" s="231">
        <v>327763.22000000003</v>
      </c>
      <c r="F5007" s="231">
        <v>6</v>
      </c>
      <c r="G5007" s="227">
        <v>2593</v>
      </c>
      <c r="H5007" s="418">
        <v>2.3139220979560399E-3</v>
      </c>
      <c r="I5007" s="418">
        <v>7.7156308142200896E-4</v>
      </c>
    </row>
    <row r="5008" spans="1:9" x14ac:dyDescent="0.25">
      <c r="A5008" s="4">
        <v>43806</v>
      </c>
      <c r="B5008" s="231">
        <v>233184</v>
      </c>
      <c r="C5008" s="3" t="s">
        <v>1551</v>
      </c>
      <c r="D5008" s="231">
        <v>144.55000000000001</v>
      </c>
      <c r="E5008" s="231">
        <v>353276.99000000017</v>
      </c>
      <c r="F5008" s="231">
        <v>6</v>
      </c>
      <c r="G5008" s="227">
        <v>2825</v>
      </c>
      <c r="H5008" s="418">
        <v>2.1238938053097299E-3</v>
      </c>
      <c r="I5008" s="418">
        <v>4.0916902060335097E-4</v>
      </c>
    </row>
    <row r="5009" spans="1:9" x14ac:dyDescent="0.25">
      <c r="A5009" s="4">
        <v>43806</v>
      </c>
      <c r="B5009" s="231">
        <v>284340</v>
      </c>
      <c r="C5009" s="3" t="s">
        <v>1450</v>
      </c>
      <c r="D5009" s="231">
        <v>156.91000000000003</v>
      </c>
      <c r="E5009" s="231">
        <v>353276.99000000017</v>
      </c>
      <c r="F5009" s="231">
        <v>6</v>
      </c>
      <c r="G5009" s="227">
        <v>2825</v>
      </c>
      <c r="H5009" s="418">
        <v>2.1238938053097299E-3</v>
      </c>
      <c r="I5009" s="418">
        <v>4.4415573173899601E-4</v>
      </c>
    </row>
    <row r="5010" spans="1:9" x14ac:dyDescent="0.25">
      <c r="A5010" s="4">
        <v>43805</v>
      </c>
      <c r="B5010" s="231">
        <v>17001</v>
      </c>
      <c r="C5010" s="3" t="s">
        <v>1411</v>
      </c>
      <c r="D5010" s="231">
        <v>158.67999999999998</v>
      </c>
      <c r="E5010" s="231">
        <v>372994.37999999989</v>
      </c>
      <c r="F5010" s="231">
        <v>6</v>
      </c>
      <c r="G5010" s="227">
        <v>3112</v>
      </c>
      <c r="H5010" s="418">
        <v>1.9280205655527001E-3</v>
      </c>
      <c r="I5010" s="418">
        <v>4.25421959440783E-4</v>
      </c>
    </row>
    <row r="5011" spans="1:9" x14ac:dyDescent="0.25">
      <c r="A5011" s="4">
        <v>43806</v>
      </c>
      <c r="B5011" s="231">
        <v>239820</v>
      </c>
      <c r="C5011" s="3" t="s">
        <v>1490</v>
      </c>
      <c r="D5011" s="231">
        <v>251.19000000000003</v>
      </c>
      <c r="E5011" s="231">
        <v>353276.99000000017</v>
      </c>
      <c r="F5011" s="231">
        <v>6</v>
      </c>
      <c r="G5011" s="227">
        <v>2825</v>
      </c>
      <c r="H5011" s="418">
        <v>2.1238938053097299E-3</v>
      </c>
      <c r="I5011" s="418">
        <v>7.1102847655036899E-4</v>
      </c>
    </row>
    <row r="5012" spans="1:9" x14ac:dyDescent="0.25">
      <c r="A5012" s="4">
        <v>43806</v>
      </c>
      <c r="B5012" s="231">
        <v>290652</v>
      </c>
      <c r="C5012" s="3" t="s">
        <v>719</v>
      </c>
      <c r="D5012" s="231">
        <v>253.5</v>
      </c>
      <c r="E5012" s="231">
        <v>353276.99000000017</v>
      </c>
      <c r="F5012" s="231">
        <v>6</v>
      </c>
      <c r="G5012" s="227">
        <v>2825</v>
      </c>
      <c r="H5012" s="418">
        <v>2.1238938053097299E-3</v>
      </c>
      <c r="I5012" s="418">
        <v>7.1756725508785601E-4</v>
      </c>
    </row>
    <row r="5013" spans="1:9" x14ac:dyDescent="0.25">
      <c r="A5013" s="4">
        <v>43807</v>
      </c>
      <c r="B5013" s="231">
        <v>299207</v>
      </c>
      <c r="C5013" s="3" t="s">
        <v>1230</v>
      </c>
      <c r="D5013" s="231">
        <v>52.8</v>
      </c>
      <c r="E5013" s="231">
        <v>306098.56000000017</v>
      </c>
      <c r="F5013" s="231">
        <v>6</v>
      </c>
      <c r="G5013" s="227">
        <v>2722</v>
      </c>
      <c r="H5013" s="418">
        <v>2.2042615723732598E-3</v>
      </c>
      <c r="I5013" s="418">
        <v>1.7249346092970799E-4</v>
      </c>
    </row>
    <row r="5014" spans="1:9" x14ac:dyDescent="0.25">
      <c r="A5014" s="4">
        <v>43806</v>
      </c>
      <c r="B5014" s="231">
        <v>242579</v>
      </c>
      <c r="C5014" s="3" t="s">
        <v>1473</v>
      </c>
      <c r="D5014" s="231">
        <v>120.75</v>
      </c>
      <c r="E5014" s="231">
        <v>353276.99000000017</v>
      </c>
      <c r="F5014" s="231">
        <v>6</v>
      </c>
      <c r="G5014" s="227">
        <v>2825</v>
      </c>
      <c r="H5014" s="418">
        <v>2.1238938053097299E-3</v>
      </c>
      <c r="I5014" s="418">
        <v>3.4179978718681898E-4</v>
      </c>
    </row>
    <row r="5015" spans="1:9" x14ac:dyDescent="0.25">
      <c r="A5015" s="4">
        <v>43807</v>
      </c>
      <c r="B5015" s="231">
        <v>14806</v>
      </c>
      <c r="C5015" s="3" t="s">
        <v>1420</v>
      </c>
      <c r="D5015" s="231">
        <v>171.54</v>
      </c>
      <c r="E5015" s="231">
        <v>306098.56000000017</v>
      </c>
      <c r="F5015" s="231">
        <v>6</v>
      </c>
      <c r="G5015" s="227">
        <v>2722</v>
      </c>
      <c r="H5015" s="418">
        <v>2.2042615723732598E-3</v>
      </c>
      <c r="I5015" s="418">
        <v>5.6040773272504098E-4</v>
      </c>
    </row>
    <row r="5016" spans="1:9" x14ac:dyDescent="0.25">
      <c r="A5016" s="4">
        <v>43807</v>
      </c>
      <c r="B5016" s="231">
        <v>202861</v>
      </c>
      <c r="C5016" s="3" t="s">
        <v>697</v>
      </c>
      <c r="D5016" s="231">
        <v>380.01</v>
      </c>
      <c r="E5016" s="231">
        <v>306098.56000000017</v>
      </c>
      <c r="F5016" s="231">
        <v>6</v>
      </c>
      <c r="G5016" s="227">
        <v>2722</v>
      </c>
      <c r="H5016" s="418">
        <v>2.2042615723732598E-3</v>
      </c>
      <c r="I5016" s="418">
        <v>1.2414628804526199E-3</v>
      </c>
    </row>
    <row r="5017" spans="1:9" x14ac:dyDescent="0.25">
      <c r="A5017" s="4">
        <v>43807</v>
      </c>
      <c r="B5017" s="231">
        <v>283917</v>
      </c>
      <c r="C5017" s="3" t="s">
        <v>578</v>
      </c>
      <c r="D5017" s="231">
        <v>137.94999999999999</v>
      </c>
      <c r="E5017" s="231">
        <v>306098.56000000017</v>
      </c>
      <c r="F5017" s="231">
        <v>6</v>
      </c>
      <c r="G5017" s="227">
        <v>2722</v>
      </c>
      <c r="H5017" s="418">
        <v>2.2042615723732598E-3</v>
      </c>
      <c r="I5017" s="418">
        <v>4.5067183589494802E-4</v>
      </c>
    </row>
    <row r="5018" spans="1:9" x14ac:dyDescent="0.25">
      <c r="A5018" s="4">
        <v>43803</v>
      </c>
      <c r="B5018" s="231">
        <v>22581</v>
      </c>
      <c r="C5018" s="3" t="s">
        <v>1439</v>
      </c>
      <c r="D5018" s="231">
        <v>87.38</v>
      </c>
      <c r="E5018" s="231">
        <v>313144.49999999948</v>
      </c>
      <c r="F5018" s="231">
        <v>6</v>
      </c>
      <c r="G5018" s="227">
        <v>2857</v>
      </c>
      <c r="H5018" s="418">
        <v>2.10010500525026E-3</v>
      </c>
      <c r="I5018" s="418">
        <v>2.7904050685865502E-4</v>
      </c>
    </row>
    <row r="5019" spans="1:9" x14ac:dyDescent="0.25">
      <c r="A5019" s="4">
        <v>43803</v>
      </c>
      <c r="B5019" s="231">
        <v>159333</v>
      </c>
      <c r="C5019" s="3" t="s">
        <v>1453</v>
      </c>
      <c r="D5019" s="231">
        <v>156.74</v>
      </c>
      <c r="E5019" s="231">
        <v>313144.49999999948</v>
      </c>
      <c r="F5019" s="231">
        <v>6</v>
      </c>
      <c r="G5019" s="227">
        <v>2857</v>
      </c>
      <c r="H5019" s="418">
        <v>2.10010500525026E-3</v>
      </c>
      <c r="I5019" s="418">
        <v>5.0053569518225701E-4</v>
      </c>
    </row>
    <row r="5020" spans="1:9" x14ac:dyDescent="0.25">
      <c r="A5020" s="4">
        <v>43807</v>
      </c>
      <c r="B5020" s="231">
        <v>193414</v>
      </c>
      <c r="C5020" s="3" t="s">
        <v>1414</v>
      </c>
      <c r="D5020" s="231">
        <v>92.97999999999999</v>
      </c>
      <c r="E5020" s="231">
        <v>306098.56000000017</v>
      </c>
      <c r="F5020" s="231">
        <v>6</v>
      </c>
      <c r="G5020" s="227">
        <v>2722</v>
      </c>
      <c r="H5020" s="418">
        <v>2.2042615723732598E-3</v>
      </c>
      <c r="I5020" s="418">
        <v>3.0375837115992902E-4</v>
      </c>
    </row>
    <row r="5021" spans="1:9" x14ac:dyDescent="0.25">
      <c r="A5021" s="4">
        <v>43810</v>
      </c>
      <c r="B5021" s="231">
        <v>269103</v>
      </c>
      <c r="C5021" s="3" t="s">
        <v>876</v>
      </c>
      <c r="D5021" s="231">
        <v>112.54999999999998</v>
      </c>
      <c r="E5021" s="231">
        <v>320283.1199999997</v>
      </c>
      <c r="F5021" s="231">
        <v>6</v>
      </c>
      <c r="G5021" s="227">
        <v>3036</v>
      </c>
      <c r="H5021" s="418">
        <v>1.9762845849802401E-3</v>
      </c>
      <c r="I5021" s="418">
        <v>3.5140784191186897E-4</v>
      </c>
    </row>
    <row r="5022" spans="1:9" x14ac:dyDescent="0.25">
      <c r="A5022" s="4">
        <v>43810</v>
      </c>
      <c r="B5022" s="231">
        <v>310961</v>
      </c>
      <c r="C5022" s="3" t="s">
        <v>1256</v>
      </c>
      <c r="D5022" s="231">
        <v>178.41</v>
      </c>
      <c r="E5022" s="231">
        <v>320283.1199999997</v>
      </c>
      <c r="F5022" s="231">
        <v>6</v>
      </c>
      <c r="G5022" s="227">
        <v>3036</v>
      </c>
      <c r="H5022" s="418">
        <v>1.9762845849802401E-3</v>
      </c>
      <c r="I5022" s="418">
        <v>5.5703841026651698E-4</v>
      </c>
    </row>
    <row r="5023" spans="1:9" x14ac:dyDescent="0.25">
      <c r="A5023" s="4">
        <v>43808</v>
      </c>
      <c r="B5023" s="231">
        <v>19534</v>
      </c>
      <c r="C5023" s="3" t="s">
        <v>174</v>
      </c>
      <c r="D5023" s="231">
        <v>194.56</v>
      </c>
      <c r="E5023" s="231">
        <v>293569.31000000052</v>
      </c>
      <c r="F5023" s="231">
        <v>6</v>
      </c>
      <c r="G5023" s="227">
        <v>2963</v>
      </c>
      <c r="H5023" s="418">
        <v>2.0249746878163999E-3</v>
      </c>
      <c r="I5023" s="418">
        <v>6.62739575877328E-4</v>
      </c>
    </row>
    <row r="5024" spans="1:9" x14ac:dyDescent="0.25">
      <c r="A5024" s="4">
        <v>43808</v>
      </c>
      <c r="B5024" s="231">
        <v>283917</v>
      </c>
      <c r="C5024" s="3" t="s">
        <v>578</v>
      </c>
      <c r="D5024" s="231">
        <v>225.6</v>
      </c>
      <c r="E5024" s="231">
        <v>293569.31000000052</v>
      </c>
      <c r="F5024" s="231">
        <v>6</v>
      </c>
      <c r="G5024" s="227">
        <v>2963</v>
      </c>
      <c r="H5024" s="418">
        <v>2.0249746878163999E-3</v>
      </c>
      <c r="I5024" s="418">
        <v>7.6847269900249301E-4</v>
      </c>
    </row>
    <row r="5025" spans="1:9" x14ac:dyDescent="0.25">
      <c r="A5025" s="4">
        <v>43809</v>
      </c>
      <c r="B5025" s="231">
        <v>13983</v>
      </c>
      <c r="C5025" s="3" t="s">
        <v>75</v>
      </c>
      <c r="D5025" s="231">
        <v>539.4</v>
      </c>
      <c r="E5025" s="231">
        <v>294476.04000000056</v>
      </c>
      <c r="F5025" s="231">
        <v>6</v>
      </c>
      <c r="G5025" s="227">
        <v>2886</v>
      </c>
      <c r="H5025" s="418">
        <v>2.07900207900208E-3</v>
      </c>
      <c r="I5025" s="418">
        <v>1.8317279735220501E-3</v>
      </c>
    </row>
    <row r="5026" spans="1:9" x14ac:dyDescent="0.25">
      <c r="A5026" s="4">
        <v>43808</v>
      </c>
      <c r="B5026" s="231">
        <v>21026</v>
      </c>
      <c r="C5026" s="3" t="s">
        <v>836</v>
      </c>
      <c r="D5026" s="231">
        <v>72.95</v>
      </c>
      <c r="E5026" s="231">
        <v>293569.31000000052</v>
      </c>
      <c r="F5026" s="231">
        <v>6</v>
      </c>
      <c r="G5026" s="227">
        <v>2963</v>
      </c>
      <c r="H5026" s="418">
        <v>2.0249746878163999E-3</v>
      </c>
      <c r="I5026" s="418">
        <v>2.4849327744783599E-4</v>
      </c>
    </row>
    <row r="5027" spans="1:9" x14ac:dyDescent="0.25">
      <c r="A5027" s="4">
        <v>43808</v>
      </c>
      <c r="B5027" s="231">
        <v>218570</v>
      </c>
      <c r="C5027" s="3" t="s">
        <v>647</v>
      </c>
      <c r="D5027" s="231">
        <v>260.17</v>
      </c>
      <c r="E5027" s="231">
        <v>293569.31000000052</v>
      </c>
      <c r="F5027" s="231">
        <v>6</v>
      </c>
      <c r="G5027" s="227">
        <v>2963</v>
      </c>
      <c r="H5027" s="418">
        <v>2.0249746878163999E-3</v>
      </c>
      <c r="I5027" s="418">
        <v>8.8623023980265397E-4</v>
      </c>
    </row>
    <row r="5028" spans="1:9" x14ac:dyDescent="0.25">
      <c r="A5028" s="4">
        <v>43809</v>
      </c>
      <c r="B5028" s="231">
        <v>290652</v>
      </c>
      <c r="C5028" s="3" t="s">
        <v>719</v>
      </c>
      <c r="D5028" s="231">
        <v>244.92</v>
      </c>
      <c r="E5028" s="231">
        <v>294476.04000000056</v>
      </c>
      <c r="F5028" s="231">
        <v>6</v>
      </c>
      <c r="G5028" s="227">
        <v>2886</v>
      </c>
      <c r="H5028" s="418">
        <v>2.07900207900208E-3</v>
      </c>
      <c r="I5028" s="418">
        <v>8.31714525908456E-4</v>
      </c>
    </row>
    <row r="5029" spans="1:9" x14ac:dyDescent="0.25">
      <c r="A5029" s="4">
        <v>43813</v>
      </c>
      <c r="B5029" s="231">
        <v>310961</v>
      </c>
      <c r="C5029" s="3" t="s">
        <v>1256</v>
      </c>
      <c r="D5029" s="231">
        <v>151.55000000000001</v>
      </c>
      <c r="E5029" s="231">
        <v>345596.96000000025</v>
      </c>
      <c r="F5029" s="231">
        <v>6</v>
      </c>
      <c r="G5029" s="227">
        <v>2796</v>
      </c>
      <c r="H5029" s="418">
        <v>2.1459227467811202E-3</v>
      </c>
      <c r="I5029" s="418">
        <v>4.3851658880332702E-4</v>
      </c>
    </row>
    <row r="5030" spans="1:9" x14ac:dyDescent="0.25">
      <c r="A5030" s="4">
        <v>43808</v>
      </c>
      <c r="B5030" s="231">
        <v>231619</v>
      </c>
      <c r="C5030" s="3" t="s">
        <v>1093</v>
      </c>
      <c r="D5030" s="231">
        <v>70.64</v>
      </c>
      <c r="E5030" s="231">
        <v>293569.31000000052</v>
      </c>
      <c r="F5030" s="231">
        <v>6</v>
      </c>
      <c r="G5030" s="227">
        <v>2963</v>
      </c>
      <c r="H5030" s="418">
        <v>2.0249746878163999E-3</v>
      </c>
      <c r="I5030" s="418">
        <v>2.4062460752454E-4</v>
      </c>
    </row>
    <row r="5031" spans="1:9" x14ac:dyDescent="0.25">
      <c r="A5031" s="4">
        <v>43811</v>
      </c>
      <c r="B5031" s="231">
        <v>231619</v>
      </c>
      <c r="C5031" s="3" t="s">
        <v>1093</v>
      </c>
      <c r="D5031" s="231">
        <v>82.42</v>
      </c>
      <c r="E5031" s="231">
        <v>319909.85000000033</v>
      </c>
      <c r="F5031" s="231">
        <v>6</v>
      </c>
      <c r="G5031" s="227">
        <v>3031</v>
      </c>
      <c r="H5031" s="418">
        <v>1.9795447047179201E-3</v>
      </c>
      <c r="I5031" s="418">
        <v>2.57635080632872E-4</v>
      </c>
    </row>
    <row r="5032" spans="1:9" x14ac:dyDescent="0.25">
      <c r="A5032" s="4">
        <v>43813</v>
      </c>
      <c r="B5032" s="231">
        <v>290475</v>
      </c>
      <c r="C5032" s="3" t="s">
        <v>1190</v>
      </c>
      <c r="D5032" s="231">
        <v>220.34</v>
      </c>
      <c r="E5032" s="231">
        <v>345596.96000000025</v>
      </c>
      <c r="F5032" s="231">
        <v>6</v>
      </c>
      <c r="G5032" s="227">
        <v>2796</v>
      </c>
      <c r="H5032" s="418">
        <v>2.1459227467811202E-3</v>
      </c>
      <c r="I5032" s="418">
        <v>6.3756347856763502E-4</v>
      </c>
    </row>
    <row r="5033" spans="1:9" x14ac:dyDescent="0.25">
      <c r="A5033" s="4">
        <v>43810</v>
      </c>
      <c r="B5033" s="231">
        <v>51654</v>
      </c>
      <c r="C5033" s="3" t="s">
        <v>1028</v>
      </c>
      <c r="D5033" s="231">
        <v>197.98</v>
      </c>
      <c r="E5033" s="231">
        <v>320283.1199999997</v>
      </c>
      <c r="F5033" s="231">
        <v>6</v>
      </c>
      <c r="G5033" s="227">
        <v>3036</v>
      </c>
      <c r="H5033" s="418">
        <v>1.9762845849802401E-3</v>
      </c>
      <c r="I5033" s="418">
        <v>6.1814060010405801E-4</v>
      </c>
    </row>
    <row r="5034" spans="1:9" x14ac:dyDescent="0.25">
      <c r="A5034" s="4">
        <v>43811</v>
      </c>
      <c r="B5034" s="231">
        <v>17001</v>
      </c>
      <c r="C5034" s="3" t="s">
        <v>1411</v>
      </c>
      <c r="D5034" s="231">
        <v>136.26999999999998</v>
      </c>
      <c r="E5034" s="231">
        <v>319909.85000000033</v>
      </c>
      <c r="F5034" s="231">
        <v>6</v>
      </c>
      <c r="G5034" s="227">
        <v>3031</v>
      </c>
      <c r="H5034" s="418">
        <v>1.9795447047179201E-3</v>
      </c>
      <c r="I5034" s="418">
        <v>4.25963751975751E-4</v>
      </c>
    </row>
    <row r="5035" spans="1:9" x14ac:dyDescent="0.25">
      <c r="A5035" s="4">
        <v>43813</v>
      </c>
      <c r="B5035" s="231">
        <v>286045</v>
      </c>
      <c r="C5035" s="3" t="s">
        <v>1066</v>
      </c>
      <c r="D5035" s="231">
        <v>71.13</v>
      </c>
      <c r="E5035" s="231">
        <v>345596.96000000025</v>
      </c>
      <c r="F5035" s="231">
        <v>6</v>
      </c>
      <c r="G5035" s="227">
        <v>2796</v>
      </c>
      <c r="H5035" s="418">
        <v>2.1459227467811202E-3</v>
      </c>
      <c r="I5035" s="418">
        <v>2.0581778265642099E-4</v>
      </c>
    </row>
    <row r="5036" spans="1:9" x14ac:dyDescent="0.25">
      <c r="A5036" s="4">
        <v>43813</v>
      </c>
      <c r="B5036" s="231">
        <v>231620</v>
      </c>
      <c r="C5036" s="3" t="s">
        <v>1121</v>
      </c>
      <c r="D5036" s="231">
        <v>71.099999999999994</v>
      </c>
      <c r="E5036" s="231">
        <v>345596.96000000025</v>
      </c>
      <c r="F5036" s="231">
        <v>6</v>
      </c>
      <c r="G5036" s="227">
        <v>2796</v>
      </c>
      <c r="H5036" s="418">
        <v>2.1459227467811202E-3</v>
      </c>
      <c r="I5036" s="418">
        <v>2.0573097633729199E-4</v>
      </c>
    </row>
    <row r="5037" spans="1:9" x14ac:dyDescent="0.25">
      <c r="A5037" s="4">
        <v>43812</v>
      </c>
      <c r="B5037" s="231">
        <v>208140</v>
      </c>
      <c r="C5037" s="3" t="s">
        <v>1221</v>
      </c>
      <c r="D5037" s="231">
        <v>119.1</v>
      </c>
      <c r="E5037" s="231">
        <v>367675.13999999996</v>
      </c>
      <c r="F5037" s="231">
        <v>6</v>
      </c>
      <c r="G5037" s="227">
        <v>3100</v>
      </c>
      <c r="H5037" s="418">
        <v>1.93548387096774E-3</v>
      </c>
      <c r="I5037" s="418">
        <v>3.2392725817687902E-4</v>
      </c>
    </row>
    <row r="5038" spans="1:9" x14ac:dyDescent="0.25">
      <c r="A5038" s="4">
        <v>43813</v>
      </c>
      <c r="B5038" s="231">
        <v>221023</v>
      </c>
      <c r="C5038" s="3" t="s">
        <v>1431</v>
      </c>
      <c r="D5038" s="231">
        <v>52.849999999999994</v>
      </c>
      <c r="E5038" s="231">
        <v>345596.96000000025</v>
      </c>
      <c r="F5038" s="231">
        <v>6</v>
      </c>
      <c r="G5038" s="227">
        <v>2796</v>
      </c>
      <c r="H5038" s="418">
        <v>2.1459227467811202E-3</v>
      </c>
      <c r="I5038" s="418">
        <v>1.52923798866749E-4</v>
      </c>
    </row>
    <row r="5039" spans="1:9" x14ac:dyDescent="0.25">
      <c r="A5039" s="4">
        <v>43813</v>
      </c>
      <c r="B5039" s="231">
        <v>41580</v>
      </c>
      <c r="C5039" s="3" t="s">
        <v>1489</v>
      </c>
      <c r="D5039" s="231">
        <v>360.6</v>
      </c>
      <c r="E5039" s="231">
        <v>345596.96000000025</v>
      </c>
      <c r="F5039" s="231">
        <v>6</v>
      </c>
      <c r="G5039" s="227">
        <v>2796</v>
      </c>
      <c r="H5039" s="418">
        <v>2.1459227467811202E-3</v>
      </c>
      <c r="I5039" s="418">
        <v>1.0434119559385E-3</v>
      </c>
    </row>
    <row r="5040" spans="1:9" x14ac:dyDescent="0.25">
      <c r="A5040" s="4">
        <v>43811</v>
      </c>
      <c r="B5040" s="231">
        <v>278764</v>
      </c>
      <c r="C5040" s="3" t="s">
        <v>1463</v>
      </c>
      <c r="D5040" s="231">
        <v>61.940000000000005</v>
      </c>
      <c r="E5040" s="231">
        <v>319909.85000000033</v>
      </c>
      <c r="F5040" s="231">
        <v>6</v>
      </c>
      <c r="G5040" s="227">
        <v>3031</v>
      </c>
      <c r="H5040" s="418">
        <v>1.9795447047179201E-3</v>
      </c>
      <c r="I5040" s="418">
        <v>1.93617045552051E-4</v>
      </c>
    </row>
    <row r="5041" spans="1:9" x14ac:dyDescent="0.25">
      <c r="A5041" s="4">
        <v>43814</v>
      </c>
      <c r="B5041" s="231">
        <v>13983</v>
      </c>
      <c r="C5041" s="3" t="s">
        <v>75</v>
      </c>
      <c r="D5041" s="231">
        <v>539.4</v>
      </c>
      <c r="E5041" s="231">
        <v>313743.64000000036</v>
      </c>
      <c r="F5041" s="231">
        <v>6</v>
      </c>
      <c r="G5041" s="227">
        <v>2655</v>
      </c>
      <c r="H5041" s="418">
        <v>2.2598870056497202E-3</v>
      </c>
      <c r="I5041" s="418">
        <v>1.71923803778142E-3</v>
      </c>
    </row>
    <row r="5042" spans="1:9" x14ac:dyDescent="0.25">
      <c r="A5042" s="4">
        <v>43814</v>
      </c>
      <c r="B5042" s="231">
        <v>14842</v>
      </c>
      <c r="C5042" s="3" t="s">
        <v>1422</v>
      </c>
      <c r="D5042" s="231">
        <v>187.11</v>
      </c>
      <c r="E5042" s="231">
        <v>313743.64000000036</v>
      </c>
      <c r="F5042" s="231">
        <v>6</v>
      </c>
      <c r="G5042" s="227">
        <v>2655</v>
      </c>
      <c r="H5042" s="418">
        <v>2.2598870056497202E-3</v>
      </c>
      <c r="I5042" s="418">
        <v>5.9637862300571196E-4</v>
      </c>
    </row>
    <row r="5043" spans="1:9" x14ac:dyDescent="0.25">
      <c r="A5043" s="4">
        <v>43814</v>
      </c>
      <c r="B5043" s="231">
        <v>290672</v>
      </c>
      <c r="C5043" s="3" t="s">
        <v>1017</v>
      </c>
      <c r="D5043" s="231">
        <v>98.699999999999989</v>
      </c>
      <c r="E5043" s="231">
        <v>313743.64000000036</v>
      </c>
      <c r="F5043" s="231">
        <v>6</v>
      </c>
      <c r="G5043" s="227">
        <v>2655</v>
      </c>
      <c r="H5043" s="418">
        <v>2.2598870056497202E-3</v>
      </c>
      <c r="I5043" s="418">
        <v>3.1458805029481999E-4</v>
      </c>
    </row>
    <row r="5044" spans="1:9" x14ac:dyDescent="0.25">
      <c r="A5044" s="4">
        <v>43814</v>
      </c>
      <c r="B5044" s="231">
        <v>19534</v>
      </c>
      <c r="C5044" s="3" t="s">
        <v>174</v>
      </c>
      <c r="D5044" s="231">
        <v>196.71</v>
      </c>
      <c r="E5044" s="231">
        <v>313743.64000000036</v>
      </c>
      <c r="F5044" s="231">
        <v>6</v>
      </c>
      <c r="G5044" s="227">
        <v>2655</v>
      </c>
      <c r="H5044" s="418">
        <v>2.2598870056497202E-3</v>
      </c>
      <c r="I5044" s="418">
        <v>6.2697685282162203E-4</v>
      </c>
    </row>
    <row r="5045" spans="1:9" x14ac:dyDescent="0.25">
      <c r="A5045" s="4">
        <v>43814</v>
      </c>
      <c r="B5045" s="231">
        <v>257009</v>
      </c>
      <c r="C5045" s="3" t="s">
        <v>1442</v>
      </c>
      <c r="D5045" s="231">
        <v>140.51999999999998</v>
      </c>
      <c r="E5045" s="231">
        <v>313743.64000000036</v>
      </c>
      <c r="F5045" s="231">
        <v>6</v>
      </c>
      <c r="G5045" s="227">
        <v>2655</v>
      </c>
      <c r="H5045" s="418">
        <v>2.2598870056497202E-3</v>
      </c>
      <c r="I5045" s="418">
        <v>4.47881588930376E-4</v>
      </c>
    </row>
    <row r="5046" spans="1:9" x14ac:dyDescent="0.25">
      <c r="A5046" s="4">
        <v>43814</v>
      </c>
      <c r="B5046" s="231">
        <v>290652</v>
      </c>
      <c r="C5046" s="3" t="s">
        <v>719</v>
      </c>
      <c r="D5046" s="231">
        <v>251.92000000000002</v>
      </c>
      <c r="E5046" s="231">
        <v>313743.64000000036</v>
      </c>
      <c r="F5046" s="231">
        <v>6</v>
      </c>
      <c r="G5046" s="227">
        <v>2655</v>
      </c>
      <c r="H5046" s="418">
        <v>2.2598870056497202E-3</v>
      </c>
      <c r="I5046" s="418">
        <v>8.0294854741915997E-4</v>
      </c>
    </row>
    <row r="5047" spans="1:9" x14ac:dyDescent="0.25">
      <c r="A5047" s="4">
        <v>43814</v>
      </c>
      <c r="B5047" s="231">
        <v>290687</v>
      </c>
      <c r="C5047" s="3" t="s">
        <v>1253</v>
      </c>
      <c r="D5047" s="231">
        <v>258.95</v>
      </c>
      <c r="E5047" s="231">
        <v>313743.64000000036</v>
      </c>
      <c r="F5047" s="231">
        <v>6</v>
      </c>
      <c r="G5047" s="227">
        <v>2655</v>
      </c>
      <c r="H5047" s="418">
        <v>2.2598870056497202E-3</v>
      </c>
      <c r="I5047" s="418">
        <v>8.2535537612810203E-4</v>
      </c>
    </row>
    <row r="5048" spans="1:9" x14ac:dyDescent="0.25">
      <c r="A5048" s="4">
        <v>43814</v>
      </c>
      <c r="B5048" s="231">
        <v>288466</v>
      </c>
      <c r="C5048" s="3" t="s">
        <v>1466</v>
      </c>
      <c r="D5048" s="231">
        <v>226.82999999999998</v>
      </c>
      <c r="E5048" s="231">
        <v>313743.64000000036</v>
      </c>
      <c r="F5048" s="231">
        <v>6</v>
      </c>
      <c r="G5048" s="227">
        <v>2655</v>
      </c>
      <c r="H5048" s="418">
        <v>2.2598870056497202E-3</v>
      </c>
      <c r="I5048" s="418">
        <v>7.2297879886903797E-4</v>
      </c>
    </row>
    <row r="5049" spans="1:9" x14ac:dyDescent="0.25">
      <c r="A5049" s="4">
        <v>43816</v>
      </c>
      <c r="B5049" s="231">
        <v>290652</v>
      </c>
      <c r="C5049" s="3" t="s">
        <v>719</v>
      </c>
      <c r="D5049" s="231">
        <v>253.5</v>
      </c>
      <c r="E5049" s="231">
        <v>308078.1700000001</v>
      </c>
      <c r="F5049" s="231">
        <v>6</v>
      </c>
      <c r="G5049" s="227">
        <v>3116</v>
      </c>
      <c r="H5049" s="418">
        <v>1.9255455712451899E-3</v>
      </c>
      <c r="I5049" s="418">
        <v>8.2284311153886698E-4</v>
      </c>
    </row>
    <row r="5050" spans="1:9" x14ac:dyDescent="0.25">
      <c r="A5050" s="4">
        <v>43816</v>
      </c>
      <c r="B5050" s="231">
        <v>187509</v>
      </c>
      <c r="C5050" s="3" t="s">
        <v>1441</v>
      </c>
      <c r="D5050" s="231">
        <v>61.089999999999996</v>
      </c>
      <c r="E5050" s="231">
        <v>308078.1700000001</v>
      </c>
      <c r="F5050" s="231">
        <v>6</v>
      </c>
      <c r="G5050" s="227">
        <v>3116</v>
      </c>
      <c r="H5050" s="418">
        <v>1.9255455712451899E-3</v>
      </c>
      <c r="I5050" s="418">
        <v>1.98293829127848E-4</v>
      </c>
    </row>
    <row r="5051" spans="1:9" x14ac:dyDescent="0.25">
      <c r="A5051" s="4">
        <v>43817</v>
      </c>
      <c r="B5051" s="231">
        <v>66210</v>
      </c>
      <c r="C5051" s="3" t="s">
        <v>1281</v>
      </c>
      <c r="D5051" s="231">
        <v>258.55</v>
      </c>
      <c r="E5051" s="231">
        <v>340131.36000000051</v>
      </c>
      <c r="F5051" s="231">
        <v>6</v>
      </c>
      <c r="G5051" s="227">
        <v>3133</v>
      </c>
      <c r="H5051" s="418">
        <v>1.915097350782E-3</v>
      </c>
      <c r="I5051" s="418">
        <v>7.6014749125161401E-4</v>
      </c>
    </row>
    <row r="5052" spans="1:9" x14ac:dyDescent="0.25">
      <c r="A5052" s="4">
        <v>43816</v>
      </c>
      <c r="B5052" s="231">
        <v>208140</v>
      </c>
      <c r="C5052" s="3" t="s">
        <v>1221</v>
      </c>
      <c r="D5052" s="231">
        <v>71</v>
      </c>
      <c r="E5052" s="231">
        <v>308078.1700000001</v>
      </c>
      <c r="F5052" s="231">
        <v>6</v>
      </c>
      <c r="G5052" s="227">
        <v>3116</v>
      </c>
      <c r="H5052" s="418">
        <v>1.9255455712451899E-3</v>
      </c>
      <c r="I5052" s="418">
        <v>2.30460989819564E-4</v>
      </c>
    </row>
    <row r="5053" spans="1:9" x14ac:dyDescent="0.25">
      <c r="A5053" s="4">
        <v>43818</v>
      </c>
      <c r="B5053" s="231">
        <v>200691</v>
      </c>
      <c r="C5053" s="3" t="s">
        <v>78</v>
      </c>
      <c r="D5053" s="231">
        <v>629.29999999999995</v>
      </c>
      <c r="E5053" s="231">
        <v>340033.04000000126</v>
      </c>
      <c r="F5053" s="231">
        <v>6</v>
      </c>
      <c r="G5053" s="227">
        <v>3137</v>
      </c>
      <c r="H5053" s="418">
        <v>1.91265540325151E-3</v>
      </c>
      <c r="I5053" s="418">
        <v>1.85070250820331E-3</v>
      </c>
    </row>
    <row r="5054" spans="1:9" x14ac:dyDescent="0.25">
      <c r="A5054" s="4">
        <v>43818</v>
      </c>
      <c r="B5054" s="231">
        <v>221023</v>
      </c>
      <c r="C5054" s="3" t="s">
        <v>1431</v>
      </c>
      <c r="D5054" s="231">
        <v>46.339999999999996</v>
      </c>
      <c r="E5054" s="231">
        <v>340033.04000000126</v>
      </c>
      <c r="F5054" s="231">
        <v>6</v>
      </c>
      <c r="G5054" s="227">
        <v>3137</v>
      </c>
      <c r="H5054" s="418">
        <v>1.91265540325151E-3</v>
      </c>
      <c r="I5054" s="418">
        <v>1.3628087435268001E-4</v>
      </c>
    </row>
    <row r="5055" spans="1:9" x14ac:dyDescent="0.25">
      <c r="A5055" s="4">
        <v>43818</v>
      </c>
      <c r="B5055" s="231">
        <v>316202</v>
      </c>
      <c r="C5055" s="3" t="s">
        <v>118</v>
      </c>
      <c r="D5055" s="231">
        <v>117.17</v>
      </c>
      <c r="E5055" s="231">
        <v>340033.04000000126</v>
      </c>
      <c r="F5055" s="231">
        <v>6</v>
      </c>
      <c r="G5055" s="227">
        <v>3137</v>
      </c>
      <c r="H5055" s="418">
        <v>1.91265540325151E-3</v>
      </c>
      <c r="I5055" s="418">
        <v>3.44584161586179E-4</v>
      </c>
    </row>
    <row r="5056" spans="1:9" x14ac:dyDescent="0.25">
      <c r="A5056" s="4">
        <v>43818</v>
      </c>
      <c r="B5056" s="231">
        <v>102710</v>
      </c>
      <c r="C5056" s="3" t="s">
        <v>77</v>
      </c>
      <c r="D5056" s="231">
        <v>1078.8</v>
      </c>
      <c r="E5056" s="231">
        <v>340033.04000000126</v>
      </c>
      <c r="F5056" s="231">
        <v>6</v>
      </c>
      <c r="G5056" s="227">
        <v>3137</v>
      </c>
      <c r="H5056" s="418">
        <v>1.91265540325151E-3</v>
      </c>
      <c r="I5056" s="418">
        <v>3.17263287120568E-3</v>
      </c>
    </row>
    <row r="5057" spans="1:9" x14ac:dyDescent="0.25">
      <c r="A5057" s="4">
        <v>43817</v>
      </c>
      <c r="B5057" s="231">
        <v>257012</v>
      </c>
      <c r="C5057" s="3" t="s">
        <v>1445</v>
      </c>
      <c r="D5057" s="231">
        <v>70.28</v>
      </c>
      <c r="E5057" s="231">
        <v>340131.36000000051</v>
      </c>
      <c r="F5057" s="231">
        <v>6</v>
      </c>
      <c r="G5057" s="227">
        <v>3133</v>
      </c>
      <c r="H5057" s="418">
        <v>1.915097350782E-3</v>
      </c>
      <c r="I5057" s="418">
        <v>2.0662605177011601E-4</v>
      </c>
    </row>
    <row r="5058" spans="1:9" x14ac:dyDescent="0.25">
      <c r="A5058" s="4">
        <v>43816</v>
      </c>
      <c r="B5058" s="231">
        <v>82104</v>
      </c>
      <c r="C5058" s="3" t="s">
        <v>1471</v>
      </c>
      <c r="D5058" s="231">
        <v>170.23</v>
      </c>
      <c r="E5058" s="231">
        <v>308078.1700000001</v>
      </c>
      <c r="F5058" s="231">
        <v>6</v>
      </c>
      <c r="G5058" s="227">
        <v>3116</v>
      </c>
      <c r="H5058" s="418">
        <v>1.9255455712451899E-3</v>
      </c>
      <c r="I5058" s="418">
        <v>5.5255456756316099E-4</v>
      </c>
    </row>
    <row r="5059" spans="1:9" x14ac:dyDescent="0.25">
      <c r="A5059" s="4">
        <v>43817</v>
      </c>
      <c r="B5059" s="231">
        <v>51654</v>
      </c>
      <c r="C5059" s="3" t="s">
        <v>1028</v>
      </c>
      <c r="D5059" s="231">
        <v>188.69</v>
      </c>
      <c r="E5059" s="231">
        <v>340131.36000000051</v>
      </c>
      <c r="F5059" s="231">
        <v>6</v>
      </c>
      <c r="G5059" s="227">
        <v>3133</v>
      </c>
      <c r="H5059" s="418">
        <v>1.915097350782E-3</v>
      </c>
      <c r="I5059" s="418">
        <v>5.54756256523949E-4</v>
      </c>
    </row>
    <row r="5060" spans="1:9" x14ac:dyDescent="0.25">
      <c r="A5060" s="4">
        <v>43816</v>
      </c>
      <c r="B5060" s="231">
        <v>41580</v>
      </c>
      <c r="C5060" s="3" t="s">
        <v>1489</v>
      </c>
      <c r="D5060" s="231">
        <v>403.01</v>
      </c>
      <c r="E5060" s="231">
        <v>308078.1700000001</v>
      </c>
      <c r="F5060" s="231">
        <v>6</v>
      </c>
      <c r="G5060" s="227">
        <v>3116</v>
      </c>
      <c r="H5060" s="418">
        <v>1.9255455712451899E-3</v>
      </c>
      <c r="I5060" s="418">
        <v>1.30814202122792E-3</v>
      </c>
    </row>
    <row r="5061" spans="1:9" x14ac:dyDescent="0.25">
      <c r="A5061" s="4">
        <v>43819</v>
      </c>
      <c r="B5061" s="231">
        <v>314995</v>
      </c>
      <c r="C5061" s="3" t="s">
        <v>922</v>
      </c>
      <c r="D5061" s="231">
        <v>254.53</v>
      </c>
      <c r="E5061" s="231">
        <v>339515.13000000076</v>
      </c>
      <c r="F5061" s="231">
        <v>6</v>
      </c>
      <c r="G5061" s="227">
        <v>2969</v>
      </c>
      <c r="H5061" s="418">
        <v>2.02088245200404E-3</v>
      </c>
      <c r="I5061" s="418">
        <v>7.4968676653673605E-4</v>
      </c>
    </row>
    <row r="5062" spans="1:9" x14ac:dyDescent="0.25">
      <c r="A5062" s="4">
        <v>43818</v>
      </c>
      <c r="B5062" s="231">
        <v>193417</v>
      </c>
      <c r="C5062" s="3" t="s">
        <v>1415</v>
      </c>
      <c r="D5062" s="231">
        <v>70.94</v>
      </c>
      <c r="E5062" s="231">
        <v>340033.04000000126</v>
      </c>
      <c r="F5062" s="231">
        <v>6</v>
      </c>
      <c r="G5062" s="227">
        <v>3137</v>
      </c>
      <c r="H5062" s="418">
        <v>1.91265540325151E-3</v>
      </c>
      <c r="I5062" s="418">
        <v>2.0862678520887199E-4</v>
      </c>
    </row>
    <row r="5063" spans="1:9" x14ac:dyDescent="0.25">
      <c r="A5063" s="4">
        <v>43819</v>
      </c>
      <c r="B5063" s="231">
        <v>278764</v>
      </c>
      <c r="C5063" s="3" t="s">
        <v>1463</v>
      </c>
      <c r="D5063" s="231">
        <v>50.87</v>
      </c>
      <c r="E5063" s="231">
        <v>339515.13000000076</v>
      </c>
      <c r="F5063" s="231">
        <v>6</v>
      </c>
      <c r="G5063" s="227">
        <v>2969</v>
      </c>
      <c r="H5063" s="418">
        <v>2.02088245200404E-3</v>
      </c>
      <c r="I5063" s="418">
        <v>1.4983131974118501E-4</v>
      </c>
    </row>
    <row r="5064" spans="1:9" x14ac:dyDescent="0.25">
      <c r="A5064" s="4">
        <v>43803</v>
      </c>
      <c r="B5064" s="231">
        <v>233184</v>
      </c>
      <c r="C5064" s="3" t="s">
        <v>1551</v>
      </c>
      <c r="D5064" s="231">
        <v>144.17000000000002</v>
      </c>
      <c r="E5064" s="231">
        <v>313144.49999999948</v>
      </c>
      <c r="F5064" s="231">
        <v>6</v>
      </c>
      <c r="G5064" s="227">
        <v>2857</v>
      </c>
      <c r="H5064" s="418">
        <v>2.10010500525026E-3</v>
      </c>
      <c r="I5064" s="418">
        <v>4.6039448241945902E-4</v>
      </c>
    </row>
    <row r="5065" spans="1:9" x14ac:dyDescent="0.25">
      <c r="A5065" s="4">
        <v>43819</v>
      </c>
      <c r="B5065" s="231">
        <v>233183</v>
      </c>
      <c r="C5065" s="3" t="s">
        <v>1547</v>
      </c>
      <c r="D5065" s="231">
        <v>113.4</v>
      </c>
      <c r="E5065" s="231">
        <v>339515.13000000076</v>
      </c>
      <c r="F5065" s="231">
        <v>6</v>
      </c>
      <c r="G5065" s="227">
        <v>2969</v>
      </c>
      <c r="H5065" s="418">
        <v>2.02088245200404E-3</v>
      </c>
      <c r="I5065" s="418">
        <v>3.3400573341164398E-4</v>
      </c>
    </row>
    <row r="5066" spans="1:9" x14ac:dyDescent="0.25">
      <c r="A5066" s="4">
        <v>43820</v>
      </c>
      <c r="B5066" s="231">
        <v>275450</v>
      </c>
      <c r="C5066" s="3" t="s">
        <v>1505</v>
      </c>
      <c r="D5066" s="231">
        <v>594.29999999999995</v>
      </c>
      <c r="E5066" s="231">
        <v>330734.05000000051</v>
      </c>
      <c r="F5066" s="231">
        <v>6</v>
      </c>
      <c r="G5066" s="227">
        <v>2788</v>
      </c>
      <c r="H5066" s="418">
        <v>2.1520803443328602E-3</v>
      </c>
      <c r="I5066" s="418">
        <v>1.7969120506340301E-3</v>
      </c>
    </row>
    <row r="5067" spans="1:9" x14ac:dyDescent="0.25">
      <c r="A5067" s="4">
        <v>43819</v>
      </c>
      <c r="B5067" s="231">
        <v>233181</v>
      </c>
      <c r="C5067" s="3" t="s">
        <v>1550</v>
      </c>
      <c r="D5067" s="231">
        <v>113.4</v>
      </c>
      <c r="E5067" s="231">
        <v>339515.13000000076</v>
      </c>
      <c r="F5067" s="231">
        <v>6</v>
      </c>
      <c r="G5067" s="227">
        <v>2969</v>
      </c>
      <c r="H5067" s="418">
        <v>2.02088245200404E-3</v>
      </c>
      <c r="I5067" s="418">
        <v>3.3400573341164398E-4</v>
      </c>
    </row>
    <row r="5068" spans="1:9" x14ac:dyDescent="0.25">
      <c r="A5068" s="4">
        <v>43819</v>
      </c>
      <c r="B5068" s="231">
        <v>268206</v>
      </c>
      <c r="C5068" s="3" t="s">
        <v>879</v>
      </c>
      <c r="D5068" s="231">
        <v>173.25000000000003</v>
      </c>
      <c r="E5068" s="231">
        <v>339515.13000000076</v>
      </c>
      <c r="F5068" s="231">
        <v>6</v>
      </c>
      <c r="G5068" s="227">
        <v>2969</v>
      </c>
      <c r="H5068" s="418">
        <v>2.02088245200404E-3</v>
      </c>
      <c r="I5068" s="418">
        <v>5.1028653715667904E-4</v>
      </c>
    </row>
    <row r="5069" spans="1:9" x14ac:dyDescent="0.25">
      <c r="A5069" s="4">
        <v>43820</v>
      </c>
      <c r="B5069" s="231">
        <v>278764</v>
      </c>
      <c r="C5069" s="3" t="s">
        <v>1463</v>
      </c>
      <c r="D5069" s="231">
        <v>43.79</v>
      </c>
      <c r="E5069" s="231">
        <v>330734.05000000051</v>
      </c>
      <c r="F5069" s="231">
        <v>6</v>
      </c>
      <c r="G5069" s="227">
        <v>2788</v>
      </c>
      <c r="H5069" s="418">
        <v>2.1520803443328602E-3</v>
      </c>
      <c r="I5069" s="418">
        <v>1.32402454479664E-4</v>
      </c>
    </row>
    <row r="5070" spans="1:9" x14ac:dyDescent="0.25">
      <c r="A5070" s="4">
        <v>43820</v>
      </c>
      <c r="B5070" s="231">
        <v>283917</v>
      </c>
      <c r="C5070" s="3" t="s">
        <v>578</v>
      </c>
      <c r="D5070" s="231">
        <v>283.5</v>
      </c>
      <c r="E5070" s="231">
        <v>330734.05000000051</v>
      </c>
      <c r="F5070" s="231">
        <v>6</v>
      </c>
      <c r="G5070" s="227">
        <v>2788</v>
      </c>
      <c r="H5070" s="418">
        <v>2.1520803443328602E-3</v>
      </c>
      <c r="I5070" s="418">
        <v>8.5718419376535195E-4</v>
      </c>
    </row>
    <row r="5071" spans="1:9" x14ac:dyDescent="0.25">
      <c r="A5071" s="4">
        <v>43817</v>
      </c>
      <c r="B5071" s="231">
        <v>318496</v>
      </c>
      <c r="C5071" s="3" t="s">
        <v>1494</v>
      </c>
      <c r="D5071" s="231">
        <v>230.7</v>
      </c>
      <c r="E5071" s="231">
        <v>340131.36000000051</v>
      </c>
      <c r="F5071" s="231">
        <v>6</v>
      </c>
      <c r="G5071" s="227">
        <v>3133</v>
      </c>
      <c r="H5071" s="418">
        <v>1.915097350782E-3</v>
      </c>
      <c r="I5071" s="418">
        <v>6.7826736117481095E-4</v>
      </c>
    </row>
    <row r="5072" spans="1:9" x14ac:dyDescent="0.25">
      <c r="A5072" s="4">
        <v>43820</v>
      </c>
      <c r="B5072" s="231">
        <v>285308</v>
      </c>
      <c r="C5072" s="3" t="s">
        <v>1545</v>
      </c>
      <c r="D5072" s="231">
        <v>770.80000000000007</v>
      </c>
      <c r="E5072" s="231">
        <v>330734.05000000051</v>
      </c>
      <c r="F5072" s="231">
        <v>6</v>
      </c>
      <c r="G5072" s="227">
        <v>2788</v>
      </c>
      <c r="H5072" s="418">
        <v>2.1520803443328602E-3</v>
      </c>
      <c r="I5072" s="418">
        <v>2.3305734622727798E-3</v>
      </c>
    </row>
    <row r="5073" spans="1:9" x14ac:dyDescent="0.25">
      <c r="A5073" s="4">
        <v>43821</v>
      </c>
      <c r="B5073" s="231">
        <v>278764</v>
      </c>
      <c r="C5073" s="3" t="s">
        <v>1463</v>
      </c>
      <c r="D5073" s="231">
        <v>58.4</v>
      </c>
      <c r="E5073" s="231">
        <v>336300.10000000097</v>
      </c>
      <c r="F5073" s="231">
        <v>6</v>
      </c>
      <c r="G5073" s="227">
        <v>2647</v>
      </c>
      <c r="H5073" s="418">
        <v>2.2667170381564E-3</v>
      </c>
      <c r="I5073" s="418">
        <v>1.7365442353421801E-4</v>
      </c>
    </row>
    <row r="5074" spans="1:9" x14ac:dyDescent="0.25">
      <c r="A5074" s="4">
        <v>43820</v>
      </c>
      <c r="B5074" s="231">
        <v>259902</v>
      </c>
      <c r="C5074" s="3" t="s">
        <v>804</v>
      </c>
      <c r="D5074" s="231">
        <v>664.30000000000007</v>
      </c>
      <c r="E5074" s="231">
        <v>330734.05000000051</v>
      </c>
      <c r="F5074" s="231">
        <v>6</v>
      </c>
      <c r="G5074" s="227">
        <v>2788</v>
      </c>
      <c r="H5074" s="418">
        <v>2.1520803443328602E-3</v>
      </c>
      <c r="I5074" s="418">
        <v>2.0085624688477E-3</v>
      </c>
    </row>
    <row r="5075" spans="1:9" x14ac:dyDescent="0.25">
      <c r="A5075" s="4">
        <v>43820</v>
      </c>
      <c r="B5075" s="231">
        <v>243980</v>
      </c>
      <c r="C5075" s="3" t="s">
        <v>1391</v>
      </c>
      <c r="D5075" s="231">
        <v>751.2</v>
      </c>
      <c r="E5075" s="231">
        <v>330734.05000000051</v>
      </c>
      <c r="F5075" s="231">
        <v>6</v>
      </c>
      <c r="G5075" s="227">
        <v>2788</v>
      </c>
      <c r="H5075" s="418">
        <v>2.1520803443328602E-3</v>
      </c>
      <c r="I5075" s="418">
        <v>2.2713113451729499E-3</v>
      </c>
    </row>
    <row r="5076" spans="1:9" x14ac:dyDescent="0.25">
      <c r="A5076" s="4">
        <v>43820</v>
      </c>
      <c r="B5076" s="231">
        <v>242589</v>
      </c>
      <c r="C5076" s="3" t="s">
        <v>1482</v>
      </c>
      <c r="D5076" s="231">
        <v>112.88000000000001</v>
      </c>
      <c r="E5076" s="231">
        <v>330734.05000000051</v>
      </c>
      <c r="F5076" s="231">
        <v>6</v>
      </c>
      <c r="G5076" s="227">
        <v>2788</v>
      </c>
      <c r="H5076" s="418">
        <v>2.1520803443328602E-3</v>
      </c>
      <c r="I5076" s="418">
        <v>3.4130141725655398E-4</v>
      </c>
    </row>
    <row r="5077" spans="1:9" x14ac:dyDescent="0.25">
      <c r="A5077" s="4">
        <v>43820</v>
      </c>
      <c r="B5077" s="231">
        <v>21026</v>
      </c>
      <c r="C5077" s="3" t="s">
        <v>836</v>
      </c>
      <c r="D5077" s="231">
        <v>76.22</v>
      </c>
      <c r="E5077" s="231">
        <v>330734.05000000051</v>
      </c>
      <c r="F5077" s="231">
        <v>6</v>
      </c>
      <c r="G5077" s="227">
        <v>2788</v>
      </c>
      <c r="H5077" s="418">
        <v>2.1520803443328602E-3</v>
      </c>
      <c r="I5077" s="418">
        <v>2.30457069660653E-4</v>
      </c>
    </row>
    <row r="5078" spans="1:9" x14ac:dyDescent="0.25">
      <c r="A5078" s="4">
        <v>43819</v>
      </c>
      <c r="B5078" s="231">
        <v>17148</v>
      </c>
      <c r="C5078" s="3" t="s">
        <v>1413</v>
      </c>
      <c r="D5078" s="231">
        <v>145.15</v>
      </c>
      <c r="E5078" s="231">
        <v>339515.13000000076</v>
      </c>
      <c r="F5078" s="231">
        <v>6</v>
      </c>
      <c r="G5078" s="227">
        <v>2969</v>
      </c>
      <c r="H5078" s="418">
        <v>2.02088245200404E-3</v>
      </c>
      <c r="I5078" s="418">
        <v>4.2752144801322899E-4</v>
      </c>
    </row>
    <row r="5079" spans="1:9" x14ac:dyDescent="0.25">
      <c r="A5079" s="4">
        <v>43821</v>
      </c>
      <c r="B5079" s="231">
        <v>220025</v>
      </c>
      <c r="C5079" s="3" t="s">
        <v>822</v>
      </c>
      <c r="D5079" s="231">
        <v>199.20000000000002</v>
      </c>
      <c r="E5079" s="231">
        <v>336300.10000000097</v>
      </c>
      <c r="F5079" s="231">
        <v>6</v>
      </c>
      <c r="G5079" s="227">
        <v>2647</v>
      </c>
      <c r="H5079" s="418">
        <v>2.2667170381564E-3</v>
      </c>
      <c r="I5079" s="418">
        <v>5.9232810219205802E-4</v>
      </c>
    </row>
    <row r="5080" spans="1:9" x14ac:dyDescent="0.25">
      <c r="A5080" s="4">
        <v>43821</v>
      </c>
      <c r="B5080" s="231">
        <v>273726</v>
      </c>
      <c r="C5080" s="3" t="s">
        <v>1433</v>
      </c>
      <c r="D5080" s="231">
        <v>94.8</v>
      </c>
      <c r="E5080" s="231">
        <v>336300.10000000097</v>
      </c>
      <c r="F5080" s="231">
        <v>6</v>
      </c>
      <c r="G5080" s="227">
        <v>2647</v>
      </c>
      <c r="H5080" s="418">
        <v>2.2667170381564E-3</v>
      </c>
      <c r="I5080" s="418">
        <v>2.8189108477814798E-4</v>
      </c>
    </row>
    <row r="5081" spans="1:9" x14ac:dyDescent="0.25">
      <c r="A5081" s="4">
        <v>43818</v>
      </c>
      <c r="B5081" s="231">
        <v>249726</v>
      </c>
      <c r="C5081" s="3" t="s">
        <v>1384</v>
      </c>
      <c r="D5081" s="231">
        <v>712</v>
      </c>
      <c r="E5081" s="231">
        <v>340033.04000000126</v>
      </c>
      <c r="F5081" s="231">
        <v>6</v>
      </c>
      <c r="G5081" s="227">
        <v>3137</v>
      </c>
      <c r="H5081" s="418">
        <v>1.91265540325151E-3</v>
      </c>
      <c r="I5081" s="418">
        <v>2.0939141678702699E-3</v>
      </c>
    </row>
    <row r="5082" spans="1:9" x14ac:dyDescent="0.25">
      <c r="A5082" s="4">
        <v>43821</v>
      </c>
      <c r="B5082" s="231">
        <v>318314</v>
      </c>
      <c r="C5082" s="3" t="s">
        <v>975</v>
      </c>
      <c r="D5082" s="231">
        <v>257.39999999999998</v>
      </c>
      <c r="E5082" s="231">
        <v>336300.10000000097</v>
      </c>
      <c r="F5082" s="231">
        <v>6</v>
      </c>
      <c r="G5082" s="227">
        <v>2647</v>
      </c>
      <c r="H5082" s="418">
        <v>2.2667170381564E-3</v>
      </c>
      <c r="I5082" s="418">
        <v>7.6538781879636401E-4</v>
      </c>
    </row>
    <row r="5083" spans="1:9" x14ac:dyDescent="0.25">
      <c r="A5083" s="4">
        <v>43820</v>
      </c>
      <c r="B5083" s="231">
        <v>13983</v>
      </c>
      <c r="C5083" s="3" t="s">
        <v>75</v>
      </c>
      <c r="D5083" s="231">
        <v>539.4</v>
      </c>
      <c r="E5083" s="231">
        <v>330734.05000000051</v>
      </c>
      <c r="F5083" s="231">
        <v>6</v>
      </c>
      <c r="G5083" s="227">
        <v>2788</v>
      </c>
      <c r="H5083" s="418">
        <v>2.1520803443328602E-3</v>
      </c>
      <c r="I5083" s="418">
        <v>1.63091765120646E-3</v>
      </c>
    </row>
    <row r="5084" spans="1:9" x14ac:dyDescent="0.25">
      <c r="A5084" s="4">
        <v>43820</v>
      </c>
      <c r="B5084" s="231">
        <v>242582</v>
      </c>
      <c r="C5084" s="3" t="s">
        <v>1476</v>
      </c>
      <c r="D5084" s="231">
        <v>101.4</v>
      </c>
      <c r="E5084" s="231">
        <v>330734.05000000051</v>
      </c>
      <c r="F5084" s="231">
        <v>6</v>
      </c>
      <c r="G5084" s="227">
        <v>2788</v>
      </c>
      <c r="H5084" s="418">
        <v>2.1520803443328602E-3</v>
      </c>
      <c r="I5084" s="418">
        <v>3.06590748669512E-4</v>
      </c>
    </row>
    <row r="5085" spans="1:9" x14ac:dyDescent="0.25">
      <c r="A5085" s="4">
        <v>43821</v>
      </c>
      <c r="B5085" s="231">
        <v>17148</v>
      </c>
      <c r="C5085" s="3" t="s">
        <v>1413</v>
      </c>
      <c r="D5085" s="231">
        <v>106.46000000000001</v>
      </c>
      <c r="E5085" s="231">
        <v>336300.10000000097</v>
      </c>
      <c r="F5085" s="231">
        <v>6</v>
      </c>
      <c r="G5085" s="227">
        <v>2647</v>
      </c>
      <c r="H5085" s="418">
        <v>2.2667170381564E-3</v>
      </c>
      <c r="I5085" s="418">
        <v>3.1656249879200102E-4</v>
      </c>
    </row>
    <row r="5086" spans="1:9" x14ac:dyDescent="0.25">
      <c r="A5086" s="4">
        <v>43820</v>
      </c>
      <c r="B5086" s="231">
        <v>315632</v>
      </c>
      <c r="C5086" s="3" t="s">
        <v>1404</v>
      </c>
      <c r="D5086" s="231">
        <v>149.00000000000003</v>
      </c>
      <c r="E5086" s="231">
        <v>330734.05000000051</v>
      </c>
      <c r="F5086" s="231">
        <v>6</v>
      </c>
      <c r="G5086" s="227">
        <v>2788</v>
      </c>
      <c r="H5086" s="418">
        <v>2.1520803443328602E-3</v>
      </c>
      <c r="I5086" s="418">
        <v>4.50513033054806E-4</v>
      </c>
    </row>
    <row r="5087" spans="1:9" x14ac:dyDescent="0.25">
      <c r="A5087" s="4">
        <v>43821</v>
      </c>
      <c r="B5087" s="231">
        <v>19534</v>
      </c>
      <c r="C5087" s="3" t="s">
        <v>174</v>
      </c>
      <c r="D5087" s="231">
        <v>230.23000000000002</v>
      </c>
      <c r="E5087" s="231">
        <v>336300.10000000097</v>
      </c>
      <c r="F5087" s="231">
        <v>6</v>
      </c>
      <c r="G5087" s="227">
        <v>2647</v>
      </c>
      <c r="H5087" s="418">
        <v>2.2667170381564E-3</v>
      </c>
      <c r="I5087" s="418">
        <v>6.84596882367859E-4</v>
      </c>
    </row>
    <row r="5088" spans="1:9" x14ac:dyDescent="0.25">
      <c r="A5088" s="4">
        <v>43820</v>
      </c>
      <c r="B5088" s="231">
        <v>22583</v>
      </c>
      <c r="C5088" s="3" t="s">
        <v>1440</v>
      </c>
      <c r="D5088" s="231">
        <v>75.66</v>
      </c>
      <c r="E5088" s="231">
        <v>330734.05000000051</v>
      </c>
      <c r="F5088" s="231">
        <v>6</v>
      </c>
      <c r="G5088" s="227">
        <v>2788</v>
      </c>
      <c r="H5088" s="418">
        <v>2.1520803443328602E-3</v>
      </c>
      <c r="I5088" s="418">
        <v>2.2876386631494401E-4</v>
      </c>
    </row>
    <row r="5089" spans="1:9" x14ac:dyDescent="0.25">
      <c r="A5089" s="4">
        <v>43822</v>
      </c>
      <c r="B5089" s="231">
        <v>261896</v>
      </c>
      <c r="C5089" s="3" t="s">
        <v>915</v>
      </c>
      <c r="D5089" s="231">
        <v>148.39000000000001</v>
      </c>
      <c r="E5089" s="231">
        <v>320948.34000000055</v>
      </c>
      <c r="F5089" s="231">
        <v>6</v>
      </c>
      <c r="G5089" s="227">
        <v>3044</v>
      </c>
      <c r="H5089" s="418">
        <v>1.9710906701708298E-3</v>
      </c>
      <c r="I5089" s="418">
        <v>4.6234855117181702E-4</v>
      </c>
    </row>
    <row r="5090" spans="1:9" x14ac:dyDescent="0.25">
      <c r="A5090" s="4">
        <v>43822</v>
      </c>
      <c r="B5090" s="231">
        <v>242579</v>
      </c>
      <c r="C5090" s="3" t="s">
        <v>1473</v>
      </c>
      <c r="D5090" s="231">
        <v>135.11000000000001</v>
      </c>
      <c r="E5090" s="231">
        <v>320948.34000000055</v>
      </c>
      <c r="F5090" s="231">
        <v>6</v>
      </c>
      <c r="G5090" s="227">
        <v>3044</v>
      </c>
      <c r="H5090" s="418">
        <v>1.9710906701708298E-3</v>
      </c>
      <c r="I5090" s="418">
        <v>4.2097117561037999E-4</v>
      </c>
    </row>
    <row r="5091" spans="1:9" x14ac:dyDescent="0.25">
      <c r="A5091" s="4">
        <v>43823</v>
      </c>
      <c r="B5091" s="231">
        <v>66210</v>
      </c>
      <c r="C5091" s="3" t="s">
        <v>1281</v>
      </c>
      <c r="D5091" s="231">
        <v>225.23000000000002</v>
      </c>
      <c r="E5091" s="231">
        <v>343661.04999999987</v>
      </c>
      <c r="F5091" s="231">
        <v>6</v>
      </c>
      <c r="G5091" s="227">
        <v>2941</v>
      </c>
      <c r="H5091" s="418">
        <v>2.04012240734444E-3</v>
      </c>
      <c r="I5091" s="418">
        <v>6.5538413503654299E-4</v>
      </c>
    </row>
    <row r="5092" spans="1:9" x14ac:dyDescent="0.25">
      <c r="A5092" s="4">
        <v>43823</v>
      </c>
      <c r="B5092" s="231">
        <v>249726</v>
      </c>
      <c r="C5092" s="3" t="s">
        <v>1384</v>
      </c>
      <c r="D5092" s="231">
        <v>1157</v>
      </c>
      <c r="E5092" s="231">
        <v>343661.04999999987</v>
      </c>
      <c r="F5092" s="231">
        <v>6</v>
      </c>
      <c r="G5092" s="227">
        <v>2941</v>
      </c>
      <c r="H5092" s="418">
        <v>2.04012240734444E-3</v>
      </c>
      <c r="I5092" s="418">
        <v>3.36668935859912E-3</v>
      </c>
    </row>
    <row r="5093" spans="1:9" x14ac:dyDescent="0.25">
      <c r="A5093" s="4">
        <v>43823</v>
      </c>
      <c r="B5093" s="231">
        <v>232108</v>
      </c>
      <c r="C5093" s="3" t="s">
        <v>1117</v>
      </c>
      <c r="D5093" s="231">
        <v>42.6</v>
      </c>
      <c r="E5093" s="231">
        <v>343661.04999999987</v>
      </c>
      <c r="F5093" s="231">
        <v>6</v>
      </c>
      <c r="G5093" s="227">
        <v>2941</v>
      </c>
      <c r="H5093" s="418">
        <v>2.04012240734444E-3</v>
      </c>
      <c r="I5093" s="418">
        <v>1.2395934889915499E-4</v>
      </c>
    </row>
    <row r="5094" spans="1:9" x14ac:dyDescent="0.25">
      <c r="A5094" s="4">
        <v>43822</v>
      </c>
      <c r="B5094" s="231">
        <v>242585</v>
      </c>
      <c r="C5094" s="3" t="s">
        <v>1479</v>
      </c>
      <c r="D5094" s="231">
        <v>130.91</v>
      </c>
      <c r="E5094" s="231">
        <v>320948.34000000055</v>
      </c>
      <c r="F5094" s="231">
        <v>6</v>
      </c>
      <c r="G5094" s="227">
        <v>3044</v>
      </c>
      <c r="H5094" s="418">
        <v>1.9710906701708298E-3</v>
      </c>
      <c r="I5094" s="418">
        <v>4.0788495743582801E-4</v>
      </c>
    </row>
    <row r="5095" spans="1:9" x14ac:dyDescent="0.25">
      <c r="A5095" s="4">
        <v>43822</v>
      </c>
      <c r="B5095" s="231">
        <v>290616</v>
      </c>
      <c r="C5095" s="3" t="s">
        <v>1501</v>
      </c>
      <c r="D5095" s="231">
        <v>131.12</v>
      </c>
      <c r="E5095" s="231">
        <v>320948.34000000055</v>
      </c>
      <c r="F5095" s="231">
        <v>6</v>
      </c>
      <c r="G5095" s="227">
        <v>3044</v>
      </c>
      <c r="H5095" s="418">
        <v>1.9710906701708298E-3</v>
      </c>
      <c r="I5095" s="418">
        <v>4.0853926834455602E-4</v>
      </c>
    </row>
    <row r="5096" spans="1:9" x14ac:dyDescent="0.25">
      <c r="A5096" s="4">
        <v>43822</v>
      </c>
      <c r="B5096" s="231">
        <v>218570</v>
      </c>
      <c r="C5096" s="3" t="s">
        <v>647</v>
      </c>
      <c r="D5096" s="231">
        <v>258.40999999999997</v>
      </c>
      <c r="E5096" s="231">
        <v>320948.34000000055</v>
      </c>
      <c r="F5096" s="231">
        <v>6</v>
      </c>
      <c r="G5096" s="227">
        <v>3044</v>
      </c>
      <c r="H5096" s="418">
        <v>1.9710906701708298E-3</v>
      </c>
      <c r="I5096" s="418">
        <v>8.05145152020414E-4</v>
      </c>
    </row>
    <row r="5097" spans="1:9" x14ac:dyDescent="0.25">
      <c r="A5097" s="4">
        <v>43822</v>
      </c>
      <c r="B5097" s="231">
        <v>299210</v>
      </c>
      <c r="C5097" s="3" t="s">
        <v>1232</v>
      </c>
      <c r="D5097" s="231">
        <v>40.659999999999997</v>
      </c>
      <c r="E5097" s="231">
        <v>320948.34000000055</v>
      </c>
      <c r="F5097" s="231">
        <v>6</v>
      </c>
      <c r="G5097" s="227">
        <v>3044</v>
      </c>
      <c r="H5097" s="418">
        <v>1.9710906701708298E-3</v>
      </c>
      <c r="I5097" s="418">
        <v>1.26687054994582E-4</v>
      </c>
    </row>
    <row r="5098" spans="1:9" x14ac:dyDescent="0.25">
      <c r="A5098" s="4">
        <v>43820</v>
      </c>
      <c r="B5098" s="231">
        <v>221023</v>
      </c>
      <c r="C5098" s="3" t="s">
        <v>1431</v>
      </c>
      <c r="D5098" s="231">
        <v>52.84</v>
      </c>
      <c r="E5098" s="231">
        <v>330734.05000000051</v>
      </c>
      <c r="F5098" s="231">
        <v>6</v>
      </c>
      <c r="G5098" s="227">
        <v>2788</v>
      </c>
      <c r="H5098" s="418">
        <v>2.1520803443328602E-3</v>
      </c>
      <c r="I5098" s="418">
        <v>1.5976582997728799E-4</v>
      </c>
    </row>
    <row r="5099" spans="1:9" x14ac:dyDescent="0.25">
      <c r="A5099" s="4">
        <v>43824</v>
      </c>
      <c r="B5099" s="231">
        <v>273726</v>
      </c>
      <c r="C5099" s="3" t="s">
        <v>1433</v>
      </c>
      <c r="D5099" s="231">
        <v>71.099999999999994</v>
      </c>
      <c r="E5099" s="231">
        <v>340495.3200000003</v>
      </c>
      <c r="F5099" s="231">
        <v>6</v>
      </c>
      <c r="G5099" s="227">
        <v>2692</v>
      </c>
      <c r="H5099" s="418">
        <v>2.2288261515601799E-3</v>
      </c>
      <c r="I5099" s="418">
        <v>2.0881344272220801E-4</v>
      </c>
    </row>
    <row r="5100" spans="1:9" x14ac:dyDescent="0.25">
      <c r="A5100" s="4">
        <v>43825</v>
      </c>
      <c r="B5100" s="231">
        <v>311493</v>
      </c>
      <c r="C5100" s="3" t="s">
        <v>1388</v>
      </c>
      <c r="D5100" s="231">
        <v>894</v>
      </c>
      <c r="E5100" s="231">
        <v>303006.40000000008</v>
      </c>
      <c r="F5100" s="231">
        <v>6</v>
      </c>
      <c r="G5100" s="227">
        <v>2701</v>
      </c>
      <c r="H5100" s="418">
        <v>2.22139948167345E-3</v>
      </c>
      <c r="I5100" s="418">
        <v>2.9504327301337501E-3</v>
      </c>
    </row>
    <row r="5101" spans="1:9" x14ac:dyDescent="0.25">
      <c r="A5101" s="4">
        <v>43825</v>
      </c>
      <c r="B5101" s="231">
        <v>234442</v>
      </c>
      <c r="C5101" s="3" t="s">
        <v>1107</v>
      </c>
      <c r="D5101" s="231">
        <v>49.33</v>
      </c>
      <c r="E5101" s="231">
        <v>303006.40000000008</v>
      </c>
      <c r="F5101" s="231">
        <v>6</v>
      </c>
      <c r="G5101" s="227">
        <v>2701</v>
      </c>
      <c r="H5101" s="418">
        <v>2.22139948167345E-3</v>
      </c>
      <c r="I5101" s="418">
        <v>1.6280184180928199E-4</v>
      </c>
    </row>
    <row r="5102" spans="1:9" x14ac:dyDescent="0.25">
      <c r="A5102" s="4">
        <v>43824</v>
      </c>
      <c r="B5102" s="231">
        <v>284340</v>
      </c>
      <c r="C5102" s="3" t="s">
        <v>1450</v>
      </c>
      <c r="D5102" s="231">
        <v>174.24</v>
      </c>
      <c r="E5102" s="231">
        <v>340495.3200000003</v>
      </c>
      <c r="F5102" s="231">
        <v>6</v>
      </c>
      <c r="G5102" s="227">
        <v>2692</v>
      </c>
      <c r="H5102" s="418">
        <v>2.2288261515601799E-3</v>
      </c>
      <c r="I5102" s="418">
        <v>5.1172509507619603E-4</v>
      </c>
    </row>
    <row r="5103" spans="1:9" x14ac:dyDescent="0.25">
      <c r="A5103" s="4">
        <v>43825</v>
      </c>
      <c r="B5103" s="231">
        <v>290475</v>
      </c>
      <c r="C5103" s="3" t="s">
        <v>1190</v>
      </c>
      <c r="D5103" s="231">
        <v>230.66000000000003</v>
      </c>
      <c r="E5103" s="231">
        <v>303006.40000000008</v>
      </c>
      <c r="F5103" s="231">
        <v>6</v>
      </c>
      <c r="G5103" s="227">
        <v>2701</v>
      </c>
      <c r="H5103" s="418">
        <v>2.22139948167345E-3</v>
      </c>
      <c r="I5103" s="418">
        <v>7.6123804645710402E-4</v>
      </c>
    </row>
    <row r="5104" spans="1:9" x14ac:dyDescent="0.25">
      <c r="A5104" s="4">
        <v>43825</v>
      </c>
      <c r="B5104" s="231">
        <v>286948</v>
      </c>
      <c r="C5104" s="3" t="s">
        <v>1418</v>
      </c>
      <c r="D5104" s="231">
        <v>71.400000000000006</v>
      </c>
      <c r="E5104" s="231">
        <v>303006.40000000008</v>
      </c>
      <c r="F5104" s="231">
        <v>6</v>
      </c>
      <c r="G5104" s="227">
        <v>2701</v>
      </c>
      <c r="H5104" s="418">
        <v>2.22139948167345E-3</v>
      </c>
      <c r="I5104" s="418">
        <v>2.35638587171756E-4</v>
      </c>
    </row>
    <row r="5105" spans="1:9" x14ac:dyDescent="0.25">
      <c r="A5105" s="4">
        <v>43825</v>
      </c>
      <c r="B5105" s="231">
        <v>233181</v>
      </c>
      <c r="C5105" s="3" t="s">
        <v>1550</v>
      </c>
      <c r="D5105" s="231">
        <v>113.4</v>
      </c>
      <c r="E5105" s="231">
        <v>303006.40000000008</v>
      </c>
      <c r="F5105" s="231">
        <v>6</v>
      </c>
      <c r="G5105" s="227">
        <v>2701</v>
      </c>
      <c r="H5105" s="418">
        <v>2.22139948167345E-3</v>
      </c>
      <c r="I5105" s="418">
        <v>3.7424952080220101E-4</v>
      </c>
    </row>
    <row r="5106" spans="1:9" x14ac:dyDescent="0.25">
      <c r="A5106" s="4">
        <v>43824</v>
      </c>
      <c r="B5106" s="231">
        <v>285308</v>
      </c>
      <c r="C5106" s="3" t="s">
        <v>1545</v>
      </c>
      <c r="D5106" s="231">
        <v>577.35</v>
      </c>
      <c r="E5106" s="231">
        <v>340495.3200000003</v>
      </c>
      <c r="F5106" s="231">
        <v>6</v>
      </c>
      <c r="G5106" s="227">
        <v>2692</v>
      </c>
      <c r="H5106" s="418">
        <v>2.2288261515601799E-3</v>
      </c>
      <c r="I5106" s="418">
        <v>1.6956180190670399E-3</v>
      </c>
    </row>
    <row r="5107" spans="1:9" x14ac:dyDescent="0.25">
      <c r="A5107" s="4">
        <v>43826</v>
      </c>
      <c r="B5107" s="231">
        <v>499</v>
      </c>
      <c r="C5107" s="3" t="s">
        <v>1464</v>
      </c>
      <c r="D5107" s="231">
        <v>55.54</v>
      </c>
      <c r="E5107" s="231">
        <v>317035.96000000043</v>
      </c>
      <c r="F5107" s="231">
        <v>6</v>
      </c>
      <c r="G5107" s="227">
        <v>2706</v>
      </c>
      <c r="H5107" s="418">
        <v>2.2172949002217299E-3</v>
      </c>
      <c r="I5107" s="418">
        <v>1.7518517457767199E-4</v>
      </c>
    </row>
    <row r="5108" spans="1:9" x14ac:dyDescent="0.25">
      <c r="A5108" s="4">
        <v>43823</v>
      </c>
      <c r="B5108" s="231">
        <v>6097</v>
      </c>
      <c r="C5108" s="3" t="s">
        <v>795</v>
      </c>
      <c r="D5108" s="231">
        <v>894</v>
      </c>
      <c r="E5108" s="231">
        <v>343661.04999999987</v>
      </c>
      <c r="F5108" s="231">
        <v>6</v>
      </c>
      <c r="G5108" s="227">
        <v>2941</v>
      </c>
      <c r="H5108" s="418">
        <v>2.04012240734444E-3</v>
      </c>
      <c r="I5108" s="418">
        <v>2.6014004205597401E-3</v>
      </c>
    </row>
    <row r="5109" spans="1:9" x14ac:dyDescent="0.25">
      <c r="A5109" s="4">
        <v>43823</v>
      </c>
      <c r="B5109" s="231">
        <v>318496</v>
      </c>
      <c r="C5109" s="3" t="s">
        <v>1494</v>
      </c>
      <c r="D5109" s="231">
        <v>172.97</v>
      </c>
      <c r="E5109" s="231">
        <v>343661.04999999987</v>
      </c>
      <c r="F5109" s="231">
        <v>6</v>
      </c>
      <c r="G5109" s="227">
        <v>2941</v>
      </c>
      <c r="H5109" s="418">
        <v>2.04012240734444E-3</v>
      </c>
      <c r="I5109" s="418">
        <v>5.0331569434476197E-4</v>
      </c>
    </row>
    <row r="5110" spans="1:9" x14ac:dyDescent="0.25">
      <c r="A5110" s="4">
        <v>43826</v>
      </c>
      <c r="B5110" s="231">
        <v>147100</v>
      </c>
      <c r="C5110" s="3" t="s">
        <v>76</v>
      </c>
      <c r="D5110" s="231">
        <v>809.1</v>
      </c>
      <c r="E5110" s="231">
        <v>317035.96000000043</v>
      </c>
      <c r="F5110" s="231">
        <v>6</v>
      </c>
      <c r="G5110" s="227">
        <v>2706</v>
      </c>
      <c r="H5110" s="418">
        <v>2.2172949002217299E-3</v>
      </c>
      <c r="I5110" s="418">
        <v>2.5520764269138401E-3</v>
      </c>
    </row>
    <row r="5111" spans="1:9" x14ac:dyDescent="0.25">
      <c r="A5111" s="4">
        <v>43824</v>
      </c>
      <c r="B5111" s="231">
        <v>299206</v>
      </c>
      <c r="C5111" s="3" t="s">
        <v>1229</v>
      </c>
      <c r="D5111" s="231">
        <v>37</v>
      </c>
      <c r="E5111" s="231">
        <v>340495.3200000003</v>
      </c>
      <c r="F5111" s="231">
        <v>6</v>
      </c>
      <c r="G5111" s="227">
        <v>2692</v>
      </c>
      <c r="H5111" s="418">
        <v>2.2288261515601799E-3</v>
      </c>
      <c r="I5111" s="418">
        <v>1.08665223357549E-4</v>
      </c>
    </row>
    <row r="5112" spans="1:9" x14ac:dyDescent="0.25">
      <c r="A5112" s="4">
        <v>43825</v>
      </c>
      <c r="B5112" s="231">
        <v>34732</v>
      </c>
      <c r="C5112" s="3" t="s">
        <v>1459</v>
      </c>
      <c r="D5112" s="231">
        <v>30.529999999999998</v>
      </c>
      <c r="E5112" s="231">
        <v>303006.40000000008</v>
      </c>
      <c r="F5112" s="231">
        <v>6</v>
      </c>
      <c r="G5112" s="227">
        <v>2701</v>
      </c>
      <c r="H5112" s="418">
        <v>2.22139948167345E-3</v>
      </c>
      <c r="I5112" s="418">
        <v>1.00756947708035E-4</v>
      </c>
    </row>
    <row r="5113" spans="1:9" x14ac:dyDescent="0.25">
      <c r="A5113" s="4">
        <v>43825</v>
      </c>
      <c r="B5113" s="231">
        <v>257627</v>
      </c>
      <c r="C5113" s="3" t="s">
        <v>258</v>
      </c>
      <c r="D5113" s="231">
        <v>137.97999999999999</v>
      </c>
      <c r="E5113" s="231">
        <v>303006.40000000008</v>
      </c>
      <c r="F5113" s="231">
        <v>6</v>
      </c>
      <c r="G5113" s="227">
        <v>2701</v>
      </c>
      <c r="H5113" s="418">
        <v>2.22139948167345E-3</v>
      </c>
      <c r="I5113" s="418">
        <v>4.5536991957925601E-4</v>
      </c>
    </row>
    <row r="5114" spans="1:9" x14ac:dyDescent="0.25">
      <c r="A5114" s="4">
        <v>43825</v>
      </c>
      <c r="B5114" s="231">
        <v>275447</v>
      </c>
      <c r="C5114" s="3" t="s">
        <v>1227</v>
      </c>
      <c r="D5114" s="231">
        <v>29.6</v>
      </c>
      <c r="E5114" s="231">
        <v>303006.40000000008</v>
      </c>
      <c r="F5114" s="231">
        <v>6</v>
      </c>
      <c r="G5114" s="227">
        <v>2701</v>
      </c>
      <c r="H5114" s="418">
        <v>2.22139948167345E-3</v>
      </c>
      <c r="I5114" s="418">
        <v>9.7687705606218204E-5</v>
      </c>
    </row>
    <row r="5115" spans="1:9" x14ac:dyDescent="0.25">
      <c r="A5115" s="4">
        <v>43826</v>
      </c>
      <c r="B5115" s="231">
        <v>278764</v>
      </c>
      <c r="C5115" s="3" t="s">
        <v>1463</v>
      </c>
      <c r="D5115" s="231">
        <v>58.199999999999996</v>
      </c>
      <c r="E5115" s="231">
        <v>317035.96000000043</v>
      </c>
      <c r="F5115" s="231">
        <v>6</v>
      </c>
      <c r="G5115" s="227">
        <v>2706</v>
      </c>
      <c r="H5115" s="418">
        <v>2.2172949002217299E-3</v>
      </c>
      <c r="I5115" s="418">
        <v>1.8357538999676901E-4</v>
      </c>
    </row>
    <row r="5116" spans="1:9" x14ac:dyDescent="0.25">
      <c r="A5116" s="4">
        <v>43824</v>
      </c>
      <c r="B5116" s="231">
        <v>284341</v>
      </c>
      <c r="C5116" s="3" t="s">
        <v>1449</v>
      </c>
      <c r="D5116" s="231">
        <v>230.21999999999997</v>
      </c>
      <c r="E5116" s="231">
        <v>340495.3200000003</v>
      </c>
      <c r="F5116" s="231">
        <v>6</v>
      </c>
      <c r="G5116" s="227">
        <v>2692</v>
      </c>
      <c r="H5116" s="418">
        <v>2.2288261515601799E-3</v>
      </c>
      <c r="I5116" s="418">
        <v>6.76132641118238E-4</v>
      </c>
    </row>
    <row r="5117" spans="1:9" x14ac:dyDescent="0.25">
      <c r="A5117" s="4">
        <v>43826</v>
      </c>
      <c r="B5117" s="231">
        <v>208140</v>
      </c>
      <c r="C5117" s="3" t="s">
        <v>1221</v>
      </c>
      <c r="D5117" s="231">
        <v>107.1</v>
      </c>
      <c r="E5117" s="231">
        <v>317035.96000000043</v>
      </c>
      <c r="F5117" s="231">
        <v>6</v>
      </c>
      <c r="G5117" s="227">
        <v>2706</v>
      </c>
      <c r="H5117" s="418">
        <v>2.2172949002217299E-3</v>
      </c>
      <c r="I5117" s="418">
        <v>3.3781656818993001E-4</v>
      </c>
    </row>
    <row r="5118" spans="1:9" x14ac:dyDescent="0.25">
      <c r="A5118" s="4">
        <v>43826</v>
      </c>
      <c r="B5118" s="231">
        <v>275450</v>
      </c>
      <c r="C5118" s="3" t="s">
        <v>1505</v>
      </c>
      <c r="D5118" s="231">
        <v>504.97</v>
      </c>
      <c r="E5118" s="231">
        <v>317035.96000000043</v>
      </c>
      <c r="F5118" s="231">
        <v>6</v>
      </c>
      <c r="G5118" s="227">
        <v>2706</v>
      </c>
      <c r="H5118" s="418">
        <v>2.2172949002217299E-3</v>
      </c>
      <c r="I5118" s="418">
        <v>1.5927846166094201E-3</v>
      </c>
    </row>
    <row r="5119" spans="1:9" x14ac:dyDescent="0.25">
      <c r="A5119" s="4">
        <v>43824</v>
      </c>
      <c r="B5119" s="231">
        <v>259902</v>
      </c>
      <c r="C5119" s="3" t="s">
        <v>804</v>
      </c>
      <c r="D5119" s="231">
        <v>854.1</v>
      </c>
      <c r="E5119" s="231">
        <v>340495.3200000003</v>
      </c>
      <c r="F5119" s="231">
        <v>6</v>
      </c>
      <c r="G5119" s="227">
        <v>2692</v>
      </c>
      <c r="H5119" s="418">
        <v>2.2288261515601799E-3</v>
      </c>
      <c r="I5119" s="418">
        <v>2.50840452080222E-3</v>
      </c>
    </row>
    <row r="5120" spans="1:9" x14ac:dyDescent="0.25">
      <c r="A5120" s="4">
        <v>43825</v>
      </c>
      <c r="B5120" s="231">
        <v>261896</v>
      </c>
      <c r="C5120" s="3" t="s">
        <v>915</v>
      </c>
      <c r="D5120" s="231">
        <v>149.26000000000002</v>
      </c>
      <c r="E5120" s="231">
        <v>303006.40000000008</v>
      </c>
      <c r="F5120" s="231">
        <v>6</v>
      </c>
      <c r="G5120" s="227">
        <v>2701</v>
      </c>
      <c r="H5120" s="418">
        <v>2.22139948167345E-3</v>
      </c>
      <c r="I5120" s="418">
        <v>4.9259685604000395E-4</v>
      </c>
    </row>
    <row r="5121" spans="1:9" x14ac:dyDescent="0.25">
      <c r="A5121" s="4">
        <v>43826</v>
      </c>
      <c r="B5121" s="231">
        <v>315660</v>
      </c>
      <c r="C5121" s="3" t="s">
        <v>826</v>
      </c>
      <c r="D5121" s="231">
        <v>149</v>
      </c>
      <c r="E5121" s="231">
        <v>317035.96000000043</v>
      </c>
      <c r="F5121" s="231">
        <v>6</v>
      </c>
      <c r="G5121" s="227">
        <v>2706</v>
      </c>
      <c r="H5121" s="418">
        <v>2.2172949002217299E-3</v>
      </c>
      <c r="I5121" s="418">
        <v>4.6997823212231097E-4</v>
      </c>
    </row>
    <row r="5122" spans="1:9" x14ac:dyDescent="0.25">
      <c r="A5122" s="4">
        <v>43825</v>
      </c>
      <c r="B5122" s="231">
        <v>290687</v>
      </c>
      <c r="C5122" s="3" t="s">
        <v>1253</v>
      </c>
      <c r="D5122" s="231">
        <v>239.27</v>
      </c>
      <c r="E5122" s="231">
        <v>303006.40000000008</v>
      </c>
      <c r="F5122" s="231">
        <v>6</v>
      </c>
      <c r="G5122" s="227">
        <v>2701</v>
      </c>
      <c r="H5122" s="418">
        <v>2.22139948167345E-3</v>
      </c>
      <c r="I5122" s="418">
        <v>7.8965328785134603E-4</v>
      </c>
    </row>
    <row r="5123" spans="1:9" x14ac:dyDescent="0.25">
      <c r="A5123" s="4">
        <v>43823</v>
      </c>
      <c r="B5123" s="231">
        <v>283917</v>
      </c>
      <c r="C5123" s="3" t="s">
        <v>578</v>
      </c>
      <c r="D5123" s="231">
        <v>321.29999999999995</v>
      </c>
      <c r="E5123" s="231">
        <v>343661.04999999987</v>
      </c>
      <c r="F5123" s="231">
        <v>6</v>
      </c>
      <c r="G5123" s="227">
        <v>2941</v>
      </c>
      <c r="H5123" s="418">
        <v>2.04012240734444E-3</v>
      </c>
      <c r="I5123" s="418">
        <v>9.3493283571123402E-4</v>
      </c>
    </row>
    <row r="5124" spans="1:9" x14ac:dyDescent="0.25">
      <c r="A5124" s="4">
        <v>43823</v>
      </c>
      <c r="B5124" s="231">
        <v>318314</v>
      </c>
      <c r="C5124" s="3" t="s">
        <v>975</v>
      </c>
      <c r="D5124" s="231">
        <v>256.69</v>
      </c>
      <c r="E5124" s="231">
        <v>343661.04999999987</v>
      </c>
      <c r="F5124" s="231">
        <v>6</v>
      </c>
      <c r="G5124" s="227">
        <v>2941</v>
      </c>
      <c r="H5124" s="418">
        <v>2.04012240734444E-3</v>
      </c>
      <c r="I5124" s="418">
        <v>7.4692782321418203E-4</v>
      </c>
    </row>
    <row r="5125" spans="1:9" x14ac:dyDescent="0.25">
      <c r="A5125" s="4">
        <v>43826</v>
      </c>
      <c r="B5125" s="231">
        <v>82104</v>
      </c>
      <c r="C5125" s="3" t="s">
        <v>1471</v>
      </c>
      <c r="D5125" s="231">
        <v>147.51</v>
      </c>
      <c r="E5125" s="231">
        <v>317035.96000000043</v>
      </c>
      <c r="F5125" s="231">
        <v>6</v>
      </c>
      <c r="G5125" s="227">
        <v>2706</v>
      </c>
      <c r="H5125" s="418">
        <v>2.2172949002217299E-3</v>
      </c>
      <c r="I5125" s="418">
        <v>4.6527844980108799E-4</v>
      </c>
    </row>
    <row r="5126" spans="1:9" x14ac:dyDescent="0.25">
      <c r="A5126" s="4">
        <v>43827</v>
      </c>
      <c r="B5126" s="231">
        <v>34732</v>
      </c>
      <c r="C5126" s="3" t="s">
        <v>1459</v>
      </c>
      <c r="D5126" s="231">
        <v>40.86</v>
      </c>
      <c r="E5126" s="231">
        <v>378823.69000000035</v>
      </c>
      <c r="F5126" s="231">
        <v>6</v>
      </c>
      <c r="G5126" s="227">
        <v>2703</v>
      </c>
      <c r="H5126" s="418">
        <v>2.2197558268590499E-3</v>
      </c>
      <c r="I5126" s="418">
        <v>1.0786020272385801E-4</v>
      </c>
    </row>
    <row r="5127" spans="1:9" x14ac:dyDescent="0.25">
      <c r="A5127" s="4">
        <v>43827</v>
      </c>
      <c r="B5127" s="231">
        <v>234442</v>
      </c>
      <c r="C5127" s="3" t="s">
        <v>1107</v>
      </c>
      <c r="D5127" s="231">
        <v>42.38</v>
      </c>
      <c r="E5127" s="231">
        <v>378823.69000000035</v>
      </c>
      <c r="F5127" s="231">
        <v>6</v>
      </c>
      <c r="G5127" s="227">
        <v>2703</v>
      </c>
      <c r="H5127" s="418">
        <v>2.2197558268590499E-3</v>
      </c>
      <c r="I5127" s="418">
        <v>1.11872623383189E-4</v>
      </c>
    </row>
    <row r="5128" spans="1:9" x14ac:dyDescent="0.25">
      <c r="A5128" s="4">
        <v>43827</v>
      </c>
      <c r="B5128" s="231">
        <v>221025</v>
      </c>
      <c r="C5128" s="3" t="s">
        <v>1432</v>
      </c>
      <c r="D5128" s="231">
        <v>71.100000000000009</v>
      </c>
      <c r="E5128" s="231">
        <v>378823.69000000035</v>
      </c>
      <c r="F5128" s="231">
        <v>6</v>
      </c>
      <c r="G5128" s="227">
        <v>2703</v>
      </c>
      <c r="H5128" s="418">
        <v>2.2197558268590499E-3</v>
      </c>
      <c r="I5128" s="418">
        <v>1.87686255841075E-4</v>
      </c>
    </row>
    <row r="5129" spans="1:9" x14ac:dyDescent="0.25">
      <c r="A5129" s="4">
        <v>43826</v>
      </c>
      <c r="B5129" s="231">
        <v>299208</v>
      </c>
      <c r="C5129" s="3" t="s">
        <v>1231</v>
      </c>
      <c r="D5129" s="231">
        <v>48.1</v>
      </c>
      <c r="E5129" s="231">
        <v>317035.96000000043</v>
      </c>
      <c r="F5129" s="231">
        <v>6</v>
      </c>
      <c r="G5129" s="227">
        <v>2706</v>
      </c>
      <c r="H5129" s="418">
        <v>2.2172949002217299E-3</v>
      </c>
      <c r="I5129" s="418">
        <v>1.5171780513478599E-4</v>
      </c>
    </row>
    <row r="5130" spans="1:9" x14ac:dyDescent="0.25">
      <c r="A5130" s="4">
        <v>43827</v>
      </c>
      <c r="B5130" s="231">
        <v>8500</v>
      </c>
      <c r="C5130" s="3" t="s">
        <v>1456</v>
      </c>
      <c r="D5130" s="231">
        <v>208.60000000000002</v>
      </c>
      <c r="E5130" s="231">
        <v>378823.69000000035</v>
      </c>
      <c r="F5130" s="231">
        <v>6</v>
      </c>
      <c r="G5130" s="227">
        <v>2703</v>
      </c>
      <c r="H5130" s="418">
        <v>2.2197558268590499E-3</v>
      </c>
      <c r="I5130" s="418">
        <v>5.5065194048450298E-4</v>
      </c>
    </row>
    <row r="5131" spans="1:9" x14ac:dyDescent="0.25">
      <c r="A5131" s="4">
        <v>43827</v>
      </c>
      <c r="B5131" s="231">
        <v>239232</v>
      </c>
      <c r="C5131" s="3" t="s">
        <v>580</v>
      </c>
      <c r="D5131" s="231">
        <v>152.4</v>
      </c>
      <c r="E5131" s="231">
        <v>378823.69000000035</v>
      </c>
      <c r="F5131" s="231">
        <v>6</v>
      </c>
      <c r="G5131" s="227">
        <v>2703</v>
      </c>
      <c r="H5131" s="418">
        <v>2.2197558268590499E-3</v>
      </c>
      <c r="I5131" s="418">
        <v>4.0229796610660701E-4</v>
      </c>
    </row>
    <row r="5132" spans="1:9" x14ac:dyDescent="0.25">
      <c r="A5132" s="4">
        <v>43827</v>
      </c>
      <c r="B5132" s="231">
        <v>275450</v>
      </c>
      <c r="C5132" s="3" t="s">
        <v>1505</v>
      </c>
      <c r="D5132" s="231">
        <v>509.12</v>
      </c>
      <c r="E5132" s="231">
        <v>378823.69000000035</v>
      </c>
      <c r="F5132" s="231">
        <v>6</v>
      </c>
      <c r="G5132" s="227">
        <v>2703</v>
      </c>
      <c r="H5132" s="418">
        <v>2.2197558268590499E-3</v>
      </c>
      <c r="I5132" s="418">
        <v>1.34394974084118E-3</v>
      </c>
    </row>
    <row r="5133" spans="1:9" x14ac:dyDescent="0.25">
      <c r="A5133" s="4">
        <v>43828</v>
      </c>
      <c r="B5133" s="231">
        <v>292238</v>
      </c>
      <c r="C5133" s="3" t="s">
        <v>1498</v>
      </c>
      <c r="D5133" s="231">
        <v>419.4</v>
      </c>
      <c r="E5133" s="231">
        <v>398008.89000000083</v>
      </c>
      <c r="F5133" s="231">
        <v>6</v>
      </c>
      <c r="G5133" s="227">
        <v>2590</v>
      </c>
      <c r="H5133" s="418">
        <v>2.31660231660232E-3</v>
      </c>
      <c r="I5133" s="418">
        <v>1.0537453070457801E-3</v>
      </c>
    </row>
    <row r="5134" spans="1:9" x14ac:dyDescent="0.25">
      <c r="A5134" s="4">
        <v>43828</v>
      </c>
      <c r="B5134" s="231">
        <v>119910</v>
      </c>
      <c r="C5134" s="3" t="s">
        <v>1094</v>
      </c>
      <c r="D5134" s="231">
        <v>109.31</v>
      </c>
      <c r="E5134" s="231">
        <v>398008.89000000083</v>
      </c>
      <c r="F5134" s="231">
        <v>6</v>
      </c>
      <c r="G5134" s="227">
        <v>2590</v>
      </c>
      <c r="H5134" s="418">
        <v>2.31660231660232E-3</v>
      </c>
      <c r="I5134" s="418">
        <v>2.7464210661224103E-4</v>
      </c>
    </row>
    <row r="5135" spans="1:9" x14ac:dyDescent="0.25">
      <c r="A5135" s="4">
        <v>43828</v>
      </c>
      <c r="B5135" s="231">
        <v>242588</v>
      </c>
      <c r="C5135" s="3" t="s">
        <v>1481</v>
      </c>
      <c r="D5135" s="231">
        <v>113.06</v>
      </c>
      <c r="E5135" s="231">
        <v>398008.89000000083</v>
      </c>
      <c r="F5135" s="231">
        <v>6</v>
      </c>
      <c r="G5135" s="227">
        <v>2590</v>
      </c>
      <c r="H5135" s="418">
        <v>2.31660231660232E-3</v>
      </c>
      <c r="I5135" s="418">
        <v>2.8406400671100501E-4</v>
      </c>
    </row>
    <row r="5136" spans="1:9" x14ac:dyDescent="0.25">
      <c r="A5136" s="4">
        <v>43828</v>
      </c>
      <c r="B5136" s="231">
        <v>292227</v>
      </c>
      <c r="C5136" s="3" t="s">
        <v>1497</v>
      </c>
      <c r="D5136" s="231">
        <v>695.4</v>
      </c>
      <c r="E5136" s="231">
        <v>398008.89000000083</v>
      </c>
      <c r="F5136" s="231">
        <v>6</v>
      </c>
      <c r="G5136" s="227">
        <v>2590</v>
      </c>
      <c r="H5136" s="418">
        <v>2.31660231660232E-3</v>
      </c>
      <c r="I5136" s="418">
        <v>1.7471971543148201E-3</v>
      </c>
    </row>
    <row r="5137" spans="1:9" x14ac:dyDescent="0.25">
      <c r="A5137" s="4">
        <v>43828</v>
      </c>
      <c r="B5137" s="231">
        <v>315660</v>
      </c>
      <c r="C5137" s="3" t="s">
        <v>826</v>
      </c>
      <c r="D5137" s="231">
        <v>208.60000000000002</v>
      </c>
      <c r="E5137" s="231">
        <v>398008.89000000083</v>
      </c>
      <c r="F5137" s="231">
        <v>6</v>
      </c>
      <c r="G5137" s="227">
        <v>2590</v>
      </c>
      <c r="H5137" s="418">
        <v>2.31660231660232E-3</v>
      </c>
      <c r="I5137" s="418">
        <v>5.2410889616058499E-4</v>
      </c>
    </row>
    <row r="5138" spans="1:9" x14ac:dyDescent="0.25">
      <c r="A5138" s="4">
        <v>43827</v>
      </c>
      <c r="B5138" s="231">
        <v>17002</v>
      </c>
      <c r="C5138" s="3" t="s">
        <v>1410</v>
      </c>
      <c r="D5138" s="231">
        <v>106.5</v>
      </c>
      <c r="E5138" s="231">
        <v>378823.69000000035</v>
      </c>
      <c r="F5138" s="231">
        <v>6</v>
      </c>
      <c r="G5138" s="227">
        <v>2703</v>
      </c>
      <c r="H5138" s="418">
        <v>2.2197558268590499E-3</v>
      </c>
      <c r="I5138" s="418">
        <v>2.8113342119654599E-4</v>
      </c>
    </row>
    <row r="5139" spans="1:9" x14ac:dyDescent="0.25">
      <c r="A5139" s="4">
        <v>43828</v>
      </c>
      <c r="B5139" s="231">
        <v>234442</v>
      </c>
      <c r="C5139" s="3" t="s">
        <v>1107</v>
      </c>
      <c r="D5139" s="231">
        <v>42.39</v>
      </c>
      <c r="E5139" s="231">
        <v>398008.89000000083</v>
      </c>
      <c r="F5139" s="231">
        <v>6</v>
      </c>
      <c r="G5139" s="227">
        <v>2590</v>
      </c>
      <c r="H5139" s="418">
        <v>2.31660231660232E-3</v>
      </c>
      <c r="I5139" s="418">
        <v>1.0650515871642899E-4</v>
      </c>
    </row>
    <row r="5140" spans="1:9" x14ac:dyDescent="0.25">
      <c r="A5140" s="4">
        <v>43826</v>
      </c>
      <c r="B5140" s="231">
        <v>17002</v>
      </c>
      <c r="C5140" s="3" t="s">
        <v>1410</v>
      </c>
      <c r="D5140" s="231">
        <v>177.5</v>
      </c>
      <c r="E5140" s="231">
        <v>317035.96000000043</v>
      </c>
      <c r="F5140" s="231">
        <v>6</v>
      </c>
      <c r="G5140" s="227">
        <v>2706</v>
      </c>
      <c r="H5140" s="418">
        <v>2.2172949002217299E-3</v>
      </c>
      <c r="I5140" s="418">
        <v>5.59873397326914E-4</v>
      </c>
    </row>
    <row r="5141" spans="1:9" x14ac:dyDescent="0.25">
      <c r="A5141" s="4">
        <v>43827</v>
      </c>
      <c r="B5141" s="231">
        <v>275449</v>
      </c>
      <c r="C5141" s="3" t="s">
        <v>1504</v>
      </c>
      <c r="D5141" s="231">
        <v>592.25</v>
      </c>
      <c r="E5141" s="231">
        <v>378823.69000000035</v>
      </c>
      <c r="F5141" s="231">
        <v>6</v>
      </c>
      <c r="G5141" s="227">
        <v>2703</v>
      </c>
      <c r="H5141" s="418">
        <v>2.2197558268590499E-3</v>
      </c>
      <c r="I5141" s="418">
        <v>1.56339219440051E-3</v>
      </c>
    </row>
    <row r="5142" spans="1:9" x14ac:dyDescent="0.25">
      <c r="A5142" s="4">
        <v>43828</v>
      </c>
      <c r="B5142" s="231">
        <v>231620</v>
      </c>
      <c r="C5142" s="3" t="s">
        <v>1121</v>
      </c>
      <c r="D5142" s="231">
        <v>85.64</v>
      </c>
      <c r="E5142" s="231">
        <v>398008.89000000083</v>
      </c>
      <c r="F5142" s="231">
        <v>6</v>
      </c>
      <c r="G5142" s="227">
        <v>2590</v>
      </c>
      <c r="H5142" s="418">
        <v>2.31660231660232E-3</v>
      </c>
      <c r="I5142" s="418">
        <v>2.1517107318884201E-4</v>
      </c>
    </row>
    <row r="5143" spans="1:9" x14ac:dyDescent="0.25">
      <c r="A5143" s="4">
        <v>43829</v>
      </c>
      <c r="B5143" s="231">
        <v>218570</v>
      </c>
      <c r="C5143" s="3" t="s">
        <v>647</v>
      </c>
      <c r="D5143" s="231">
        <v>202.3</v>
      </c>
      <c r="E5143" s="231">
        <v>486085.17000000086</v>
      </c>
      <c r="F5143" s="231">
        <v>6</v>
      </c>
      <c r="G5143" s="227">
        <v>3017</v>
      </c>
      <c r="H5143" s="418">
        <v>1.9887305270135901E-3</v>
      </c>
      <c r="I5143" s="418">
        <v>4.1618220938523899E-4</v>
      </c>
    </row>
    <row r="5144" spans="1:9" x14ac:dyDescent="0.25">
      <c r="A5144" s="4">
        <v>43829</v>
      </c>
      <c r="B5144" s="231">
        <v>34735</v>
      </c>
      <c r="C5144" s="3" t="s">
        <v>1462</v>
      </c>
      <c r="D5144" s="231">
        <v>34.79</v>
      </c>
      <c r="E5144" s="231">
        <v>486085.17000000086</v>
      </c>
      <c r="F5144" s="231">
        <v>6</v>
      </c>
      <c r="G5144" s="227">
        <v>3017</v>
      </c>
      <c r="H5144" s="418">
        <v>1.9887305270135901E-3</v>
      </c>
      <c r="I5144" s="418">
        <v>7.1571819399468493E-5</v>
      </c>
    </row>
    <row r="5145" spans="1:9" x14ac:dyDescent="0.25">
      <c r="A5145" s="4">
        <v>43827</v>
      </c>
      <c r="B5145" s="231">
        <v>257627</v>
      </c>
      <c r="C5145" s="3" t="s">
        <v>258</v>
      </c>
      <c r="D5145" s="231">
        <v>144.63</v>
      </c>
      <c r="E5145" s="231">
        <v>378823.69000000035</v>
      </c>
      <c r="F5145" s="231">
        <v>6</v>
      </c>
      <c r="G5145" s="227">
        <v>2703</v>
      </c>
      <c r="H5145" s="418">
        <v>2.2197558268590499E-3</v>
      </c>
      <c r="I5145" s="418">
        <v>3.8178710523621099E-4</v>
      </c>
    </row>
    <row r="5146" spans="1:9" x14ac:dyDescent="0.25">
      <c r="A5146" s="4">
        <v>43827</v>
      </c>
      <c r="B5146" s="231">
        <v>57812</v>
      </c>
      <c r="C5146" s="3" t="s">
        <v>1454</v>
      </c>
      <c r="D5146" s="231">
        <v>211.89</v>
      </c>
      <c r="E5146" s="231">
        <v>378823.69000000035</v>
      </c>
      <c r="F5146" s="231">
        <v>6</v>
      </c>
      <c r="G5146" s="227">
        <v>2703</v>
      </c>
      <c r="H5146" s="418">
        <v>2.2197558268590499E-3</v>
      </c>
      <c r="I5146" s="418">
        <v>5.5933671941160799E-4</v>
      </c>
    </row>
    <row r="5147" spans="1:9" x14ac:dyDescent="0.25">
      <c r="A5147" s="4">
        <v>43828</v>
      </c>
      <c r="B5147" s="231">
        <v>299210</v>
      </c>
      <c r="C5147" s="3" t="s">
        <v>1232</v>
      </c>
      <c r="D5147" s="231">
        <v>40.440000000000005</v>
      </c>
      <c r="E5147" s="231">
        <v>398008.89000000083</v>
      </c>
      <c r="F5147" s="231">
        <v>6</v>
      </c>
      <c r="G5147" s="227">
        <v>2590</v>
      </c>
      <c r="H5147" s="418">
        <v>2.31660231660232E-3</v>
      </c>
      <c r="I5147" s="418">
        <v>1.01605770665072E-4</v>
      </c>
    </row>
    <row r="5148" spans="1:9" x14ac:dyDescent="0.25">
      <c r="A5148" s="4">
        <v>43829</v>
      </c>
      <c r="B5148" s="231">
        <v>286948</v>
      </c>
      <c r="C5148" s="3" t="s">
        <v>1418</v>
      </c>
      <c r="D5148" s="231">
        <v>82.95</v>
      </c>
      <c r="E5148" s="231">
        <v>486085.17000000086</v>
      </c>
      <c r="F5148" s="231">
        <v>6</v>
      </c>
      <c r="G5148" s="227">
        <v>3017</v>
      </c>
      <c r="H5148" s="418">
        <v>1.9887305270135901E-3</v>
      </c>
      <c r="I5148" s="418">
        <v>1.70649106616439E-4</v>
      </c>
    </row>
    <row r="5149" spans="1:9" x14ac:dyDescent="0.25">
      <c r="A5149" s="4">
        <v>43829</v>
      </c>
      <c r="B5149" s="231">
        <v>283769</v>
      </c>
      <c r="C5149" s="3" t="s">
        <v>1110</v>
      </c>
      <c r="D5149" s="231">
        <v>438.6</v>
      </c>
      <c r="E5149" s="231">
        <v>486085.17000000086</v>
      </c>
      <c r="F5149" s="231">
        <v>6</v>
      </c>
      <c r="G5149" s="227">
        <v>3017</v>
      </c>
      <c r="H5149" s="418">
        <v>1.9887305270135901E-3</v>
      </c>
      <c r="I5149" s="418">
        <v>9.0231100858312405E-4</v>
      </c>
    </row>
    <row r="5150" spans="1:9" x14ac:dyDescent="0.25">
      <c r="A5150" s="4">
        <v>43828</v>
      </c>
      <c r="B5150" s="231">
        <v>34735</v>
      </c>
      <c r="C5150" s="3" t="s">
        <v>1462</v>
      </c>
      <c r="D5150" s="231">
        <v>31.2</v>
      </c>
      <c r="E5150" s="231">
        <v>398008.89000000083</v>
      </c>
      <c r="F5150" s="231">
        <v>6</v>
      </c>
      <c r="G5150" s="227">
        <v>2590</v>
      </c>
      <c r="H5150" s="418">
        <v>2.31660231660232E-3</v>
      </c>
      <c r="I5150" s="418">
        <v>7.8390208821717405E-5</v>
      </c>
    </row>
    <row r="5151" spans="1:9" x14ac:dyDescent="0.25">
      <c r="A5151" s="4">
        <v>43823</v>
      </c>
      <c r="B5151" s="231">
        <v>318497</v>
      </c>
      <c r="C5151" s="3" t="s">
        <v>1493</v>
      </c>
      <c r="D5151" s="231">
        <v>173.4</v>
      </c>
      <c r="E5151" s="231">
        <v>343661.04999999987</v>
      </c>
      <c r="F5151" s="231">
        <v>6</v>
      </c>
      <c r="G5151" s="227">
        <v>2941</v>
      </c>
      <c r="H5151" s="418">
        <v>2.04012240734444E-3</v>
      </c>
      <c r="I5151" s="418">
        <v>5.0456692720923704E-4</v>
      </c>
    </row>
    <row r="5152" spans="1:9" x14ac:dyDescent="0.25">
      <c r="A5152" s="4">
        <v>43829</v>
      </c>
      <c r="B5152" s="231">
        <v>249726</v>
      </c>
      <c r="C5152" s="3" t="s">
        <v>1384</v>
      </c>
      <c r="D5152" s="231">
        <v>801</v>
      </c>
      <c r="E5152" s="231">
        <v>486085.17000000086</v>
      </c>
      <c r="F5152" s="231">
        <v>6</v>
      </c>
      <c r="G5152" s="227">
        <v>3017</v>
      </c>
      <c r="H5152" s="418">
        <v>1.9887305270135901E-3</v>
      </c>
      <c r="I5152" s="418">
        <v>1.6478593658802599E-3</v>
      </c>
    </row>
    <row r="5153" spans="1:9" x14ac:dyDescent="0.25">
      <c r="A5153" s="4">
        <v>43828</v>
      </c>
      <c r="B5153" s="231">
        <v>283111</v>
      </c>
      <c r="C5153" s="3" t="s">
        <v>1092</v>
      </c>
      <c r="D5153" s="231">
        <v>85.649999999999991</v>
      </c>
      <c r="E5153" s="231">
        <v>398008.89000000083</v>
      </c>
      <c r="F5153" s="231">
        <v>6</v>
      </c>
      <c r="G5153" s="227">
        <v>2590</v>
      </c>
      <c r="H5153" s="418">
        <v>2.31660231660232E-3</v>
      </c>
      <c r="I5153" s="418">
        <v>2.1519619825577201E-4</v>
      </c>
    </row>
    <row r="5154" spans="1:9" x14ac:dyDescent="0.25">
      <c r="A5154" s="4">
        <v>43830</v>
      </c>
      <c r="B5154" s="231">
        <v>319164</v>
      </c>
      <c r="C5154" s="3" t="s">
        <v>1553</v>
      </c>
      <c r="D5154" s="231">
        <v>307.41000000000003</v>
      </c>
      <c r="E5154" s="231">
        <v>476730.33999999962</v>
      </c>
      <c r="F5154" s="231">
        <v>6</v>
      </c>
      <c r="G5154" s="227">
        <v>2823</v>
      </c>
      <c r="H5154" s="418">
        <v>2.12539851222104E-3</v>
      </c>
      <c r="I5154" s="418">
        <v>6.4482994726117095E-4</v>
      </c>
    </row>
    <row r="5155" spans="1:9" x14ac:dyDescent="0.25">
      <c r="A5155" s="4">
        <v>43829</v>
      </c>
      <c r="B5155" s="231">
        <v>116895</v>
      </c>
      <c r="C5155" s="3" t="s">
        <v>800</v>
      </c>
      <c r="D5155" s="231">
        <v>329.4</v>
      </c>
      <c r="E5155" s="231">
        <v>486085.17000000086</v>
      </c>
      <c r="F5155" s="231">
        <v>6</v>
      </c>
      <c r="G5155" s="227">
        <v>3017</v>
      </c>
      <c r="H5155" s="418">
        <v>1.9887305270135901E-3</v>
      </c>
      <c r="I5155" s="418">
        <v>6.7765902012603999E-4</v>
      </c>
    </row>
    <row r="5156" spans="1:9" x14ac:dyDescent="0.25">
      <c r="A5156" s="4">
        <v>43830</v>
      </c>
      <c r="B5156" s="231">
        <v>299206</v>
      </c>
      <c r="C5156" s="3" t="s">
        <v>1229</v>
      </c>
      <c r="D5156" s="231">
        <v>22.2</v>
      </c>
      <c r="E5156" s="231">
        <v>476730.33999999962</v>
      </c>
      <c r="F5156" s="231">
        <v>6</v>
      </c>
      <c r="G5156" s="227">
        <v>2823</v>
      </c>
      <c r="H5156" s="418">
        <v>2.12539851222104E-3</v>
      </c>
      <c r="I5156" s="418">
        <v>4.6567206106496199E-5</v>
      </c>
    </row>
    <row r="5157" spans="1:9" x14ac:dyDescent="0.25">
      <c r="A5157" s="4">
        <v>43830</v>
      </c>
      <c r="B5157" s="231">
        <v>283344</v>
      </c>
      <c r="C5157" s="3" t="s">
        <v>1434</v>
      </c>
      <c r="D5157" s="231">
        <v>91.93</v>
      </c>
      <c r="E5157" s="231">
        <v>476730.33999999962</v>
      </c>
      <c r="F5157" s="231">
        <v>6</v>
      </c>
      <c r="G5157" s="227">
        <v>2823</v>
      </c>
      <c r="H5157" s="418">
        <v>2.12539851222104E-3</v>
      </c>
      <c r="I5157" s="418">
        <v>1.9283438096262201E-4</v>
      </c>
    </row>
    <row r="5158" spans="1:9" x14ac:dyDescent="0.25">
      <c r="A5158" s="4">
        <v>43830</v>
      </c>
      <c r="B5158" s="231">
        <v>233181</v>
      </c>
      <c r="C5158" s="3" t="s">
        <v>1550</v>
      </c>
      <c r="D5158" s="231">
        <v>113.38</v>
      </c>
      <c r="E5158" s="231">
        <v>476730.33999999962</v>
      </c>
      <c r="F5158" s="231">
        <v>6</v>
      </c>
      <c r="G5158" s="227">
        <v>2823</v>
      </c>
      <c r="H5158" s="418">
        <v>2.12539851222104E-3</v>
      </c>
      <c r="I5158" s="418">
        <v>2.3782837064660099E-4</v>
      </c>
    </row>
    <row r="5159" spans="1:9" x14ac:dyDescent="0.25">
      <c r="A5159" s="4">
        <v>43830</v>
      </c>
      <c r="B5159" s="231">
        <v>34732</v>
      </c>
      <c r="C5159" s="3" t="s">
        <v>1459</v>
      </c>
      <c r="D5159" s="231">
        <v>31.169999999999998</v>
      </c>
      <c r="E5159" s="231">
        <v>476730.33999999962</v>
      </c>
      <c r="F5159" s="231">
        <v>6</v>
      </c>
      <c r="G5159" s="227">
        <v>2823</v>
      </c>
      <c r="H5159" s="418">
        <v>2.12539851222104E-3</v>
      </c>
      <c r="I5159" s="418">
        <v>6.5382874519796699E-5</v>
      </c>
    </row>
    <row r="5160" spans="1:9" x14ac:dyDescent="0.25">
      <c r="A5160" s="4">
        <v>43829</v>
      </c>
      <c r="B5160" s="231">
        <v>294428</v>
      </c>
      <c r="C5160" s="3" t="s">
        <v>1500</v>
      </c>
      <c r="D5160" s="231">
        <v>347.21000000000004</v>
      </c>
      <c r="E5160" s="231">
        <v>486085.17000000086</v>
      </c>
      <c r="F5160" s="231">
        <v>6</v>
      </c>
      <c r="G5160" s="227">
        <v>3017</v>
      </c>
      <c r="H5160" s="418">
        <v>1.9887305270135901E-3</v>
      </c>
      <c r="I5160" s="418">
        <v>7.1429868967201702E-4</v>
      </c>
    </row>
    <row r="5161" spans="1:9" x14ac:dyDescent="0.25">
      <c r="A5161" s="4">
        <v>43830</v>
      </c>
      <c r="B5161" s="231">
        <v>268206</v>
      </c>
      <c r="C5161" s="3" t="s">
        <v>879</v>
      </c>
      <c r="D5161" s="231">
        <v>198.72000000000003</v>
      </c>
      <c r="E5161" s="231">
        <v>476730.33999999962</v>
      </c>
      <c r="F5161" s="231">
        <v>6</v>
      </c>
      <c r="G5161" s="227">
        <v>2823</v>
      </c>
      <c r="H5161" s="418">
        <v>2.12539851222104E-3</v>
      </c>
      <c r="I5161" s="418">
        <v>4.1683942331004198E-4</v>
      </c>
    </row>
    <row r="5162" spans="1:9" x14ac:dyDescent="0.25">
      <c r="A5162" s="4">
        <v>43831</v>
      </c>
      <c r="B5162" s="231">
        <v>41580</v>
      </c>
      <c r="C5162" s="3" t="s">
        <v>1489</v>
      </c>
      <c r="D5162" s="231">
        <v>224.45000000000002</v>
      </c>
      <c r="E5162" s="231">
        <v>148530.38999999998</v>
      </c>
      <c r="F5162" s="231">
        <v>6</v>
      </c>
      <c r="G5162" s="227">
        <v>1201</v>
      </c>
      <c r="H5162" s="418">
        <v>4.9958368026644497E-3</v>
      </c>
      <c r="I5162" s="418">
        <v>1.51113856228345E-3</v>
      </c>
    </row>
    <row r="5163" spans="1:9" x14ac:dyDescent="0.25">
      <c r="A5163" s="4">
        <v>43830</v>
      </c>
      <c r="B5163" s="231">
        <v>232108</v>
      </c>
      <c r="C5163" s="3" t="s">
        <v>1117</v>
      </c>
      <c r="D5163" s="231">
        <v>49.61</v>
      </c>
      <c r="E5163" s="231">
        <v>476730.33999999962</v>
      </c>
      <c r="F5163" s="231">
        <v>6</v>
      </c>
      <c r="G5163" s="227">
        <v>2823</v>
      </c>
      <c r="H5163" s="418">
        <v>2.12539851222104E-3</v>
      </c>
      <c r="I5163" s="418">
        <v>1.04063022294742E-4</v>
      </c>
    </row>
    <row r="5164" spans="1:9" x14ac:dyDescent="0.25">
      <c r="A5164" s="4">
        <v>43831</v>
      </c>
      <c r="B5164" s="231">
        <v>269103</v>
      </c>
      <c r="C5164" s="3" t="s">
        <v>876</v>
      </c>
      <c r="D5164" s="231">
        <v>82.8</v>
      </c>
      <c r="E5164" s="231">
        <v>148530.38999999998</v>
      </c>
      <c r="F5164" s="231">
        <v>6</v>
      </c>
      <c r="G5164" s="227">
        <v>1201</v>
      </c>
      <c r="H5164" s="418">
        <v>4.9958368026644497E-3</v>
      </c>
      <c r="I5164" s="418">
        <v>5.5746167501479003E-4</v>
      </c>
    </row>
    <row r="5165" spans="1:9" x14ac:dyDescent="0.25">
      <c r="A5165" s="4">
        <v>43832</v>
      </c>
      <c r="B5165" s="231">
        <v>221023</v>
      </c>
      <c r="C5165" s="3" t="s">
        <v>1431</v>
      </c>
      <c r="D5165" s="231">
        <v>67.849999999999994</v>
      </c>
      <c r="E5165" s="231">
        <v>213313.35000000006</v>
      </c>
      <c r="F5165" s="231">
        <v>6</v>
      </c>
      <c r="G5165" s="227">
        <v>2010</v>
      </c>
      <c r="H5165" s="418">
        <v>2.9850746268656699E-3</v>
      </c>
      <c r="I5165" s="418">
        <v>3.1807666983805702E-4</v>
      </c>
    </row>
    <row r="5166" spans="1:9" x14ac:dyDescent="0.25">
      <c r="A5166" s="4">
        <v>43832</v>
      </c>
      <c r="B5166" s="231">
        <v>208140</v>
      </c>
      <c r="C5166" s="3" t="s">
        <v>1221</v>
      </c>
      <c r="D5166" s="231">
        <v>106.99</v>
      </c>
      <c r="E5166" s="231">
        <v>213313.35000000006</v>
      </c>
      <c r="F5166" s="231">
        <v>6</v>
      </c>
      <c r="G5166" s="227">
        <v>2010</v>
      </c>
      <c r="H5166" s="418">
        <v>2.9850746268656699E-3</v>
      </c>
      <c r="I5166" s="418">
        <v>5.0156260730985604E-4</v>
      </c>
    </row>
    <row r="5167" spans="1:9" x14ac:dyDescent="0.25">
      <c r="A5167" s="4">
        <v>43829</v>
      </c>
      <c r="B5167" s="231">
        <v>283917</v>
      </c>
      <c r="C5167" s="3" t="s">
        <v>578</v>
      </c>
      <c r="D5167" s="231">
        <v>321.3</v>
      </c>
      <c r="E5167" s="231">
        <v>486085.17000000086</v>
      </c>
      <c r="F5167" s="231">
        <v>6</v>
      </c>
      <c r="G5167" s="227">
        <v>3017</v>
      </c>
      <c r="H5167" s="418">
        <v>1.9887305270135901E-3</v>
      </c>
      <c r="I5167" s="418">
        <v>6.6099527372949799E-4</v>
      </c>
    </row>
    <row r="5168" spans="1:9" x14ac:dyDescent="0.25">
      <c r="A5168" s="4">
        <v>43828</v>
      </c>
      <c r="B5168" s="231">
        <v>242580</v>
      </c>
      <c r="C5168" s="3" t="s">
        <v>1474</v>
      </c>
      <c r="D5168" s="231">
        <v>118.30000000000001</v>
      </c>
      <c r="E5168" s="231">
        <v>398008.89000000083</v>
      </c>
      <c r="F5168" s="231">
        <v>6</v>
      </c>
      <c r="G5168" s="227">
        <v>2590</v>
      </c>
      <c r="H5168" s="418">
        <v>2.31660231660232E-3</v>
      </c>
      <c r="I5168" s="418">
        <v>2.9722954178234499E-4</v>
      </c>
    </row>
    <row r="5169" spans="1:9" x14ac:dyDescent="0.25">
      <c r="A5169" s="4">
        <v>43832</v>
      </c>
      <c r="B5169" s="231">
        <v>259902</v>
      </c>
      <c r="C5169" s="3" t="s">
        <v>804</v>
      </c>
      <c r="D5169" s="231">
        <v>664.3</v>
      </c>
      <c r="E5169" s="231">
        <v>213313.35000000006</v>
      </c>
      <c r="F5169" s="231">
        <v>6</v>
      </c>
      <c r="G5169" s="227">
        <v>2010</v>
      </c>
      <c r="H5169" s="418">
        <v>2.9850746268656699E-3</v>
      </c>
      <c r="I5169" s="418">
        <v>3.11419796276229E-3</v>
      </c>
    </row>
    <row r="5170" spans="1:9" x14ac:dyDescent="0.25">
      <c r="A5170" s="4">
        <v>43829</v>
      </c>
      <c r="B5170" s="231">
        <v>119910</v>
      </c>
      <c r="C5170" s="3" t="s">
        <v>1094</v>
      </c>
      <c r="D5170" s="231">
        <v>111.96</v>
      </c>
      <c r="E5170" s="231">
        <v>486085.17000000086</v>
      </c>
      <c r="F5170" s="231">
        <v>6</v>
      </c>
      <c r="G5170" s="227">
        <v>3017</v>
      </c>
      <c r="H5170" s="418">
        <v>1.9887305270135901E-3</v>
      </c>
      <c r="I5170" s="418">
        <v>2.3033000574775801E-4</v>
      </c>
    </row>
    <row r="5171" spans="1:9" x14ac:dyDescent="0.25">
      <c r="A5171" s="4">
        <v>43832</v>
      </c>
      <c r="B5171" s="231">
        <v>51654</v>
      </c>
      <c r="C5171" s="3" t="s">
        <v>1028</v>
      </c>
      <c r="D5171" s="231">
        <v>96.69</v>
      </c>
      <c r="E5171" s="231">
        <v>213313.35000000006</v>
      </c>
      <c r="F5171" s="231">
        <v>6</v>
      </c>
      <c r="G5171" s="227">
        <v>2010</v>
      </c>
      <c r="H5171" s="418">
        <v>2.9850746268656699E-3</v>
      </c>
      <c r="I5171" s="418">
        <v>4.5327683429096201E-4</v>
      </c>
    </row>
    <row r="5172" spans="1:9" x14ac:dyDescent="0.25">
      <c r="A5172" s="4">
        <v>43829</v>
      </c>
      <c r="B5172" s="231">
        <v>27379</v>
      </c>
      <c r="C5172" s="3" t="s">
        <v>1513</v>
      </c>
      <c r="D5172" s="231">
        <v>206.37</v>
      </c>
      <c r="E5172" s="231">
        <v>486085.17000000086</v>
      </c>
      <c r="F5172" s="231">
        <v>6</v>
      </c>
      <c r="G5172" s="227">
        <v>3017</v>
      </c>
      <c r="H5172" s="418">
        <v>1.9887305270135901E-3</v>
      </c>
      <c r="I5172" s="418">
        <v>4.24555227636341E-4</v>
      </c>
    </row>
    <row r="5173" spans="1:9" x14ac:dyDescent="0.25">
      <c r="A5173" s="4">
        <v>43831</v>
      </c>
      <c r="B5173" s="231">
        <v>14806</v>
      </c>
      <c r="C5173" s="3" t="s">
        <v>1420</v>
      </c>
      <c r="D5173" s="231">
        <v>178.84</v>
      </c>
      <c r="E5173" s="231">
        <v>148530.38999999998</v>
      </c>
      <c r="F5173" s="231">
        <v>6</v>
      </c>
      <c r="G5173" s="227">
        <v>1201</v>
      </c>
      <c r="H5173" s="418">
        <v>4.9958368026644497E-3</v>
      </c>
      <c r="I5173" s="418">
        <v>1.20406335700054E-3</v>
      </c>
    </row>
    <row r="5174" spans="1:9" x14ac:dyDescent="0.25">
      <c r="A5174" s="4">
        <v>43831</v>
      </c>
      <c r="B5174" s="231">
        <v>220744</v>
      </c>
      <c r="C5174" s="3" t="s">
        <v>1402</v>
      </c>
      <c r="D5174" s="231">
        <v>518.50000000000011</v>
      </c>
      <c r="E5174" s="231">
        <v>148530.38999999998</v>
      </c>
      <c r="F5174" s="231">
        <v>6</v>
      </c>
      <c r="G5174" s="227">
        <v>1201</v>
      </c>
      <c r="H5174" s="418">
        <v>4.9958368026644497E-3</v>
      </c>
      <c r="I5174" s="418">
        <v>3.4908680977677399E-3</v>
      </c>
    </row>
    <row r="5175" spans="1:9" x14ac:dyDescent="0.25">
      <c r="A5175" s="4">
        <v>43831</v>
      </c>
      <c r="B5175" s="231">
        <v>233181</v>
      </c>
      <c r="C5175" s="3" t="s">
        <v>1550</v>
      </c>
      <c r="D5175" s="231">
        <v>113.4</v>
      </c>
      <c r="E5175" s="231">
        <v>148530.38999999998</v>
      </c>
      <c r="F5175" s="231">
        <v>6</v>
      </c>
      <c r="G5175" s="227">
        <v>1201</v>
      </c>
      <c r="H5175" s="418">
        <v>4.9958368026644497E-3</v>
      </c>
      <c r="I5175" s="418">
        <v>7.6348012012895201E-4</v>
      </c>
    </row>
    <row r="5176" spans="1:9" x14ac:dyDescent="0.25">
      <c r="A5176" s="4">
        <v>43830</v>
      </c>
      <c r="B5176" s="231">
        <v>17002</v>
      </c>
      <c r="C5176" s="3" t="s">
        <v>1410</v>
      </c>
      <c r="D5176" s="231">
        <v>141.88999999999999</v>
      </c>
      <c r="E5176" s="231">
        <v>476730.33999999962</v>
      </c>
      <c r="F5176" s="231">
        <v>6</v>
      </c>
      <c r="G5176" s="227">
        <v>2823</v>
      </c>
      <c r="H5176" s="418">
        <v>2.12539851222104E-3</v>
      </c>
      <c r="I5176" s="418">
        <v>2.9763157092120498E-4</v>
      </c>
    </row>
    <row r="5177" spans="1:9" x14ac:dyDescent="0.25">
      <c r="A5177" s="4">
        <v>43829</v>
      </c>
      <c r="B5177" s="231">
        <v>292227</v>
      </c>
      <c r="C5177" s="3" t="s">
        <v>1497</v>
      </c>
      <c r="D5177" s="231">
        <v>636.95999999999992</v>
      </c>
      <c r="E5177" s="231">
        <v>486085.17000000086</v>
      </c>
      <c r="F5177" s="231">
        <v>6</v>
      </c>
      <c r="G5177" s="227">
        <v>3017</v>
      </c>
      <c r="H5177" s="418">
        <v>1.9887305270135901E-3</v>
      </c>
      <c r="I5177" s="418">
        <v>1.3103876425606599E-3</v>
      </c>
    </row>
    <row r="5178" spans="1:9" x14ac:dyDescent="0.25">
      <c r="A5178" s="4">
        <v>43832</v>
      </c>
      <c r="B5178" s="231">
        <v>204126</v>
      </c>
      <c r="C5178" s="3" t="s">
        <v>1488</v>
      </c>
      <c r="D5178" s="231">
        <v>159.44</v>
      </c>
      <c r="E5178" s="231">
        <v>213313.35000000006</v>
      </c>
      <c r="F5178" s="231">
        <v>6</v>
      </c>
      <c r="G5178" s="227">
        <v>2010</v>
      </c>
      <c r="H5178" s="418">
        <v>2.9850746268656699E-3</v>
      </c>
      <c r="I5178" s="418">
        <v>7.4744501457597401E-4</v>
      </c>
    </row>
    <row r="5179" spans="1:9" x14ac:dyDescent="0.25">
      <c r="A5179" s="4">
        <v>43833</v>
      </c>
      <c r="B5179" s="231">
        <v>259902</v>
      </c>
      <c r="C5179" s="3" t="s">
        <v>804</v>
      </c>
      <c r="D5179" s="231">
        <v>569.4</v>
      </c>
      <c r="E5179" s="231">
        <v>264482.87999999977</v>
      </c>
      <c r="F5179" s="231">
        <v>6</v>
      </c>
      <c r="G5179" s="227">
        <v>2371</v>
      </c>
      <c r="H5179" s="418">
        <v>2.5305778152678198E-3</v>
      </c>
      <c r="I5179" s="418">
        <v>2.1528803679088798E-3</v>
      </c>
    </row>
    <row r="5180" spans="1:9" x14ac:dyDescent="0.25">
      <c r="A5180" s="4">
        <v>43833</v>
      </c>
      <c r="B5180" s="231">
        <v>284423</v>
      </c>
      <c r="C5180" s="3" t="s">
        <v>1424</v>
      </c>
      <c r="D5180" s="231">
        <v>212.32999999999998</v>
      </c>
      <c r="E5180" s="231">
        <v>264482.87999999977</v>
      </c>
      <c r="F5180" s="231">
        <v>6</v>
      </c>
      <c r="G5180" s="227">
        <v>2371</v>
      </c>
      <c r="H5180" s="418">
        <v>2.5305778152678198E-3</v>
      </c>
      <c r="I5180" s="418">
        <v>8.0281188710588805E-4</v>
      </c>
    </row>
    <row r="5181" spans="1:9" x14ac:dyDescent="0.25">
      <c r="A5181" s="4">
        <v>43833</v>
      </c>
      <c r="B5181" s="231">
        <v>208140</v>
      </c>
      <c r="C5181" s="3" t="s">
        <v>1221</v>
      </c>
      <c r="D5181" s="231">
        <v>106.74</v>
      </c>
      <c r="E5181" s="231">
        <v>264482.87999999977</v>
      </c>
      <c r="F5181" s="231">
        <v>6</v>
      </c>
      <c r="G5181" s="227">
        <v>2371</v>
      </c>
      <c r="H5181" s="418">
        <v>2.5305778152678198E-3</v>
      </c>
      <c r="I5181" s="418">
        <v>4.03579997314004E-4</v>
      </c>
    </row>
    <row r="5182" spans="1:9" x14ac:dyDescent="0.25">
      <c r="A5182" s="4">
        <v>43833</v>
      </c>
      <c r="B5182" s="231">
        <v>204126</v>
      </c>
      <c r="C5182" s="3" t="s">
        <v>1488</v>
      </c>
      <c r="D5182" s="231">
        <v>214.46</v>
      </c>
      <c r="E5182" s="231">
        <v>264482.87999999977</v>
      </c>
      <c r="F5182" s="231">
        <v>6</v>
      </c>
      <c r="G5182" s="227">
        <v>2371</v>
      </c>
      <c r="H5182" s="418">
        <v>2.5305778152678198E-3</v>
      </c>
      <c r="I5182" s="418">
        <v>8.1086533842946698E-4</v>
      </c>
    </row>
    <row r="5183" spans="1:9" x14ac:dyDescent="0.25">
      <c r="A5183" s="4">
        <v>43834</v>
      </c>
      <c r="B5183" s="231">
        <v>269105</v>
      </c>
      <c r="C5183" s="3" t="s">
        <v>1451</v>
      </c>
      <c r="D5183" s="231">
        <v>57.6</v>
      </c>
      <c r="E5183" s="231">
        <v>280971.13000000006</v>
      </c>
      <c r="F5183" s="231">
        <v>6</v>
      </c>
      <c r="G5183" s="227">
        <v>2306</v>
      </c>
      <c r="H5183" s="418">
        <v>2.601908065915E-3</v>
      </c>
      <c r="I5183" s="418">
        <v>2.0500326848527101E-4</v>
      </c>
    </row>
    <row r="5184" spans="1:9" x14ac:dyDescent="0.25">
      <c r="A5184" s="4">
        <v>43834</v>
      </c>
      <c r="B5184" s="231">
        <v>294428</v>
      </c>
      <c r="C5184" s="3" t="s">
        <v>1500</v>
      </c>
      <c r="D5184" s="231">
        <v>514</v>
      </c>
      <c r="E5184" s="231">
        <v>280971.13000000006</v>
      </c>
      <c r="F5184" s="231">
        <v>6</v>
      </c>
      <c r="G5184" s="227">
        <v>2306</v>
      </c>
      <c r="H5184" s="418">
        <v>2.601908065915E-3</v>
      </c>
      <c r="I5184" s="418">
        <v>1.82936944446926E-3</v>
      </c>
    </row>
    <row r="5185" spans="1:9" x14ac:dyDescent="0.25">
      <c r="A5185" s="4">
        <v>43834</v>
      </c>
      <c r="B5185" s="231">
        <v>102710</v>
      </c>
      <c r="C5185" s="3" t="s">
        <v>77</v>
      </c>
      <c r="D5185" s="231">
        <v>719.19999999999993</v>
      </c>
      <c r="E5185" s="231">
        <v>280971.13000000006</v>
      </c>
      <c r="F5185" s="231">
        <v>6</v>
      </c>
      <c r="G5185" s="227">
        <v>2306</v>
      </c>
      <c r="H5185" s="418">
        <v>2.601908065915E-3</v>
      </c>
      <c r="I5185" s="418">
        <v>2.5596935884480399E-3</v>
      </c>
    </row>
    <row r="5186" spans="1:9" x14ac:dyDescent="0.25">
      <c r="A5186" s="4">
        <v>43834</v>
      </c>
      <c r="B5186" s="231">
        <v>268207</v>
      </c>
      <c r="C5186" s="3" t="s">
        <v>880</v>
      </c>
      <c r="D5186" s="231">
        <v>149.4</v>
      </c>
      <c r="E5186" s="231">
        <v>280971.13000000006</v>
      </c>
      <c r="F5186" s="231">
        <v>6</v>
      </c>
      <c r="G5186" s="227">
        <v>2306</v>
      </c>
      <c r="H5186" s="418">
        <v>2.601908065915E-3</v>
      </c>
      <c r="I5186" s="418">
        <v>5.3172722763367196E-4</v>
      </c>
    </row>
    <row r="5187" spans="1:9" x14ac:dyDescent="0.25">
      <c r="A5187" s="4">
        <v>43833</v>
      </c>
      <c r="B5187" s="231">
        <v>17148</v>
      </c>
      <c r="C5187" s="3" t="s">
        <v>1413</v>
      </c>
      <c r="D5187" s="231">
        <v>106.53999999999999</v>
      </c>
      <c r="E5187" s="231">
        <v>264482.87999999977</v>
      </c>
      <c r="F5187" s="231">
        <v>6</v>
      </c>
      <c r="G5187" s="227">
        <v>2371</v>
      </c>
      <c r="H5187" s="418">
        <v>2.5305778152678198E-3</v>
      </c>
      <c r="I5187" s="418">
        <v>4.02823804701462E-4</v>
      </c>
    </row>
    <row r="5188" spans="1:9" x14ac:dyDescent="0.25">
      <c r="A5188" s="4">
        <v>43833</v>
      </c>
      <c r="B5188" s="231">
        <v>318497</v>
      </c>
      <c r="C5188" s="3" t="s">
        <v>1493</v>
      </c>
      <c r="D5188" s="231">
        <v>173.24</v>
      </c>
      <c r="E5188" s="231">
        <v>264482.87999999977</v>
      </c>
      <c r="F5188" s="231">
        <v>6</v>
      </c>
      <c r="G5188" s="227">
        <v>2371</v>
      </c>
      <c r="H5188" s="418">
        <v>2.5305778152678198E-3</v>
      </c>
      <c r="I5188" s="418">
        <v>6.5501404098443003E-4</v>
      </c>
    </row>
    <row r="5189" spans="1:9" x14ac:dyDescent="0.25">
      <c r="A5189" s="4">
        <v>43833</v>
      </c>
      <c r="B5189" s="231">
        <v>102710</v>
      </c>
      <c r="C5189" s="3" t="s">
        <v>77</v>
      </c>
      <c r="D5189" s="231">
        <v>899</v>
      </c>
      <c r="E5189" s="231">
        <v>264482.87999999977</v>
      </c>
      <c r="F5189" s="231">
        <v>6</v>
      </c>
      <c r="G5189" s="227">
        <v>2371</v>
      </c>
      <c r="H5189" s="418">
        <v>2.5305778152678198E-3</v>
      </c>
      <c r="I5189" s="418">
        <v>3.3990857933791402E-3</v>
      </c>
    </row>
    <row r="5190" spans="1:9" x14ac:dyDescent="0.25">
      <c r="A5190" s="4">
        <v>43834</v>
      </c>
      <c r="B5190" s="231">
        <v>318314</v>
      </c>
      <c r="C5190" s="3" t="s">
        <v>975</v>
      </c>
      <c r="D5190" s="231">
        <v>300.29999999999995</v>
      </c>
      <c r="E5190" s="231">
        <v>280971.13000000006</v>
      </c>
      <c r="F5190" s="231">
        <v>6</v>
      </c>
      <c r="G5190" s="227">
        <v>2306</v>
      </c>
      <c r="H5190" s="418">
        <v>2.601908065915E-3</v>
      </c>
      <c r="I5190" s="418">
        <v>1.0687930820508099E-3</v>
      </c>
    </row>
    <row r="5191" spans="1:9" x14ac:dyDescent="0.25">
      <c r="A5191" s="4">
        <v>43834</v>
      </c>
      <c r="B5191" s="231">
        <v>499</v>
      </c>
      <c r="C5191" s="3" t="s">
        <v>1464</v>
      </c>
      <c r="D5191" s="231">
        <v>60.2</v>
      </c>
      <c r="E5191" s="231">
        <v>280971.13000000006</v>
      </c>
      <c r="F5191" s="231">
        <v>6</v>
      </c>
      <c r="G5191" s="227">
        <v>2306</v>
      </c>
      <c r="H5191" s="418">
        <v>2.601908065915E-3</v>
      </c>
      <c r="I5191" s="418">
        <v>2.1425688824328699E-4</v>
      </c>
    </row>
    <row r="5192" spans="1:9" x14ac:dyDescent="0.25">
      <c r="A5192" s="4">
        <v>43834</v>
      </c>
      <c r="B5192" s="231">
        <v>111794</v>
      </c>
      <c r="C5192" s="3" t="s">
        <v>1098</v>
      </c>
      <c r="D5192" s="231">
        <v>112.11</v>
      </c>
      <c r="E5192" s="231">
        <v>280971.13000000006</v>
      </c>
      <c r="F5192" s="231">
        <v>6</v>
      </c>
      <c r="G5192" s="227">
        <v>2306</v>
      </c>
      <c r="H5192" s="418">
        <v>2.601908065915E-3</v>
      </c>
      <c r="I5192" s="418">
        <v>3.9900896579659299E-4</v>
      </c>
    </row>
    <row r="5193" spans="1:9" x14ac:dyDescent="0.25">
      <c r="A5193" s="4">
        <v>43834</v>
      </c>
      <c r="B5193" s="231">
        <v>284340</v>
      </c>
      <c r="C5193" s="3" t="s">
        <v>1450</v>
      </c>
      <c r="D5193" s="231">
        <v>149.18</v>
      </c>
      <c r="E5193" s="231">
        <v>280971.13000000006</v>
      </c>
      <c r="F5193" s="231">
        <v>6</v>
      </c>
      <c r="G5193" s="227">
        <v>2306</v>
      </c>
      <c r="H5193" s="418">
        <v>2.601908065915E-3</v>
      </c>
      <c r="I5193" s="418">
        <v>5.3094422903876299E-4</v>
      </c>
    </row>
    <row r="5194" spans="1:9" x14ac:dyDescent="0.25">
      <c r="A5194" s="4">
        <v>43834</v>
      </c>
      <c r="B5194" s="231">
        <v>318496</v>
      </c>
      <c r="C5194" s="3" t="s">
        <v>1494</v>
      </c>
      <c r="D5194" s="231">
        <v>172.44</v>
      </c>
      <c r="E5194" s="231">
        <v>280971.13000000006</v>
      </c>
      <c r="F5194" s="231">
        <v>6</v>
      </c>
      <c r="G5194" s="227">
        <v>2306</v>
      </c>
      <c r="H5194" s="418">
        <v>2.601908065915E-3</v>
      </c>
      <c r="I5194" s="418">
        <v>6.1372853502778002E-4</v>
      </c>
    </row>
    <row r="5195" spans="1:9" x14ac:dyDescent="0.25">
      <c r="A5195" s="4">
        <v>43833</v>
      </c>
      <c r="B5195" s="231">
        <v>292238</v>
      </c>
      <c r="C5195" s="3" t="s">
        <v>1498</v>
      </c>
      <c r="D5195" s="231">
        <v>489.3</v>
      </c>
      <c r="E5195" s="231">
        <v>264482.87999999977</v>
      </c>
      <c r="F5195" s="231">
        <v>6</v>
      </c>
      <c r="G5195" s="227">
        <v>2371</v>
      </c>
      <c r="H5195" s="418">
        <v>2.5305778152678198E-3</v>
      </c>
      <c r="I5195" s="418">
        <v>1.8500252265855599E-3</v>
      </c>
    </row>
    <row r="5196" spans="1:9" x14ac:dyDescent="0.25">
      <c r="A5196" s="4">
        <v>43835</v>
      </c>
      <c r="B5196" s="231">
        <v>292238</v>
      </c>
      <c r="C5196" s="3" t="s">
        <v>1498</v>
      </c>
      <c r="D5196" s="231">
        <v>417.62</v>
      </c>
      <c r="E5196" s="231">
        <v>293667.87000000017</v>
      </c>
      <c r="F5196" s="231">
        <v>6</v>
      </c>
      <c r="G5196" s="227">
        <v>2318</v>
      </c>
      <c r="H5196" s="418">
        <v>2.58843830888697E-3</v>
      </c>
      <c r="I5196" s="418">
        <v>1.42208270860547E-3</v>
      </c>
    </row>
    <row r="5197" spans="1:9" x14ac:dyDescent="0.25">
      <c r="A5197" s="4">
        <v>43835</v>
      </c>
      <c r="B5197" s="231">
        <v>315632</v>
      </c>
      <c r="C5197" s="3" t="s">
        <v>1404</v>
      </c>
      <c r="D5197" s="231">
        <v>149.00000000000003</v>
      </c>
      <c r="E5197" s="231">
        <v>293667.87000000017</v>
      </c>
      <c r="F5197" s="231">
        <v>6</v>
      </c>
      <c r="G5197" s="227">
        <v>2318</v>
      </c>
      <c r="H5197" s="418">
        <v>2.58843830888697E-3</v>
      </c>
      <c r="I5197" s="418">
        <v>5.07375900536889E-4</v>
      </c>
    </row>
    <row r="5198" spans="1:9" x14ac:dyDescent="0.25">
      <c r="A5198" s="4">
        <v>43834</v>
      </c>
      <c r="B5198" s="231">
        <v>242585</v>
      </c>
      <c r="C5198" s="3" t="s">
        <v>1479</v>
      </c>
      <c r="D5198" s="231">
        <v>112.11</v>
      </c>
      <c r="E5198" s="231">
        <v>280971.13000000006</v>
      </c>
      <c r="F5198" s="231">
        <v>6</v>
      </c>
      <c r="G5198" s="227">
        <v>2306</v>
      </c>
      <c r="H5198" s="418">
        <v>2.601908065915E-3</v>
      </c>
      <c r="I5198" s="418">
        <v>3.9900896579659299E-4</v>
      </c>
    </row>
    <row r="5199" spans="1:9" x14ac:dyDescent="0.25">
      <c r="A5199" s="4">
        <v>43835</v>
      </c>
      <c r="B5199" s="231">
        <v>290687</v>
      </c>
      <c r="C5199" s="3" t="s">
        <v>1253</v>
      </c>
      <c r="D5199" s="231">
        <v>235.48999999999998</v>
      </c>
      <c r="E5199" s="231">
        <v>293667.87000000017</v>
      </c>
      <c r="F5199" s="231">
        <v>6</v>
      </c>
      <c r="G5199" s="227">
        <v>2318</v>
      </c>
      <c r="H5199" s="418">
        <v>2.58843830888697E-3</v>
      </c>
      <c r="I5199" s="418">
        <v>8.0189228736531504E-4</v>
      </c>
    </row>
    <row r="5200" spans="1:9" x14ac:dyDescent="0.25">
      <c r="A5200" s="4">
        <v>43833</v>
      </c>
      <c r="B5200" s="231">
        <v>82104</v>
      </c>
      <c r="C5200" s="3" t="s">
        <v>1471</v>
      </c>
      <c r="D5200" s="231">
        <v>149.17000000000002</v>
      </c>
      <c r="E5200" s="231">
        <v>264482.87999999977</v>
      </c>
      <c r="F5200" s="231">
        <v>6</v>
      </c>
      <c r="G5200" s="227">
        <v>2371</v>
      </c>
      <c r="H5200" s="418">
        <v>2.5305778152678198E-3</v>
      </c>
      <c r="I5200" s="418">
        <v>5.6400626006492395E-4</v>
      </c>
    </row>
    <row r="5201" spans="1:9" x14ac:dyDescent="0.25">
      <c r="A5201" s="4">
        <v>43834</v>
      </c>
      <c r="B5201" s="231">
        <v>202861</v>
      </c>
      <c r="C5201" s="3" t="s">
        <v>697</v>
      </c>
      <c r="D5201" s="231">
        <v>288.32</v>
      </c>
      <c r="E5201" s="231">
        <v>280971.13000000006</v>
      </c>
      <c r="F5201" s="231">
        <v>6</v>
      </c>
      <c r="G5201" s="227">
        <v>2306</v>
      </c>
      <c r="H5201" s="418">
        <v>2.601908065915E-3</v>
      </c>
      <c r="I5201" s="418">
        <v>1.0261552494735E-3</v>
      </c>
    </row>
    <row r="5202" spans="1:9" x14ac:dyDescent="0.25">
      <c r="A5202" s="4">
        <v>43833</v>
      </c>
      <c r="B5202" s="231">
        <v>268207</v>
      </c>
      <c r="C5202" s="3" t="s">
        <v>880</v>
      </c>
      <c r="D5202" s="231">
        <v>149.01</v>
      </c>
      <c r="E5202" s="231">
        <v>264482.87999999977</v>
      </c>
      <c r="F5202" s="231">
        <v>6</v>
      </c>
      <c r="G5202" s="227">
        <v>2371</v>
      </c>
      <c r="H5202" s="418">
        <v>2.5305778152678198E-3</v>
      </c>
      <c r="I5202" s="418">
        <v>5.6340130597489001E-4</v>
      </c>
    </row>
    <row r="5203" spans="1:9" x14ac:dyDescent="0.25">
      <c r="A5203" s="4">
        <v>43833</v>
      </c>
      <c r="B5203" s="231">
        <v>221023</v>
      </c>
      <c r="C5203" s="3" t="s">
        <v>1431</v>
      </c>
      <c r="D5203" s="231">
        <v>74.099999999999994</v>
      </c>
      <c r="E5203" s="231">
        <v>264482.87999999977</v>
      </c>
      <c r="F5203" s="231">
        <v>6</v>
      </c>
      <c r="G5203" s="227">
        <v>2371</v>
      </c>
      <c r="H5203" s="418">
        <v>2.5305778152678198E-3</v>
      </c>
      <c r="I5203" s="418">
        <v>2.8016936294704599E-4</v>
      </c>
    </row>
    <row r="5204" spans="1:9" x14ac:dyDescent="0.25">
      <c r="A5204" s="4">
        <v>43835</v>
      </c>
      <c r="B5204" s="231">
        <v>257627</v>
      </c>
      <c r="C5204" s="3" t="s">
        <v>258</v>
      </c>
      <c r="D5204" s="231">
        <v>146.15</v>
      </c>
      <c r="E5204" s="231">
        <v>293667.87000000017</v>
      </c>
      <c r="F5204" s="231">
        <v>6</v>
      </c>
      <c r="G5204" s="227">
        <v>2318</v>
      </c>
      <c r="H5204" s="418">
        <v>2.58843830888697E-3</v>
      </c>
      <c r="I5204" s="418">
        <v>4.9767105948635105E-4</v>
      </c>
    </row>
    <row r="5205" spans="1:9" x14ac:dyDescent="0.25">
      <c r="A5205" s="4">
        <v>43835</v>
      </c>
      <c r="B5205" s="231">
        <v>11458</v>
      </c>
      <c r="C5205" s="3" t="s">
        <v>1387</v>
      </c>
      <c r="D5205" s="231">
        <v>715.2</v>
      </c>
      <c r="E5205" s="231">
        <v>293667.87000000017</v>
      </c>
      <c r="F5205" s="231">
        <v>6</v>
      </c>
      <c r="G5205" s="227">
        <v>2318</v>
      </c>
      <c r="H5205" s="418">
        <v>2.58843830888697E-3</v>
      </c>
      <c r="I5205" s="418">
        <v>2.43540432257707E-3</v>
      </c>
    </row>
    <row r="5206" spans="1:9" x14ac:dyDescent="0.25">
      <c r="A5206" s="4">
        <v>43829</v>
      </c>
      <c r="B5206" s="231">
        <v>284341</v>
      </c>
      <c r="C5206" s="3" t="s">
        <v>1449</v>
      </c>
      <c r="D5206" s="231">
        <v>327.45</v>
      </c>
      <c r="E5206" s="231">
        <v>486085.17000000086</v>
      </c>
      <c r="F5206" s="231">
        <v>6</v>
      </c>
      <c r="G5206" s="227">
        <v>3017</v>
      </c>
      <c r="H5206" s="418">
        <v>1.9887305270135901E-3</v>
      </c>
      <c r="I5206" s="418">
        <v>6.7364737747501997E-4</v>
      </c>
    </row>
    <row r="5207" spans="1:9" x14ac:dyDescent="0.25">
      <c r="A5207" s="4">
        <v>43835</v>
      </c>
      <c r="B5207" s="231">
        <v>315661</v>
      </c>
      <c r="C5207" s="3" t="s">
        <v>827</v>
      </c>
      <c r="D5207" s="231">
        <v>148.99</v>
      </c>
      <c r="E5207" s="231">
        <v>293667.87000000017</v>
      </c>
      <c r="F5207" s="231">
        <v>6</v>
      </c>
      <c r="G5207" s="227">
        <v>2318</v>
      </c>
      <c r="H5207" s="418">
        <v>2.58843830888697E-3</v>
      </c>
      <c r="I5207" s="418">
        <v>5.0734184846302696E-4</v>
      </c>
    </row>
    <row r="5208" spans="1:9" x14ac:dyDescent="0.25">
      <c r="A5208" s="4">
        <v>43836</v>
      </c>
      <c r="B5208" s="231">
        <v>8500</v>
      </c>
      <c r="C5208" s="3" t="s">
        <v>1456</v>
      </c>
      <c r="D5208" s="231">
        <v>178.64000000000001</v>
      </c>
      <c r="E5208" s="231">
        <v>305038.53000000003</v>
      </c>
      <c r="F5208" s="231">
        <v>6</v>
      </c>
      <c r="G5208" s="227">
        <v>2394</v>
      </c>
      <c r="H5208" s="418">
        <v>2.5062656641604E-3</v>
      </c>
      <c r="I5208" s="418">
        <v>5.8563093652464198E-4</v>
      </c>
    </row>
    <row r="5209" spans="1:9" x14ac:dyDescent="0.25">
      <c r="A5209" s="4">
        <v>43836</v>
      </c>
      <c r="B5209" s="231">
        <v>111794</v>
      </c>
      <c r="C5209" s="3" t="s">
        <v>1098</v>
      </c>
      <c r="D5209" s="231">
        <v>112.18</v>
      </c>
      <c r="E5209" s="231">
        <v>305038.53000000003</v>
      </c>
      <c r="F5209" s="231">
        <v>6</v>
      </c>
      <c r="G5209" s="227">
        <v>2394</v>
      </c>
      <c r="H5209" s="418">
        <v>2.5062656641604E-3</v>
      </c>
      <c r="I5209" s="418">
        <v>3.6775682075310302E-4</v>
      </c>
    </row>
    <row r="5210" spans="1:9" x14ac:dyDescent="0.25">
      <c r="A5210" s="4">
        <v>43836</v>
      </c>
      <c r="B5210" s="231">
        <v>10373</v>
      </c>
      <c r="C5210" s="3" t="s">
        <v>251</v>
      </c>
      <c r="D5210" s="231">
        <v>359.4</v>
      </c>
      <c r="E5210" s="231">
        <v>305038.53000000003</v>
      </c>
      <c r="F5210" s="231">
        <v>6</v>
      </c>
      <c r="G5210" s="227">
        <v>2394</v>
      </c>
      <c r="H5210" s="418">
        <v>2.5062656641604E-3</v>
      </c>
      <c r="I5210" s="418">
        <v>1.1782118147500901E-3</v>
      </c>
    </row>
    <row r="5211" spans="1:9" x14ac:dyDescent="0.25">
      <c r="A5211" s="4">
        <v>43836</v>
      </c>
      <c r="B5211" s="231">
        <v>17002</v>
      </c>
      <c r="C5211" s="3" t="s">
        <v>1410</v>
      </c>
      <c r="D5211" s="231">
        <v>138.71</v>
      </c>
      <c r="E5211" s="231">
        <v>305038.53000000003</v>
      </c>
      <c r="F5211" s="231">
        <v>6</v>
      </c>
      <c r="G5211" s="227">
        <v>2394</v>
      </c>
      <c r="H5211" s="418">
        <v>2.5062656641604E-3</v>
      </c>
      <c r="I5211" s="418">
        <v>4.54729440244811E-4</v>
      </c>
    </row>
    <row r="5212" spans="1:9" x14ac:dyDescent="0.25">
      <c r="A5212" s="4">
        <v>43835</v>
      </c>
      <c r="B5212" s="231">
        <v>278764</v>
      </c>
      <c r="C5212" s="3" t="s">
        <v>1463</v>
      </c>
      <c r="D5212" s="231">
        <v>80.3</v>
      </c>
      <c r="E5212" s="231">
        <v>293667.87000000017</v>
      </c>
      <c r="F5212" s="231">
        <v>6</v>
      </c>
      <c r="G5212" s="227">
        <v>2318</v>
      </c>
      <c r="H5212" s="418">
        <v>2.58843830888697E-3</v>
      </c>
      <c r="I5212" s="418">
        <v>2.7343815310813498E-4</v>
      </c>
    </row>
    <row r="5213" spans="1:9" x14ac:dyDescent="0.25">
      <c r="A5213" s="4">
        <v>43835</v>
      </c>
      <c r="B5213" s="231">
        <v>292227</v>
      </c>
      <c r="C5213" s="3" t="s">
        <v>1497</v>
      </c>
      <c r="D5213" s="231">
        <v>692.93</v>
      </c>
      <c r="E5213" s="231">
        <v>293667.87000000017</v>
      </c>
      <c r="F5213" s="231">
        <v>6</v>
      </c>
      <c r="G5213" s="227">
        <v>2318</v>
      </c>
      <c r="H5213" s="418">
        <v>2.58843830888697E-3</v>
      </c>
      <c r="I5213" s="418">
        <v>2.35957035408742E-3</v>
      </c>
    </row>
    <row r="5214" spans="1:9" x14ac:dyDescent="0.25">
      <c r="A5214" s="4">
        <v>43836</v>
      </c>
      <c r="B5214" s="231">
        <v>104869</v>
      </c>
      <c r="C5214" s="3" t="s">
        <v>1368</v>
      </c>
      <c r="D5214" s="231">
        <v>625.80000000000007</v>
      </c>
      <c r="E5214" s="231">
        <v>305038.53000000003</v>
      </c>
      <c r="F5214" s="231">
        <v>6</v>
      </c>
      <c r="G5214" s="227">
        <v>2394</v>
      </c>
      <c r="H5214" s="418">
        <v>2.5062656641604E-3</v>
      </c>
      <c r="I5214" s="418">
        <v>2.0515441114930602E-3</v>
      </c>
    </row>
    <row r="5215" spans="1:9" x14ac:dyDescent="0.25">
      <c r="A5215" s="4">
        <v>43833</v>
      </c>
      <c r="B5215" s="231">
        <v>17001</v>
      </c>
      <c r="C5215" s="3" t="s">
        <v>1411</v>
      </c>
      <c r="D5215" s="231">
        <v>105.79</v>
      </c>
      <c r="E5215" s="231">
        <v>264482.87999999977</v>
      </c>
      <c r="F5215" s="231">
        <v>6</v>
      </c>
      <c r="G5215" s="227">
        <v>2371</v>
      </c>
      <c r="H5215" s="418">
        <v>2.5305778152678198E-3</v>
      </c>
      <c r="I5215" s="418">
        <v>3.9998808240442702E-4</v>
      </c>
    </row>
    <row r="5216" spans="1:9" x14ac:dyDescent="0.25">
      <c r="A5216" s="4">
        <v>43837</v>
      </c>
      <c r="B5216" s="231">
        <v>17148</v>
      </c>
      <c r="C5216" s="3" t="s">
        <v>1413</v>
      </c>
      <c r="D5216" s="231">
        <v>230.06</v>
      </c>
      <c r="E5216" s="231">
        <v>210789.04000000015</v>
      </c>
      <c r="F5216" s="231">
        <v>6</v>
      </c>
      <c r="G5216" s="227">
        <v>1807</v>
      </c>
      <c r="H5216" s="418">
        <v>3.3204205866076402E-3</v>
      </c>
      <c r="I5216" s="418">
        <v>1.0914229696192899E-3</v>
      </c>
    </row>
    <row r="5217" spans="1:9" x14ac:dyDescent="0.25">
      <c r="A5217" s="4">
        <v>43837</v>
      </c>
      <c r="B5217" s="231">
        <v>202861</v>
      </c>
      <c r="C5217" s="3" t="s">
        <v>697</v>
      </c>
      <c r="D5217" s="231">
        <v>295.02000000000004</v>
      </c>
      <c r="E5217" s="231">
        <v>210789.04000000015</v>
      </c>
      <c r="F5217" s="231">
        <v>6</v>
      </c>
      <c r="G5217" s="227">
        <v>1807</v>
      </c>
      <c r="H5217" s="418">
        <v>3.3204205866076402E-3</v>
      </c>
      <c r="I5217" s="418">
        <v>1.3995983851911799E-3</v>
      </c>
    </row>
    <row r="5218" spans="1:9" x14ac:dyDescent="0.25">
      <c r="A5218" s="4">
        <v>43837</v>
      </c>
      <c r="B5218" s="231">
        <v>200691</v>
      </c>
      <c r="C5218" s="3" t="s">
        <v>78</v>
      </c>
      <c r="D5218" s="231">
        <v>539.4</v>
      </c>
      <c r="E5218" s="231">
        <v>210789.04000000015</v>
      </c>
      <c r="F5218" s="231">
        <v>6</v>
      </c>
      <c r="G5218" s="227">
        <v>1807</v>
      </c>
      <c r="H5218" s="418">
        <v>3.3204205866076402E-3</v>
      </c>
      <c r="I5218" s="418">
        <v>2.5589565757308799E-3</v>
      </c>
    </row>
    <row r="5219" spans="1:9" x14ac:dyDescent="0.25">
      <c r="A5219" s="4">
        <v>43829</v>
      </c>
      <c r="B5219" s="231">
        <v>242580</v>
      </c>
      <c r="C5219" s="3" t="s">
        <v>1474</v>
      </c>
      <c r="D5219" s="231">
        <v>152.10000000000002</v>
      </c>
      <c r="E5219" s="231">
        <v>486085.17000000086</v>
      </c>
      <c r="F5219" s="231">
        <v>6</v>
      </c>
      <c r="G5219" s="227">
        <v>3017</v>
      </c>
      <c r="H5219" s="418">
        <v>1.9887305270135901E-3</v>
      </c>
      <c r="I5219" s="418">
        <v>3.1290812677950999E-4</v>
      </c>
    </row>
    <row r="5220" spans="1:9" x14ac:dyDescent="0.25">
      <c r="A5220" s="4">
        <v>43838</v>
      </c>
      <c r="B5220" s="231">
        <v>289094</v>
      </c>
      <c r="C5220" s="3" t="s">
        <v>1403</v>
      </c>
      <c r="D5220" s="231">
        <v>209.4</v>
      </c>
      <c r="E5220" s="231">
        <v>242325.03</v>
      </c>
      <c r="F5220" s="231">
        <v>6</v>
      </c>
      <c r="G5220" s="227">
        <v>2340</v>
      </c>
      <c r="H5220" s="418">
        <v>2.5641025641025602E-3</v>
      </c>
      <c r="I5220" s="418">
        <v>8.6412864572842497E-4</v>
      </c>
    </row>
    <row r="5221" spans="1:9" x14ac:dyDescent="0.25">
      <c r="A5221" s="4">
        <v>43838</v>
      </c>
      <c r="B5221" s="231">
        <v>233181</v>
      </c>
      <c r="C5221" s="3" t="s">
        <v>1550</v>
      </c>
      <c r="D5221" s="231">
        <v>112.75999999999999</v>
      </c>
      <c r="E5221" s="231">
        <v>242325.03</v>
      </c>
      <c r="F5221" s="231">
        <v>6</v>
      </c>
      <c r="G5221" s="227">
        <v>2340</v>
      </c>
      <c r="H5221" s="418">
        <v>2.5641025641025602E-3</v>
      </c>
      <c r="I5221" s="418">
        <v>4.65325435015937E-4</v>
      </c>
    </row>
    <row r="5222" spans="1:9" x14ac:dyDescent="0.25">
      <c r="A5222" s="4">
        <v>43838</v>
      </c>
      <c r="B5222" s="231">
        <v>242585</v>
      </c>
      <c r="C5222" s="3" t="s">
        <v>1479</v>
      </c>
      <c r="D5222" s="231">
        <v>113.4</v>
      </c>
      <c r="E5222" s="231">
        <v>242325.03</v>
      </c>
      <c r="F5222" s="231">
        <v>6</v>
      </c>
      <c r="G5222" s="227">
        <v>2340</v>
      </c>
      <c r="H5222" s="418">
        <v>2.5641025641025602E-3</v>
      </c>
      <c r="I5222" s="418">
        <v>4.67966515881583E-4</v>
      </c>
    </row>
    <row r="5223" spans="1:9" x14ac:dyDescent="0.25">
      <c r="A5223" s="4">
        <v>43838</v>
      </c>
      <c r="B5223" s="231">
        <v>292238</v>
      </c>
      <c r="C5223" s="3" t="s">
        <v>1498</v>
      </c>
      <c r="D5223" s="231">
        <v>419.27</v>
      </c>
      <c r="E5223" s="231">
        <v>242325.03</v>
      </c>
      <c r="F5223" s="231">
        <v>6</v>
      </c>
      <c r="G5223" s="227">
        <v>2340</v>
      </c>
      <c r="H5223" s="418">
        <v>2.5641025641025602E-3</v>
      </c>
      <c r="I5223" s="418">
        <v>1.7301968352175601E-3</v>
      </c>
    </row>
    <row r="5224" spans="1:9" x14ac:dyDescent="0.25">
      <c r="A5224" s="4">
        <v>43837</v>
      </c>
      <c r="B5224" s="231">
        <v>221023</v>
      </c>
      <c r="C5224" s="3" t="s">
        <v>1431</v>
      </c>
      <c r="D5224" s="231">
        <v>60.36</v>
      </c>
      <c r="E5224" s="231">
        <v>210789.04000000015</v>
      </c>
      <c r="F5224" s="231">
        <v>6</v>
      </c>
      <c r="G5224" s="227">
        <v>1807</v>
      </c>
      <c r="H5224" s="418">
        <v>3.3204205866076402E-3</v>
      </c>
      <c r="I5224" s="418">
        <v>2.8635264907511302E-4</v>
      </c>
    </row>
    <row r="5225" spans="1:9" x14ac:dyDescent="0.25">
      <c r="A5225" s="4">
        <v>43837</v>
      </c>
      <c r="B5225" s="231">
        <v>208140</v>
      </c>
      <c r="C5225" s="3" t="s">
        <v>1221</v>
      </c>
      <c r="D5225" s="231">
        <v>90.24</v>
      </c>
      <c r="E5225" s="231">
        <v>210789.04000000015</v>
      </c>
      <c r="F5225" s="231">
        <v>6</v>
      </c>
      <c r="G5225" s="227">
        <v>1807</v>
      </c>
      <c r="H5225" s="418">
        <v>3.3204205866076402E-3</v>
      </c>
      <c r="I5225" s="418">
        <v>4.2810574971070597E-4</v>
      </c>
    </row>
    <row r="5226" spans="1:9" x14ac:dyDescent="0.25">
      <c r="A5226" s="4">
        <v>43838</v>
      </c>
      <c r="B5226" s="231">
        <v>242584</v>
      </c>
      <c r="C5226" s="3" t="s">
        <v>1478</v>
      </c>
      <c r="D5226" s="231">
        <v>116.27999999999997</v>
      </c>
      <c r="E5226" s="231">
        <v>242325.03</v>
      </c>
      <c r="F5226" s="231">
        <v>6</v>
      </c>
      <c r="G5226" s="227">
        <v>2340</v>
      </c>
      <c r="H5226" s="418">
        <v>2.5641025641025602E-3</v>
      </c>
      <c r="I5226" s="418">
        <v>4.7985137977698801E-4</v>
      </c>
    </row>
    <row r="5227" spans="1:9" x14ac:dyDescent="0.25">
      <c r="A5227" s="4">
        <v>43838</v>
      </c>
      <c r="B5227" s="231">
        <v>294428</v>
      </c>
      <c r="C5227" s="3" t="s">
        <v>1500</v>
      </c>
      <c r="D5227" s="231">
        <v>384.57</v>
      </c>
      <c r="E5227" s="231">
        <v>242325.03</v>
      </c>
      <c r="F5227" s="231">
        <v>6</v>
      </c>
      <c r="G5227" s="227">
        <v>2340</v>
      </c>
      <c r="H5227" s="418">
        <v>2.5641025641025602E-3</v>
      </c>
      <c r="I5227" s="418">
        <v>1.5870007320333401E-3</v>
      </c>
    </row>
    <row r="5228" spans="1:9" x14ac:dyDescent="0.25">
      <c r="A5228" s="4">
        <v>43837</v>
      </c>
      <c r="B5228" s="231">
        <v>273726</v>
      </c>
      <c r="C5228" s="3" t="s">
        <v>1433</v>
      </c>
      <c r="D5228" s="231">
        <v>55.21</v>
      </c>
      <c r="E5228" s="231">
        <v>210789.04000000015</v>
      </c>
      <c r="F5228" s="231">
        <v>6</v>
      </c>
      <c r="G5228" s="227">
        <v>1807</v>
      </c>
      <c r="H5228" s="418">
        <v>3.3204205866076402E-3</v>
      </c>
      <c r="I5228" s="418">
        <v>2.6192063875806799E-4</v>
      </c>
    </row>
    <row r="5229" spans="1:9" x14ac:dyDescent="0.25">
      <c r="A5229" s="4">
        <v>43838</v>
      </c>
      <c r="B5229" s="231">
        <v>290687</v>
      </c>
      <c r="C5229" s="3" t="s">
        <v>1253</v>
      </c>
      <c r="D5229" s="231">
        <v>316.61999999999995</v>
      </c>
      <c r="E5229" s="231">
        <v>242325.03</v>
      </c>
      <c r="F5229" s="231">
        <v>6</v>
      </c>
      <c r="G5229" s="227">
        <v>2340</v>
      </c>
      <c r="H5229" s="418">
        <v>2.5641025641025602E-3</v>
      </c>
      <c r="I5229" s="418">
        <v>1.30659222450112E-3</v>
      </c>
    </row>
    <row r="5230" spans="1:9" x14ac:dyDescent="0.25">
      <c r="A5230" s="4">
        <v>43838</v>
      </c>
      <c r="B5230" s="231">
        <v>202861</v>
      </c>
      <c r="C5230" s="3" t="s">
        <v>697</v>
      </c>
      <c r="D5230" s="231">
        <v>328.65000000000003</v>
      </c>
      <c r="E5230" s="231">
        <v>242325.03</v>
      </c>
      <c r="F5230" s="231">
        <v>6</v>
      </c>
      <c r="G5230" s="227">
        <v>2340</v>
      </c>
      <c r="H5230" s="418">
        <v>2.5641025641025602E-3</v>
      </c>
      <c r="I5230" s="418">
        <v>1.35623629139755E-3</v>
      </c>
    </row>
    <row r="5231" spans="1:9" x14ac:dyDescent="0.25">
      <c r="A5231" s="4">
        <v>43803</v>
      </c>
      <c r="B5231" s="231">
        <v>299210</v>
      </c>
      <c r="C5231" s="3" t="s">
        <v>1232</v>
      </c>
      <c r="D5231" s="231">
        <v>20.91</v>
      </c>
      <c r="E5231" s="231">
        <v>313144.49999999948</v>
      </c>
      <c r="F5231" s="231">
        <v>6</v>
      </c>
      <c r="G5231" s="227">
        <v>2857</v>
      </c>
      <c r="H5231" s="418">
        <v>2.10010500525026E-3</v>
      </c>
      <c r="I5231" s="418">
        <v>6.6774284715203502E-5</v>
      </c>
    </row>
    <row r="5232" spans="1:9" x14ac:dyDescent="0.25">
      <c r="A5232" s="4">
        <v>43803</v>
      </c>
      <c r="B5232" s="231">
        <v>14806</v>
      </c>
      <c r="C5232" s="3" t="s">
        <v>1420</v>
      </c>
      <c r="D5232" s="231">
        <v>257.27</v>
      </c>
      <c r="E5232" s="231">
        <v>313144.49999999948</v>
      </c>
      <c r="F5232" s="231">
        <v>6</v>
      </c>
      <c r="G5232" s="227">
        <v>2857</v>
      </c>
      <c r="H5232" s="418">
        <v>2.10010500525026E-3</v>
      </c>
      <c r="I5232" s="418">
        <v>8.2156959486754603E-4</v>
      </c>
    </row>
    <row r="5233" spans="1:9" x14ac:dyDescent="0.25">
      <c r="A5233" s="4">
        <v>43800</v>
      </c>
      <c r="B5233" s="231">
        <v>82104</v>
      </c>
      <c r="C5233" s="3" t="s">
        <v>1471</v>
      </c>
      <c r="D5233" s="231">
        <v>189.65999999999997</v>
      </c>
      <c r="E5233" s="231">
        <v>302037.92999999993</v>
      </c>
      <c r="F5233" s="231">
        <v>7</v>
      </c>
      <c r="G5233" s="227">
        <v>2522</v>
      </c>
      <c r="H5233" s="418">
        <v>2.7755749405233899E-3</v>
      </c>
      <c r="I5233" s="418">
        <v>6.2793437897021699E-4</v>
      </c>
    </row>
    <row r="5234" spans="1:9" x14ac:dyDescent="0.25">
      <c r="A5234" s="4">
        <v>43797</v>
      </c>
      <c r="B5234" s="231">
        <v>221023</v>
      </c>
      <c r="C5234" s="3" t="s">
        <v>1431</v>
      </c>
      <c r="D5234" s="231">
        <v>59.34</v>
      </c>
      <c r="E5234" s="231">
        <v>287467</v>
      </c>
      <c r="F5234" s="231">
        <v>7</v>
      </c>
      <c r="G5234" s="227">
        <v>2836</v>
      </c>
      <c r="H5234" s="418">
        <v>2.46826516220028E-3</v>
      </c>
      <c r="I5234" s="418">
        <v>2.0642369385007699E-4</v>
      </c>
    </row>
    <row r="5235" spans="1:9" x14ac:dyDescent="0.25">
      <c r="A5235" s="4">
        <v>43798</v>
      </c>
      <c r="B5235" s="231">
        <v>221023</v>
      </c>
      <c r="C5235" s="3" t="s">
        <v>1431</v>
      </c>
      <c r="D5235" s="231">
        <v>84.08</v>
      </c>
      <c r="E5235" s="231">
        <v>325288.59000000037</v>
      </c>
      <c r="F5235" s="231">
        <v>7</v>
      </c>
      <c r="G5235" s="227">
        <v>2673</v>
      </c>
      <c r="H5235" s="418">
        <v>2.6187803965581698E-3</v>
      </c>
      <c r="I5235" s="418">
        <v>2.5847817164444603E-4</v>
      </c>
    </row>
    <row r="5236" spans="1:9" x14ac:dyDescent="0.25">
      <c r="A5236" s="4">
        <v>43797</v>
      </c>
      <c r="B5236" s="231">
        <v>288466</v>
      </c>
      <c r="C5236" s="3" t="s">
        <v>1466</v>
      </c>
      <c r="D5236" s="231">
        <v>227.07</v>
      </c>
      <c r="E5236" s="231">
        <v>287467</v>
      </c>
      <c r="F5236" s="231">
        <v>7</v>
      </c>
      <c r="G5236" s="227">
        <v>2836</v>
      </c>
      <c r="H5236" s="418">
        <v>2.46826516220028E-3</v>
      </c>
      <c r="I5236" s="418">
        <v>7.8989936236159304E-4</v>
      </c>
    </row>
    <row r="5237" spans="1:9" x14ac:dyDescent="0.25">
      <c r="A5237" s="4">
        <v>43801</v>
      </c>
      <c r="B5237" s="231">
        <v>269103</v>
      </c>
      <c r="C5237" s="3" t="s">
        <v>876</v>
      </c>
      <c r="D5237" s="231">
        <v>174.10999999999999</v>
      </c>
      <c r="E5237" s="231">
        <v>293462.20000000007</v>
      </c>
      <c r="F5237" s="231">
        <v>7</v>
      </c>
      <c r="G5237" s="227">
        <v>2792</v>
      </c>
      <c r="H5237" s="418">
        <v>2.5071633237822399E-3</v>
      </c>
      <c r="I5237" s="418">
        <v>5.9329617238608598E-4</v>
      </c>
    </row>
    <row r="5238" spans="1:9" x14ac:dyDescent="0.25">
      <c r="A5238" s="4">
        <v>43797</v>
      </c>
      <c r="B5238" s="231">
        <v>257009</v>
      </c>
      <c r="C5238" s="3" t="s">
        <v>1442</v>
      </c>
      <c r="D5238" s="231">
        <v>69.959999999999994</v>
      </c>
      <c r="E5238" s="231">
        <v>287467</v>
      </c>
      <c r="F5238" s="231">
        <v>7</v>
      </c>
      <c r="G5238" s="227">
        <v>2836</v>
      </c>
      <c r="H5238" s="418">
        <v>2.46826516220028E-3</v>
      </c>
      <c r="I5238" s="418">
        <v>2.4336706474134399E-4</v>
      </c>
    </row>
    <row r="5239" spans="1:9" x14ac:dyDescent="0.25">
      <c r="A5239" s="4">
        <v>43800</v>
      </c>
      <c r="B5239" s="231">
        <v>257009</v>
      </c>
      <c r="C5239" s="3" t="s">
        <v>1442</v>
      </c>
      <c r="D5239" s="231">
        <v>69.47999999999999</v>
      </c>
      <c r="E5239" s="231">
        <v>302037.92999999993</v>
      </c>
      <c r="F5239" s="231">
        <v>7</v>
      </c>
      <c r="G5239" s="227">
        <v>2522</v>
      </c>
      <c r="H5239" s="418">
        <v>2.7755749405233899E-3</v>
      </c>
      <c r="I5239" s="418">
        <v>2.3003733339054501E-4</v>
      </c>
    </row>
    <row r="5240" spans="1:9" x14ac:dyDescent="0.25">
      <c r="A5240" s="4">
        <v>43797</v>
      </c>
      <c r="B5240" s="231">
        <v>299206</v>
      </c>
      <c r="C5240" s="3" t="s">
        <v>1229</v>
      </c>
      <c r="D5240" s="231">
        <v>41.97</v>
      </c>
      <c r="E5240" s="231">
        <v>287467</v>
      </c>
      <c r="F5240" s="231">
        <v>7</v>
      </c>
      <c r="G5240" s="227">
        <v>2836</v>
      </c>
      <c r="H5240" s="418">
        <v>2.46826516220028E-3</v>
      </c>
      <c r="I5240" s="418">
        <v>1.45999366883851E-4</v>
      </c>
    </row>
    <row r="5241" spans="1:9" x14ac:dyDescent="0.25">
      <c r="A5241" s="4">
        <v>43800</v>
      </c>
      <c r="B5241" s="231">
        <v>14806</v>
      </c>
      <c r="C5241" s="3" t="s">
        <v>1420</v>
      </c>
      <c r="D5241" s="231">
        <v>228.50000000000003</v>
      </c>
      <c r="E5241" s="231">
        <v>302037.92999999993</v>
      </c>
      <c r="F5241" s="231">
        <v>7</v>
      </c>
      <c r="G5241" s="227">
        <v>2522</v>
      </c>
      <c r="H5241" s="418">
        <v>2.7755749405233899E-3</v>
      </c>
      <c r="I5241" s="418">
        <v>7.5652749970839804E-4</v>
      </c>
    </row>
    <row r="5242" spans="1:9" x14ac:dyDescent="0.25">
      <c r="A5242" s="4">
        <v>43800</v>
      </c>
      <c r="B5242" s="231">
        <v>278764</v>
      </c>
      <c r="C5242" s="3" t="s">
        <v>1463</v>
      </c>
      <c r="D5242" s="231">
        <v>70.61</v>
      </c>
      <c r="E5242" s="231">
        <v>302037.92999999993</v>
      </c>
      <c r="F5242" s="231">
        <v>7</v>
      </c>
      <c r="G5242" s="227">
        <v>2522</v>
      </c>
      <c r="H5242" s="418">
        <v>2.7755749405233899E-3</v>
      </c>
      <c r="I5242" s="418">
        <v>2.3377858535846799E-4</v>
      </c>
    </row>
    <row r="5243" spans="1:9" x14ac:dyDescent="0.25">
      <c r="A5243" s="4">
        <v>43798</v>
      </c>
      <c r="B5243" s="231">
        <v>268136</v>
      </c>
      <c r="C5243" s="3" t="s">
        <v>1428</v>
      </c>
      <c r="D5243" s="231">
        <v>157.5</v>
      </c>
      <c r="E5243" s="231">
        <v>325288.59000000037</v>
      </c>
      <c r="F5243" s="231">
        <v>7</v>
      </c>
      <c r="G5243" s="227">
        <v>2673</v>
      </c>
      <c r="H5243" s="418">
        <v>2.6187803965581698E-3</v>
      </c>
      <c r="I5243" s="418">
        <v>4.8418544284015602E-4</v>
      </c>
    </row>
    <row r="5244" spans="1:9" x14ac:dyDescent="0.25">
      <c r="A5244" s="4">
        <v>43801</v>
      </c>
      <c r="B5244" s="231">
        <v>273726</v>
      </c>
      <c r="C5244" s="3" t="s">
        <v>1433</v>
      </c>
      <c r="D5244" s="231">
        <v>81.170000000000016</v>
      </c>
      <c r="E5244" s="231">
        <v>293462.20000000007</v>
      </c>
      <c r="F5244" s="231">
        <v>7</v>
      </c>
      <c r="G5244" s="227">
        <v>2792</v>
      </c>
      <c r="H5244" s="418">
        <v>2.5071633237822399E-3</v>
      </c>
      <c r="I5244" s="418">
        <v>2.7659439614369398E-4</v>
      </c>
    </row>
    <row r="5245" spans="1:9" x14ac:dyDescent="0.25">
      <c r="A5245" s="4">
        <v>43800</v>
      </c>
      <c r="B5245" s="231">
        <v>284340</v>
      </c>
      <c r="C5245" s="3" t="s">
        <v>1450</v>
      </c>
      <c r="D5245" s="231">
        <v>179.86</v>
      </c>
      <c r="E5245" s="231">
        <v>302037.92999999993</v>
      </c>
      <c r="F5245" s="231">
        <v>7</v>
      </c>
      <c r="G5245" s="227">
        <v>2522</v>
      </c>
      <c r="H5245" s="418">
        <v>2.7755749405233899E-3</v>
      </c>
      <c r="I5245" s="418">
        <v>5.9548812296521801E-4</v>
      </c>
    </row>
    <row r="5246" spans="1:9" x14ac:dyDescent="0.25">
      <c r="A5246" s="4">
        <v>43804</v>
      </c>
      <c r="B5246" s="231">
        <v>233184</v>
      </c>
      <c r="C5246" s="3" t="s">
        <v>1551</v>
      </c>
      <c r="D5246" s="231">
        <v>168.63</v>
      </c>
      <c r="E5246" s="231">
        <v>301939.66999999952</v>
      </c>
      <c r="F5246" s="231">
        <v>7</v>
      </c>
      <c r="G5246" s="227">
        <v>3036</v>
      </c>
      <c r="H5246" s="418">
        <v>2.30566534914361E-3</v>
      </c>
      <c r="I5246" s="418">
        <v>5.5848905180296503E-4</v>
      </c>
    </row>
    <row r="5247" spans="1:9" x14ac:dyDescent="0.25">
      <c r="A5247" s="4">
        <v>43801</v>
      </c>
      <c r="B5247" s="231">
        <v>299210</v>
      </c>
      <c r="C5247" s="3" t="s">
        <v>1232</v>
      </c>
      <c r="D5247" s="231">
        <v>56</v>
      </c>
      <c r="E5247" s="231">
        <v>293462.20000000007</v>
      </c>
      <c r="F5247" s="231">
        <v>7</v>
      </c>
      <c r="G5247" s="227">
        <v>2792</v>
      </c>
      <c r="H5247" s="418">
        <v>2.5071633237822399E-3</v>
      </c>
      <c r="I5247" s="418">
        <v>1.9082525790374401E-4</v>
      </c>
    </row>
    <row r="5248" spans="1:9" x14ac:dyDescent="0.25">
      <c r="A5248" s="4">
        <v>43801</v>
      </c>
      <c r="B5248" s="231">
        <v>257009</v>
      </c>
      <c r="C5248" s="3" t="s">
        <v>1442</v>
      </c>
      <c r="D5248" s="231">
        <v>86.22999999999999</v>
      </c>
      <c r="E5248" s="231">
        <v>293462.20000000007</v>
      </c>
      <c r="F5248" s="231">
        <v>7</v>
      </c>
      <c r="G5248" s="227">
        <v>2792</v>
      </c>
      <c r="H5248" s="418">
        <v>2.5071633237822399E-3</v>
      </c>
      <c r="I5248" s="418">
        <v>2.9383682123285397E-4</v>
      </c>
    </row>
    <row r="5249" spans="1:9" x14ac:dyDescent="0.25">
      <c r="A5249" s="4">
        <v>43802</v>
      </c>
      <c r="B5249" s="231">
        <v>159333</v>
      </c>
      <c r="C5249" s="3" t="s">
        <v>1453</v>
      </c>
      <c r="D5249" s="231">
        <v>209.44</v>
      </c>
      <c r="E5249" s="231">
        <v>292156.23999999976</v>
      </c>
      <c r="F5249" s="231">
        <v>7</v>
      </c>
      <c r="G5249" s="227">
        <v>2796</v>
      </c>
      <c r="H5249" s="418">
        <v>2.5035765379113001E-3</v>
      </c>
      <c r="I5249" s="418">
        <v>7.1687669583918605E-4</v>
      </c>
    </row>
    <row r="5250" spans="1:9" x14ac:dyDescent="0.25">
      <c r="A5250" s="4">
        <v>43800</v>
      </c>
      <c r="B5250" s="231">
        <v>283917</v>
      </c>
      <c r="C5250" s="3" t="s">
        <v>578</v>
      </c>
      <c r="D5250" s="231">
        <v>298.87</v>
      </c>
      <c r="E5250" s="231">
        <v>302037.92999999993</v>
      </c>
      <c r="F5250" s="231">
        <v>7</v>
      </c>
      <c r="G5250" s="227">
        <v>2522</v>
      </c>
      <c r="H5250" s="418">
        <v>2.7755749405233899E-3</v>
      </c>
      <c r="I5250" s="418">
        <v>9.8951148287898809E-4</v>
      </c>
    </row>
    <row r="5251" spans="1:9" x14ac:dyDescent="0.25">
      <c r="A5251" s="4">
        <v>43804</v>
      </c>
      <c r="B5251" s="231">
        <v>78855</v>
      </c>
      <c r="C5251" s="3" t="s">
        <v>1452</v>
      </c>
      <c r="D5251" s="231">
        <v>255.62</v>
      </c>
      <c r="E5251" s="231">
        <v>301939.66999999952</v>
      </c>
      <c r="F5251" s="231">
        <v>7</v>
      </c>
      <c r="G5251" s="227">
        <v>3036</v>
      </c>
      <c r="H5251" s="418">
        <v>2.30566534914361E-3</v>
      </c>
      <c r="I5251" s="418">
        <v>8.4659296342213099E-4</v>
      </c>
    </row>
    <row r="5252" spans="1:9" x14ac:dyDescent="0.25">
      <c r="A5252" s="4">
        <v>43799</v>
      </c>
      <c r="B5252" s="231">
        <v>41580</v>
      </c>
      <c r="C5252" s="3" t="s">
        <v>1489</v>
      </c>
      <c r="D5252" s="231">
        <v>474.90999999999997</v>
      </c>
      <c r="E5252" s="231">
        <v>327763.22000000003</v>
      </c>
      <c r="F5252" s="231">
        <v>7</v>
      </c>
      <c r="G5252" s="227">
        <v>2593</v>
      </c>
      <c r="H5252" s="418">
        <v>2.6995757809487098E-3</v>
      </c>
      <c r="I5252" s="418">
        <v>1.44894231878732E-3</v>
      </c>
    </row>
    <row r="5253" spans="1:9" x14ac:dyDescent="0.25">
      <c r="A5253" s="4">
        <v>43802</v>
      </c>
      <c r="B5253" s="231">
        <v>22581</v>
      </c>
      <c r="C5253" s="3" t="s">
        <v>1439</v>
      </c>
      <c r="D5253" s="231">
        <v>95.94</v>
      </c>
      <c r="E5253" s="231">
        <v>292156.23999999976</v>
      </c>
      <c r="F5253" s="231">
        <v>7</v>
      </c>
      <c r="G5253" s="227">
        <v>2796</v>
      </c>
      <c r="H5253" s="418">
        <v>2.5035765379113001E-3</v>
      </c>
      <c r="I5253" s="418">
        <v>3.2838593486827502E-4</v>
      </c>
    </row>
    <row r="5254" spans="1:9" x14ac:dyDescent="0.25">
      <c r="A5254" s="4">
        <v>43805</v>
      </c>
      <c r="B5254" s="231">
        <v>310961</v>
      </c>
      <c r="C5254" s="3" t="s">
        <v>1256</v>
      </c>
      <c r="D5254" s="231">
        <v>181.27</v>
      </c>
      <c r="E5254" s="231">
        <v>372994.37999999989</v>
      </c>
      <c r="F5254" s="231">
        <v>7</v>
      </c>
      <c r="G5254" s="227">
        <v>3112</v>
      </c>
      <c r="H5254" s="418">
        <v>2.2493573264781501E-3</v>
      </c>
      <c r="I5254" s="418">
        <v>4.8598587463972E-4</v>
      </c>
    </row>
    <row r="5255" spans="1:9" x14ac:dyDescent="0.25">
      <c r="A5255" s="4">
        <v>43805</v>
      </c>
      <c r="B5255" s="231">
        <v>249726</v>
      </c>
      <c r="C5255" s="3" t="s">
        <v>1384</v>
      </c>
      <c r="D5255" s="231">
        <v>623</v>
      </c>
      <c r="E5255" s="231">
        <v>372994.37999999989</v>
      </c>
      <c r="F5255" s="231">
        <v>7</v>
      </c>
      <c r="G5255" s="227">
        <v>3112</v>
      </c>
      <c r="H5255" s="418">
        <v>2.2493573264781501E-3</v>
      </c>
      <c r="I5255" s="418">
        <v>1.6702664528082201E-3</v>
      </c>
    </row>
    <row r="5256" spans="1:9" x14ac:dyDescent="0.25">
      <c r="A5256" s="4">
        <v>43805</v>
      </c>
      <c r="B5256" s="231">
        <v>290673</v>
      </c>
      <c r="C5256" s="3" t="s">
        <v>1029</v>
      </c>
      <c r="D5256" s="231">
        <v>148.48000000000002</v>
      </c>
      <c r="E5256" s="231">
        <v>372994.37999999989</v>
      </c>
      <c r="F5256" s="231">
        <v>7</v>
      </c>
      <c r="G5256" s="227">
        <v>3112</v>
      </c>
      <c r="H5256" s="418">
        <v>2.2493573264781501E-3</v>
      </c>
      <c r="I5256" s="418">
        <v>3.9807570291005499E-4</v>
      </c>
    </row>
    <row r="5257" spans="1:9" x14ac:dyDescent="0.25">
      <c r="A5257" s="4">
        <v>43804</v>
      </c>
      <c r="B5257" s="231">
        <v>288466</v>
      </c>
      <c r="C5257" s="3" t="s">
        <v>1466</v>
      </c>
      <c r="D5257" s="231">
        <v>226.95999999999998</v>
      </c>
      <c r="E5257" s="231">
        <v>301939.66999999952</v>
      </c>
      <c r="F5257" s="231">
        <v>7</v>
      </c>
      <c r="G5257" s="227">
        <v>3036</v>
      </c>
      <c r="H5257" s="418">
        <v>2.30566534914361E-3</v>
      </c>
      <c r="I5257" s="418">
        <v>7.51673339246878E-4</v>
      </c>
    </row>
    <row r="5258" spans="1:9" x14ac:dyDescent="0.25">
      <c r="A5258" s="4">
        <v>43805</v>
      </c>
      <c r="B5258" s="231">
        <v>288466</v>
      </c>
      <c r="C5258" s="3" t="s">
        <v>1466</v>
      </c>
      <c r="D5258" s="231">
        <v>227.15999999999997</v>
      </c>
      <c r="E5258" s="231">
        <v>372994.37999999989</v>
      </c>
      <c r="F5258" s="231">
        <v>7</v>
      </c>
      <c r="G5258" s="227">
        <v>3112</v>
      </c>
      <c r="H5258" s="418">
        <v>2.2493573264781501E-3</v>
      </c>
      <c r="I5258" s="418">
        <v>6.0901721897257597E-4</v>
      </c>
    </row>
    <row r="5259" spans="1:9" x14ac:dyDescent="0.25">
      <c r="A5259" s="4">
        <v>43806</v>
      </c>
      <c r="B5259" s="231">
        <v>269103</v>
      </c>
      <c r="C5259" s="3" t="s">
        <v>876</v>
      </c>
      <c r="D5259" s="231">
        <v>135.35</v>
      </c>
      <c r="E5259" s="231">
        <v>353276.99000000017</v>
      </c>
      <c r="F5259" s="231">
        <v>7</v>
      </c>
      <c r="G5259" s="227">
        <v>2825</v>
      </c>
      <c r="H5259" s="418">
        <v>2.4778761061946901E-3</v>
      </c>
      <c r="I5259" s="418">
        <v>3.8312713205578398E-4</v>
      </c>
    </row>
    <row r="5260" spans="1:9" x14ac:dyDescent="0.25">
      <c r="A5260" s="4">
        <v>43806</v>
      </c>
      <c r="B5260" s="231">
        <v>310961</v>
      </c>
      <c r="C5260" s="3" t="s">
        <v>1256</v>
      </c>
      <c r="D5260" s="231">
        <v>233.53</v>
      </c>
      <c r="E5260" s="231">
        <v>353276.99000000017</v>
      </c>
      <c r="F5260" s="231">
        <v>7</v>
      </c>
      <c r="G5260" s="227">
        <v>2825</v>
      </c>
      <c r="H5260" s="418">
        <v>2.4778761061946901E-3</v>
      </c>
      <c r="I5260" s="418">
        <v>6.6103937309927802E-4</v>
      </c>
    </row>
    <row r="5261" spans="1:9" x14ac:dyDescent="0.25">
      <c r="A5261" s="4">
        <v>43806</v>
      </c>
      <c r="B5261" s="231">
        <v>82104</v>
      </c>
      <c r="C5261" s="3" t="s">
        <v>1471</v>
      </c>
      <c r="D5261" s="231">
        <v>201.34999999999997</v>
      </c>
      <c r="E5261" s="231">
        <v>353276.99000000017</v>
      </c>
      <c r="F5261" s="231">
        <v>7</v>
      </c>
      <c r="G5261" s="227">
        <v>2825</v>
      </c>
      <c r="H5261" s="418">
        <v>2.4778761061946901E-3</v>
      </c>
      <c r="I5261" s="418">
        <v>5.6994937598398303E-4</v>
      </c>
    </row>
    <row r="5262" spans="1:9" x14ac:dyDescent="0.25">
      <c r="A5262" s="4">
        <v>43806</v>
      </c>
      <c r="B5262" s="231">
        <v>102710</v>
      </c>
      <c r="C5262" s="3" t="s">
        <v>77</v>
      </c>
      <c r="D5262" s="231">
        <v>898.99999999999989</v>
      </c>
      <c r="E5262" s="231">
        <v>353276.99000000017</v>
      </c>
      <c r="F5262" s="231">
        <v>7</v>
      </c>
      <c r="G5262" s="227">
        <v>2825</v>
      </c>
      <c r="H5262" s="418">
        <v>2.4778761061946901E-3</v>
      </c>
      <c r="I5262" s="418">
        <v>2.5447454135068301E-3</v>
      </c>
    </row>
    <row r="5263" spans="1:9" x14ac:dyDescent="0.25">
      <c r="A5263" s="4">
        <v>43806</v>
      </c>
      <c r="B5263" s="231">
        <v>19534</v>
      </c>
      <c r="C5263" s="3" t="s">
        <v>174</v>
      </c>
      <c r="D5263" s="231">
        <v>328.66999999999996</v>
      </c>
      <c r="E5263" s="231">
        <v>353276.99000000017</v>
      </c>
      <c r="F5263" s="231">
        <v>7</v>
      </c>
      <c r="G5263" s="227">
        <v>2825</v>
      </c>
      <c r="H5263" s="418">
        <v>2.4778761061946901E-3</v>
      </c>
      <c r="I5263" s="418">
        <v>9.3034646836183605E-4</v>
      </c>
    </row>
    <row r="5264" spans="1:9" x14ac:dyDescent="0.25">
      <c r="A5264" s="4">
        <v>43807</v>
      </c>
      <c r="B5264" s="231">
        <v>41580</v>
      </c>
      <c r="C5264" s="3" t="s">
        <v>1489</v>
      </c>
      <c r="D5264" s="231">
        <v>510.48</v>
      </c>
      <c r="E5264" s="231">
        <v>306098.56000000017</v>
      </c>
      <c r="F5264" s="231">
        <v>7</v>
      </c>
      <c r="G5264" s="227">
        <v>2722</v>
      </c>
      <c r="H5264" s="418">
        <v>2.5716385011021301E-3</v>
      </c>
      <c r="I5264" s="418">
        <v>1.66769814271586E-3</v>
      </c>
    </row>
    <row r="5265" spans="1:9" x14ac:dyDescent="0.25">
      <c r="A5265" s="4">
        <v>43807</v>
      </c>
      <c r="B5265" s="231">
        <v>19534</v>
      </c>
      <c r="C5265" s="3" t="s">
        <v>174</v>
      </c>
      <c r="D5265" s="231">
        <v>327.58999999999997</v>
      </c>
      <c r="E5265" s="231">
        <v>306098.56000000017</v>
      </c>
      <c r="F5265" s="231">
        <v>7</v>
      </c>
      <c r="G5265" s="227">
        <v>2722</v>
      </c>
      <c r="H5265" s="418">
        <v>2.5716385011021301E-3</v>
      </c>
      <c r="I5265" s="418">
        <v>1.0702108497341501E-3</v>
      </c>
    </row>
    <row r="5266" spans="1:9" x14ac:dyDescent="0.25">
      <c r="A5266" s="4">
        <v>43808</v>
      </c>
      <c r="B5266" s="231">
        <v>290673</v>
      </c>
      <c r="C5266" s="3" t="s">
        <v>1029</v>
      </c>
      <c r="D5266" s="231">
        <v>134.92000000000002</v>
      </c>
      <c r="E5266" s="231">
        <v>293569.31000000052</v>
      </c>
      <c r="F5266" s="231">
        <v>7</v>
      </c>
      <c r="G5266" s="227">
        <v>2963</v>
      </c>
      <c r="H5266" s="418">
        <v>2.36247046911914E-3</v>
      </c>
      <c r="I5266" s="418">
        <v>4.5958482513039199E-4</v>
      </c>
    </row>
    <row r="5267" spans="1:9" x14ac:dyDescent="0.25">
      <c r="A5267" s="4">
        <v>43809</v>
      </c>
      <c r="B5267" s="231">
        <v>19914</v>
      </c>
      <c r="C5267" s="3" t="s">
        <v>1506</v>
      </c>
      <c r="D5267" s="231">
        <v>255.73</v>
      </c>
      <c r="E5267" s="231">
        <v>294476.04000000056</v>
      </c>
      <c r="F5267" s="231">
        <v>7</v>
      </c>
      <c r="G5267" s="227">
        <v>2886</v>
      </c>
      <c r="H5267" s="418">
        <v>2.4255024255024301E-3</v>
      </c>
      <c r="I5267" s="418">
        <v>8.6842379434333395E-4</v>
      </c>
    </row>
    <row r="5268" spans="1:9" x14ac:dyDescent="0.25">
      <c r="A5268" s="4">
        <v>43809</v>
      </c>
      <c r="B5268" s="231">
        <v>269103</v>
      </c>
      <c r="C5268" s="3" t="s">
        <v>876</v>
      </c>
      <c r="D5268" s="231">
        <v>135.44999999999999</v>
      </c>
      <c r="E5268" s="231">
        <v>294476.04000000056</v>
      </c>
      <c r="F5268" s="231">
        <v>7</v>
      </c>
      <c r="G5268" s="227">
        <v>2886</v>
      </c>
      <c r="H5268" s="418">
        <v>2.4255024255024301E-3</v>
      </c>
      <c r="I5268" s="418">
        <v>4.5996951059243998E-4</v>
      </c>
    </row>
    <row r="5269" spans="1:9" x14ac:dyDescent="0.25">
      <c r="A5269" s="4">
        <v>43810</v>
      </c>
      <c r="B5269" s="231">
        <v>239232</v>
      </c>
      <c r="C5269" s="3" t="s">
        <v>580</v>
      </c>
      <c r="D5269" s="231">
        <v>276.24</v>
      </c>
      <c r="E5269" s="231">
        <v>320283.1199999997</v>
      </c>
      <c r="F5269" s="231">
        <v>7</v>
      </c>
      <c r="G5269" s="227">
        <v>3036</v>
      </c>
      <c r="H5269" s="418">
        <v>2.30566534914361E-3</v>
      </c>
      <c r="I5269" s="418">
        <v>8.6248691470221803E-4</v>
      </c>
    </row>
    <row r="5270" spans="1:9" x14ac:dyDescent="0.25">
      <c r="A5270" s="4">
        <v>43809</v>
      </c>
      <c r="B5270" s="231">
        <v>286045</v>
      </c>
      <c r="C5270" s="3" t="s">
        <v>1066</v>
      </c>
      <c r="D5270" s="231">
        <v>82.889999999999986</v>
      </c>
      <c r="E5270" s="231">
        <v>294476.04000000056</v>
      </c>
      <c r="F5270" s="231">
        <v>7</v>
      </c>
      <c r="G5270" s="227">
        <v>2886</v>
      </c>
      <c r="H5270" s="418">
        <v>2.4255024255024301E-3</v>
      </c>
      <c r="I5270" s="418">
        <v>2.8148300282766601E-4</v>
      </c>
    </row>
    <row r="5271" spans="1:9" x14ac:dyDescent="0.25">
      <c r="A5271" s="4">
        <v>43810</v>
      </c>
      <c r="B5271" s="231">
        <v>289094</v>
      </c>
      <c r="C5271" s="3" t="s">
        <v>1403</v>
      </c>
      <c r="D5271" s="231">
        <v>253.8</v>
      </c>
      <c r="E5271" s="231">
        <v>320283.1199999997</v>
      </c>
      <c r="F5271" s="231">
        <v>7</v>
      </c>
      <c r="G5271" s="227">
        <v>3036</v>
      </c>
      <c r="H5271" s="418">
        <v>2.30566534914361E-3</v>
      </c>
      <c r="I5271" s="418">
        <v>7.9242390295186399E-4</v>
      </c>
    </row>
    <row r="5272" spans="1:9" x14ac:dyDescent="0.25">
      <c r="A5272" s="4">
        <v>43811</v>
      </c>
      <c r="B5272" s="231">
        <v>231620</v>
      </c>
      <c r="C5272" s="3" t="s">
        <v>1121</v>
      </c>
      <c r="D5272" s="231">
        <v>82.91</v>
      </c>
      <c r="E5272" s="231">
        <v>319909.85000000033</v>
      </c>
      <c r="F5272" s="231">
        <v>7</v>
      </c>
      <c r="G5272" s="227">
        <v>3031</v>
      </c>
      <c r="H5272" s="418">
        <v>2.3094688221708998E-3</v>
      </c>
      <c r="I5272" s="418">
        <v>2.5916676213627002E-4</v>
      </c>
    </row>
    <row r="5273" spans="1:9" x14ac:dyDescent="0.25">
      <c r="A5273" s="4">
        <v>43812</v>
      </c>
      <c r="B5273" s="231">
        <v>19534</v>
      </c>
      <c r="C5273" s="3" t="s">
        <v>174</v>
      </c>
      <c r="D5273" s="231">
        <v>262.91000000000003</v>
      </c>
      <c r="E5273" s="231">
        <v>367675.13999999996</v>
      </c>
      <c r="F5273" s="231">
        <v>7</v>
      </c>
      <c r="G5273" s="227">
        <v>3100</v>
      </c>
      <c r="H5273" s="418">
        <v>2.2580645161290299E-3</v>
      </c>
      <c r="I5273" s="418">
        <v>7.1506058310061402E-4</v>
      </c>
    </row>
    <row r="5274" spans="1:9" x14ac:dyDescent="0.25">
      <c r="A5274" s="4">
        <v>43808</v>
      </c>
      <c r="B5274" s="231">
        <v>290687</v>
      </c>
      <c r="C5274" s="3" t="s">
        <v>1253</v>
      </c>
      <c r="D5274" s="231">
        <v>302.14999999999998</v>
      </c>
      <c r="E5274" s="231">
        <v>293569.31000000052</v>
      </c>
      <c r="F5274" s="231">
        <v>7</v>
      </c>
      <c r="G5274" s="227">
        <v>2963</v>
      </c>
      <c r="H5274" s="418">
        <v>2.36247046911914E-3</v>
      </c>
      <c r="I5274" s="418">
        <v>1.0292288386684501E-3</v>
      </c>
    </row>
    <row r="5275" spans="1:9" x14ac:dyDescent="0.25">
      <c r="A5275" s="4">
        <v>43811</v>
      </c>
      <c r="B5275" s="231">
        <v>286045</v>
      </c>
      <c r="C5275" s="3" t="s">
        <v>1066</v>
      </c>
      <c r="D5275" s="231">
        <v>82.64</v>
      </c>
      <c r="E5275" s="231">
        <v>319909.85000000033</v>
      </c>
      <c r="F5275" s="231">
        <v>7</v>
      </c>
      <c r="G5275" s="227">
        <v>3031</v>
      </c>
      <c r="H5275" s="418">
        <v>2.3094688221708998E-3</v>
      </c>
      <c r="I5275" s="418">
        <v>2.5832277436909203E-4</v>
      </c>
    </row>
    <row r="5276" spans="1:9" x14ac:dyDescent="0.25">
      <c r="A5276" s="4">
        <v>43813</v>
      </c>
      <c r="B5276" s="231">
        <v>21026</v>
      </c>
      <c r="C5276" s="3" t="s">
        <v>836</v>
      </c>
      <c r="D5276" s="231">
        <v>109.30000000000001</v>
      </c>
      <c r="E5276" s="231">
        <v>345596.96000000025</v>
      </c>
      <c r="F5276" s="231">
        <v>7</v>
      </c>
      <c r="G5276" s="227">
        <v>2796</v>
      </c>
      <c r="H5276" s="418">
        <v>2.5035765379113001E-3</v>
      </c>
      <c r="I5276" s="418">
        <v>3.16264356029057E-4</v>
      </c>
    </row>
    <row r="5277" spans="1:9" x14ac:dyDescent="0.25">
      <c r="A5277" s="4">
        <v>43809</v>
      </c>
      <c r="B5277" s="231">
        <v>221023</v>
      </c>
      <c r="C5277" s="3" t="s">
        <v>1431</v>
      </c>
      <c r="D5277" s="231">
        <v>67.989999999999995</v>
      </c>
      <c r="E5277" s="231">
        <v>294476.04000000056</v>
      </c>
      <c r="F5277" s="231">
        <v>7</v>
      </c>
      <c r="G5277" s="227">
        <v>2886</v>
      </c>
      <c r="H5277" s="418">
        <v>2.4255024255024301E-3</v>
      </c>
      <c r="I5277" s="418">
        <v>2.30884658731488E-4</v>
      </c>
    </row>
    <row r="5278" spans="1:9" x14ac:dyDescent="0.25">
      <c r="A5278" s="4">
        <v>43812</v>
      </c>
      <c r="B5278" s="231">
        <v>231620</v>
      </c>
      <c r="C5278" s="3" t="s">
        <v>1121</v>
      </c>
      <c r="D5278" s="231">
        <v>82.91</v>
      </c>
      <c r="E5278" s="231">
        <v>367675.13999999996</v>
      </c>
      <c r="F5278" s="231">
        <v>7</v>
      </c>
      <c r="G5278" s="227">
        <v>3100</v>
      </c>
      <c r="H5278" s="418">
        <v>2.2580645161290299E-3</v>
      </c>
      <c r="I5278" s="418">
        <v>2.2549797628417301E-4</v>
      </c>
    </row>
    <row r="5279" spans="1:9" x14ac:dyDescent="0.25">
      <c r="A5279" s="4">
        <v>43810</v>
      </c>
      <c r="B5279" s="231">
        <v>208140</v>
      </c>
      <c r="C5279" s="3" t="s">
        <v>1221</v>
      </c>
      <c r="D5279" s="231">
        <v>138.38</v>
      </c>
      <c r="E5279" s="231">
        <v>320283.1199999997</v>
      </c>
      <c r="F5279" s="231">
        <v>7</v>
      </c>
      <c r="G5279" s="227">
        <v>3036</v>
      </c>
      <c r="H5279" s="418">
        <v>2.30566534914361E-3</v>
      </c>
      <c r="I5279" s="418">
        <v>4.3205523912718299E-4</v>
      </c>
    </row>
    <row r="5280" spans="1:9" x14ac:dyDescent="0.25">
      <c r="A5280" s="4">
        <v>43811</v>
      </c>
      <c r="B5280" s="231">
        <v>233184</v>
      </c>
      <c r="C5280" s="3" t="s">
        <v>1551</v>
      </c>
      <c r="D5280" s="231">
        <v>144.56</v>
      </c>
      <c r="E5280" s="231">
        <v>319909.85000000033</v>
      </c>
      <c r="F5280" s="231">
        <v>7</v>
      </c>
      <c r="G5280" s="227">
        <v>3031</v>
      </c>
      <c r="H5280" s="418">
        <v>2.3094688221708998E-3</v>
      </c>
      <c r="I5280" s="418">
        <v>4.5187730230875902E-4</v>
      </c>
    </row>
    <row r="5281" spans="1:9" x14ac:dyDescent="0.25">
      <c r="A5281" s="4">
        <v>43812</v>
      </c>
      <c r="B5281" s="231">
        <v>290475</v>
      </c>
      <c r="C5281" s="3" t="s">
        <v>1190</v>
      </c>
      <c r="D5281" s="231">
        <v>279.34999999999997</v>
      </c>
      <c r="E5281" s="231">
        <v>367675.13999999996</v>
      </c>
      <c r="F5281" s="231">
        <v>7</v>
      </c>
      <c r="G5281" s="227">
        <v>3100</v>
      </c>
      <c r="H5281" s="418">
        <v>2.2580645161290299E-3</v>
      </c>
      <c r="I5281" s="418">
        <v>7.5977396785651601E-4</v>
      </c>
    </row>
    <row r="5282" spans="1:9" x14ac:dyDescent="0.25">
      <c r="A5282" s="4">
        <v>43812</v>
      </c>
      <c r="B5282" s="231">
        <v>299205</v>
      </c>
      <c r="C5282" s="3" t="s">
        <v>1228</v>
      </c>
      <c r="D5282" s="231">
        <v>55.55</v>
      </c>
      <c r="E5282" s="231">
        <v>367675.13999999996</v>
      </c>
      <c r="F5282" s="231">
        <v>7</v>
      </c>
      <c r="G5282" s="227">
        <v>3100</v>
      </c>
      <c r="H5282" s="418">
        <v>2.2580645161290299E-3</v>
      </c>
      <c r="I5282" s="418">
        <v>1.51084460048074E-4</v>
      </c>
    </row>
    <row r="5283" spans="1:9" x14ac:dyDescent="0.25">
      <c r="A5283" s="4">
        <v>43812</v>
      </c>
      <c r="B5283" s="231">
        <v>231619</v>
      </c>
      <c r="C5283" s="3" t="s">
        <v>1093</v>
      </c>
      <c r="D5283" s="231">
        <v>82.57</v>
      </c>
      <c r="E5283" s="231">
        <v>367675.13999999996</v>
      </c>
      <c r="F5283" s="231">
        <v>7</v>
      </c>
      <c r="G5283" s="227">
        <v>3100</v>
      </c>
      <c r="H5283" s="418">
        <v>2.2580645161290299E-3</v>
      </c>
      <c r="I5283" s="418">
        <v>2.24573246915742E-4</v>
      </c>
    </row>
    <row r="5284" spans="1:9" x14ac:dyDescent="0.25">
      <c r="A5284" s="4">
        <v>43813</v>
      </c>
      <c r="B5284" s="231">
        <v>200691</v>
      </c>
      <c r="C5284" s="3" t="s">
        <v>78</v>
      </c>
      <c r="D5284" s="231">
        <v>988.90000000000009</v>
      </c>
      <c r="E5284" s="231">
        <v>345596.96000000025</v>
      </c>
      <c r="F5284" s="231">
        <v>7</v>
      </c>
      <c r="G5284" s="227">
        <v>2796</v>
      </c>
      <c r="H5284" s="418">
        <v>2.5035765379113001E-3</v>
      </c>
      <c r="I5284" s="418">
        <v>2.86142563291066E-3</v>
      </c>
    </row>
    <row r="5285" spans="1:9" x14ac:dyDescent="0.25">
      <c r="A5285" s="4">
        <v>43814</v>
      </c>
      <c r="B5285" s="231">
        <v>278764</v>
      </c>
      <c r="C5285" s="3" t="s">
        <v>1463</v>
      </c>
      <c r="D5285" s="231">
        <v>87.17</v>
      </c>
      <c r="E5285" s="231">
        <v>313743.64000000036</v>
      </c>
      <c r="F5285" s="231">
        <v>7</v>
      </c>
      <c r="G5285" s="227">
        <v>2655</v>
      </c>
      <c r="H5285" s="418">
        <v>2.63653483992467E-3</v>
      </c>
      <c r="I5285" s="418">
        <v>2.7783830135967E-4</v>
      </c>
    </row>
    <row r="5286" spans="1:9" x14ac:dyDescent="0.25">
      <c r="A5286" s="4">
        <v>43814</v>
      </c>
      <c r="B5286" s="231">
        <v>147100</v>
      </c>
      <c r="C5286" s="3" t="s">
        <v>76</v>
      </c>
      <c r="D5286" s="231">
        <v>719.19999999999993</v>
      </c>
      <c r="E5286" s="231">
        <v>313743.64000000036</v>
      </c>
      <c r="F5286" s="231">
        <v>7</v>
      </c>
      <c r="G5286" s="227">
        <v>2655</v>
      </c>
      <c r="H5286" s="418">
        <v>2.63653483992467E-3</v>
      </c>
      <c r="I5286" s="418">
        <v>2.29231738370856E-3</v>
      </c>
    </row>
    <row r="5287" spans="1:9" x14ac:dyDescent="0.25">
      <c r="A5287" s="4">
        <v>43814</v>
      </c>
      <c r="B5287" s="231">
        <v>11458</v>
      </c>
      <c r="C5287" s="3" t="s">
        <v>1387</v>
      </c>
      <c r="D5287" s="231">
        <v>715.19999999999993</v>
      </c>
      <c r="E5287" s="231">
        <v>313743.64000000036</v>
      </c>
      <c r="F5287" s="231">
        <v>7</v>
      </c>
      <c r="G5287" s="227">
        <v>2655</v>
      </c>
      <c r="H5287" s="418">
        <v>2.63653483992467E-3</v>
      </c>
      <c r="I5287" s="418">
        <v>2.2795681212852601E-3</v>
      </c>
    </row>
    <row r="5288" spans="1:9" x14ac:dyDescent="0.25">
      <c r="A5288" s="4">
        <v>43814</v>
      </c>
      <c r="B5288" s="231">
        <v>299207</v>
      </c>
      <c r="C5288" s="3" t="s">
        <v>1230</v>
      </c>
      <c r="D5288" s="231">
        <v>63.51</v>
      </c>
      <c r="E5288" s="231">
        <v>313743.64000000036</v>
      </c>
      <c r="F5288" s="231">
        <v>7</v>
      </c>
      <c r="G5288" s="227">
        <v>2655</v>
      </c>
      <c r="H5288" s="418">
        <v>2.63653483992467E-3</v>
      </c>
      <c r="I5288" s="418">
        <v>2.02426414125877E-4</v>
      </c>
    </row>
    <row r="5289" spans="1:9" x14ac:dyDescent="0.25">
      <c r="A5289" s="4">
        <v>43814</v>
      </c>
      <c r="B5289" s="231">
        <v>257011</v>
      </c>
      <c r="C5289" s="3" t="s">
        <v>1444</v>
      </c>
      <c r="D5289" s="231">
        <v>114.07</v>
      </c>
      <c r="E5289" s="231">
        <v>313743.64000000036</v>
      </c>
      <c r="F5289" s="231">
        <v>7</v>
      </c>
      <c r="G5289" s="227">
        <v>2655</v>
      </c>
      <c r="H5289" s="418">
        <v>2.63653483992467E-3</v>
      </c>
      <c r="I5289" s="418">
        <v>3.6357709115633299E-4</v>
      </c>
    </row>
    <row r="5290" spans="1:9" x14ac:dyDescent="0.25">
      <c r="A5290" s="4">
        <v>43816</v>
      </c>
      <c r="B5290" s="231">
        <v>290672</v>
      </c>
      <c r="C5290" s="3" t="s">
        <v>1017</v>
      </c>
      <c r="D5290" s="231">
        <v>218.25</v>
      </c>
      <c r="E5290" s="231">
        <v>308078.1700000001</v>
      </c>
      <c r="F5290" s="231">
        <v>7</v>
      </c>
      <c r="G5290" s="227">
        <v>3116</v>
      </c>
      <c r="H5290" s="418">
        <v>2.24646983311938E-3</v>
      </c>
      <c r="I5290" s="418">
        <v>7.0842409898760395E-4</v>
      </c>
    </row>
    <row r="5291" spans="1:9" x14ac:dyDescent="0.25">
      <c r="A5291" s="4">
        <v>43815</v>
      </c>
      <c r="B5291" s="231">
        <v>288466</v>
      </c>
      <c r="C5291" s="3" t="s">
        <v>1466</v>
      </c>
      <c r="D5291" s="231">
        <v>227.14999999999998</v>
      </c>
      <c r="E5291" s="231">
        <v>308399.98000000033</v>
      </c>
      <c r="F5291" s="231">
        <v>7</v>
      </c>
      <c r="G5291" s="227">
        <v>3115</v>
      </c>
      <c r="H5291" s="418">
        <v>2.24719101123596E-3</v>
      </c>
      <c r="I5291" s="418">
        <v>7.3654349783031699E-4</v>
      </c>
    </row>
    <row r="5292" spans="1:9" x14ac:dyDescent="0.25">
      <c r="A5292" s="4">
        <v>43816</v>
      </c>
      <c r="B5292" s="231">
        <v>275447</v>
      </c>
      <c r="C5292" s="3" t="s">
        <v>1227</v>
      </c>
      <c r="D5292" s="231">
        <v>52.9</v>
      </c>
      <c r="E5292" s="231">
        <v>308078.1700000001</v>
      </c>
      <c r="F5292" s="231">
        <v>7</v>
      </c>
      <c r="G5292" s="227">
        <v>3116</v>
      </c>
      <c r="H5292" s="418">
        <v>2.24646983311938E-3</v>
      </c>
      <c r="I5292" s="418">
        <v>1.71709667062746E-4</v>
      </c>
    </row>
    <row r="5293" spans="1:9" x14ac:dyDescent="0.25">
      <c r="A5293" s="4">
        <v>43817</v>
      </c>
      <c r="B5293" s="231">
        <v>292238</v>
      </c>
      <c r="C5293" s="3" t="s">
        <v>1498</v>
      </c>
      <c r="D5293" s="231">
        <v>682.43</v>
      </c>
      <c r="E5293" s="231">
        <v>340131.36000000051</v>
      </c>
      <c r="F5293" s="231">
        <v>7</v>
      </c>
      <c r="G5293" s="227">
        <v>3133</v>
      </c>
      <c r="H5293" s="418">
        <v>2.2342802425789998E-3</v>
      </c>
      <c r="I5293" s="418">
        <v>2.00637189114229E-3</v>
      </c>
    </row>
    <row r="5294" spans="1:9" x14ac:dyDescent="0.25">
      <c r="A5294" s="4">
        <v>43817</v>
      </c>
      <c r="B5294" s="231">
        <v>221023</v>
      </c>
      <c r="C5294" s="3" t="s">
        <v>1431</v>
      </c>
      <c r="D5294" s="231">
        <v>67.72999999999999</v>
      </c>
      <c r="E5294" s="231">
        <v>340131.36000000051</v>
      </c>
      <c r="F5294" s="231">
        <v>7</v>
      </c>
      <c r="G5294" s="227">
        <v>3133</v>
      </c>
      <c r="H5294" s="418">
        <v>2.2342802425789998E-3</v>
      </c>
      <c r="I5294" s="418">
        <v>1.9912894829809201E-4</v>
      </c>
    </row>
    <row r="5295" spans="1:9" x14ac:dyDescent="0.25">
      <c r="A5295" s="4">
        <v>43817</v>
      </c>
      <c r="B5295" s="231">
        <v>19534</v>
      </c>
      <c r="C5295" s="3" t="s">
        <v>174</v>
      </c>
      <c r="D5295" s="231">
        <v>288.02</v>
      </c>
      <c r="E5295" s="231">
        <v>340131.36000000051</v>
      </c>
      <c r="F5295" s="231">
        <v>7</v>
      </c>
      <c r="G5295" s="227">
        <v>3133</v>
      </c>
      <c r="H5295" s="418">
        <v>2.2342802425789998E-3</v>
      </c>
      <c r="I5295" s="418">
        <v>8.4679048706358504E-4</v>
      </c>
    </row>
    <row r="5296" spans="1:9" x14ac:dyDescent="0.25">
      <c r="A5296" s="4">
        <v>43817</v>
      </c>
      <c r="B5296" s="231">
        <v>299210</v>
      </c>
      <c r="C5296" s="3" t="s">
        <v>1232</v>
      </c>
      <c r="D5296" s="231">
        <v>45.249999999999993</v>
      </c>
      <c r="E5296" s="231">
        <v>340131.36000000051</v>
      </c>
      <c r="F5296" s="231">
        <v>7</v>
      </c>
      <c r="G5296" s="227">
        <v>3133</v>
      </c>
      <c r="H5296" s="418">
        <v>2.2342802425789998E-3</v>
      </c>
      <c r="I5296" s="418">
        <v>1.33036836121197E-4</v>
      </c>
    </row>
    <row r="5297" spans="1:9" x14ac:dyDescent="0.25">
      <c r="A5297" s="4">
        <v>43817</v>
      </c>
      <c r="B5297" s="231">
        <v>299207</v>
      </c>
      <c r="C5297" s="3" t="s">
        <v>1230</v>
      </c>
      <c r="D5297" s="231">
        <v>68.53</v>
      </c>
      <c r="E5297" s="231">
        <v>340131.36000000051</v>
      </c>
      <c r="F5297" s="231">
        <v>7</v>
      </c>
      <c r="G5297" s="227">
        <v>3133</v>
      </c>
      <c r="H5297" s="418">
        <v>2.2342802425789998E-3</v>
      </c>
      <c r="I5297" s="418">
        <v>2.0148098075990401E-4</v>
      </c>
    </row>
    <row r="5298" spans="1:9" x14ac:dyDescent="0.25">
      <c r="A5298" s="4">
        <v>43816</v>
      </c>
      <c r="B5298" s="231">
        <v>200691</v>
      </c>
      <c r="C5298" s="3" t="s">
        <v>78</v>
      </c>
      <c r="D5298" s="231">
        <v>629.29999999999995</v>
      </c>
      <c r="E5298" s="231">
        <v>308078.1700000001</v>
      </c>
      <c r="F5298" s="231">
        <v>7</v>
      </c>
      <c r="G5298" s="227">
        <v>3116</v>
      </c>
      <c r="H5298" s="418">
        <v>2.24646983311938E-3</v>
      </c>
      <c r="I5298" s="418">
        <v>2.0426633928655202E-3</v>
      </c>
    </row>
    <row r="5299" spans="1:9" x14ac:dyDescent="0.25">
      <c r="A5299" s="4">
        <v>43818</v>
      </c>
      <c r="B5299" s="231">
        <v>208140</v>
      </c>
      <c r="C5299" s="3" t="s">
        <v>1221</v>
      </c>
      <c r="D5299" s="231">
        <v>106.03</v>
      </c>
      <c r="E5299" s="231">
        <v>340033.04000000126</v>
      </c>
      <c r="F5299" s="231">
        <v>7</v>
      </c>
      <c r="G5299" s="227">
        <v>3137</v>
      </c>
      <c r="H5299" s="418">
        <v>2.2314313037934299E-3</v>
      </c>
      <c r="I5299" s="418">
        <v>3.1182263935292798E-4</v>
      </c>
    </row>
    <row r="5300" spans="1:9" x14ac:dyDescent="0.25">
      <c r="A5300" s="4">
        <v>43818</v>
      </c>
      <c r="B5300" s="231">
        <v>257009</v>
      </c>
      <c r="C5300" s="3" t="s">
        <v>1442</v>
      </c>
      <c r="D5300" s="231">
        <v>54.64</v>
      </c>
      <c r="E5300" s="231">
        <v>340033.04000000126</v>
      </c>
      <c r="F5300" s="231">
        <v>7</v>
      </c>
      <c r="G5300" s="227">
        <v>3137</v>
      </c>
      <c r="H5300" s="418">
        <v>2.2314313037934299E-3</v>
      </c>
      <c r="I5300" s="418">
        <v>1.60690267039932E-4</v>
      </c>
    </row>
    <row r="5301" spans="1:9" x14ac:dyDescent="0.25">
      <c r="A5301" s="4">
        <v>43818</v>
      </c>
      <c r="B5301" s="231">
        <v>282375</v>
      </c>
      <c r="C5301" s="3" t="s">
        <v>1417</v>
      </c>
      <c r="D5301" s="231">
        <v>82.990000000000009</v>
      </c>
      <c r="E5301" s="231">
        <v>340033.04000000126</v>
      </c>
      <c r="F5301" s="231">
        <v>7</v>
      </c>
      <c r="G5301" s="227">
        <v>3137</v>
      </c>
      <c r="H5301" s="418">
        <v>2.2314313037934299E-3</v>
      </c>
      <c r="I5301" s="418">
        <v>2.4406451796566499E-4</v>
      </c>
    </row>
    <row r="5302" spans="1:9" x14ac:dyDescent="0.25">
      <c r="A5302" s="4">
        <v>43818</v>
      </c>
      <c r="B5302" s="231">
        <v>247779</v>
      </c>
      <c r="C5302" s="3" t="s">
        <v>1503</v>
      </c>
      <c r="D5302" s="231">
        <v>378.39</v>
      </c>
      <c r="E5302" s="231">
        <v>340033.04000000126</v>
      </c>
      <c r="F5302" s="231">
        <v>7</v>
      </c>
      <c r="G5302" s="227">
        <v>3137</v>
      </c>
      <c r="H5302" s="418">
        <v>2.2314313037934299E-3</v>
      </c>
      <c r="I5302" s="418">
        <v>1.11280362637701E-3</v>
      </c>
    </row>
    <row r="5303" spans="1:9" x14ac:dyDescent="0.25">
      <c r="A5303" s="4">
        <v>43818</v>
      </c>
      <c r="B5303" s="231">
        <v>248335</v>
      </c>
      <c r="C5303" s="3" t="s">
        <v>1416</v>
      </c>
      <c r="D5303" s="231">
        <v>83.300000000000011</v>
      </c>
      <c r="E5303" s="231">
        <v>340033.04000000126</v>
      </c>
      <c r="F5303" s="231">
        <v>7</v>
      </c>
      <c r="G5303" s="227">
        <v>3137</v>
      </c>
      <c r="H5303" s="418">
        <v>2.2314313037934299E-3</v>
      </c>
      <c r="I5303" s="418">
        <v>2.4497619407807999E-4</v>
      </c>
    </row>
    <row r="5304" spans="1:9" x14ac:dyDescent="0.25">
      <c r="A5304" s="4">
        <v>43818</v>
      </c>
      <c r="B5304" s="231">
        <v>187509</v>
      </c>
      <c r="C5304" s="3" t="s">
        <v>1441</v>
      </c>
      <c r="D5304" s="231">
        <v>75.819999999999993</v>
      </c>
      <c r="E5304" s="231">
        <v>340033.04000000126</v>
      </c>
      <c r="F5304" s="231">
        <v>7</v>
      </c>
      <c r="G5304" s="227">
        <v>3137</v>
      </c>
      <c r="H5304" s="418">
        <v>2.2314313037934299E-3</v>
      </c>
      <c r="I5304" s="418">
        <v>2.22978331752702E-4</v>
      </c>
    </row>
    <row r="5305" spans="1:9" x14ac:dyDescent="0.25">
      <c r="A5305" s="4">
        <v>43816</v>
      </c>
      <c r="B5305" s="231">
        <v>286045</v>
      </c>
      <c r="C5305" s="3" t="s">
        <v>1066</v>
      </c>
      <c r="D5305" s="231">
        <v>82.7</v>
      </c>
      <c r="E5305" s="231">
        <v>308078.1700000001</v>
      </c>
      <c r="F5305" s="231">
        <v>7</v>
      </c>
      <c r="G5305" s="227">
        <v>3116</v>
      </c>
      <c r="H5305" s="418">
        <v>2.24646983311938E-3</v>
      </c>
      <c r="I5305" s="418">
        <v>2.6843836419828098E-4</v>
      </c>
    </row>
    <row r="5306" spans="1:9" x14ac:dyDescent="0.25">
      <c r="A5306" s="4">
        <v>43818</v>
      </c>
      <c r="B5306" s="231">
        <v>234442</v>
      </c>
      <c r="C5306" s="3" t="s">
        <v>1107</v>
      </c>
      <c r="D5306" s="231">
        <v>49.67</v>
      </c>
      <c r="E5306" s="231">
        <v>340033.04000000126</v>
      </c>
      <c r="F5306" s="231">
        <v>7</v>
      </c>
      <c r="G5306" s="227">
        <v>3137</v>
      </c>
      <c r="H5306" s="418">
        <v>2.2314313037934299E-3</v>
      </c>
      <c r="I5306" s="418">
        <v>1.46074040334433E-4</v>
      </c>
    </row>
    <row r="5307" spans="1:9" x14ac:dyDescent="0.25">
      <c r="A5307" s="4">
        <v>43819</v>
      </c>
      <c r="B5307" s="231">
        <v>221023</v>
      </c>
      <c r="C5307" s="3" t="s">
        <v>1431</v>
      </c>
      <c r="D5307" s="231">
        <v>67.89</v>
      </c>
      <c r="E5307" s="231">
        <v>339515.13000000076</v>
      </c>
      <c r="F5307" s="231">
        <v>7</v>
      </c>
      <c r="G5307" s="227">
        <v>2969</v>
      </c>
      <c r="H5307" s="418">
        <v>2.3576961940047201E-3</v>
      </c>
      <c r="I5307" s="418">
        <v>1.9996163352131E-4</v>
      </c>
    </row>
    <row r="5308" spans="1:9" x14ac:dyDescent="0.25">
      <c r="A5308" s="4">
        <v>43819</v>
      </c>
      <c r="B5308" s="231">
        <v>286045</v>
      </c>
      <c r="C5308" s="3" t="s">
        <v>1066</v>
      </c>
      <c r="D5308" s="231">
        <v>99.149999999999991</v>
      </c>
      <c r="E5308" s="231">
        <v>339515.13000000076</v>
      </c>
      <c r="F5308" s="231">
        <v>7</v>
      </c>
      <c r="G5308" s="227">
        <v>2969</v>
      </c>
      <c r="H5308" s="418">
        <v>2.3576961940047201E-3</v>
      </c>
      <c r="I5308" s="418">
        <v>2.9203411347235E-4</v>
      </c>
    </row>
    <row r="5309" spans="1:9" x14ac:dyDescent="0.25">
      <c r="A5309" s="4">
        <v>43818</v>
      </c>
      <c r="B5309" s="231">
        <v>268206</v>
      </c>
      <c r="C5309" s="3" t="s">
        <v>879</v>
      </c>
      <c r="D5309" s="231">
        <v>197.96</v>
      </c>
      <c r="E5309" s="231">
        <v>340033.04000000126</v>
      </c>
      <c r="F5309" s="231">
        <v>7</v>
      </c>
      <c r="G5309" s="227">
        <v>3137</v>
      </c>
      <c r="H5309" s="418">
        <v>2.2314313037934299E-3</v>
      </c>
      <c r="I5309" s="418">
        <v>5.8217872004437897E-4</v>
      </c>
    </row>
    <row r="5310" spans="1:9" x14ac:dyDescent="0.25">
      <c r="A5310" s="4">
        <v>43819</v>
      </c>
      <c r="B5310" s="231">
        <v>316054</v>
      </c>
      <c r="C5310" s="3" t="s">
        <v>1446</v>
      </c>
      <c r="D5310" s="231">
        <v>48.27</v>
      </c>
      <c r="E5310" s="231">
        <v>339515.13000000076</v>
      </c>
      <c r="F5310" s="231">
        <v>7</v>
      </c>
      <c r="G5310" s="227">
        <v>2969</v>
      </c>
      <c r="H5310" s="418">
        <v>2.3576961940047201E-3</v>
      </c>
      <c r="I5310" s="418">
        <v>1.42173339962787E-4</v>
      </c>
    </row>
    <row r="5311" spans="1:9" x14ac:dyDescent="0.25">
      <c r="A5311" s="4">
        <v>43819</v>
      </c>
      <c r="B5311" s="231">
        <v>17001</v>
      </c>
      <c r="C5311" s="3" t="s">
        <v>1411</v>
      </c>
      <c r="D5311" s="231">
        <v>301.75</v>
      </c>
      <c r="E5311" s="231">
        <v>339515.13000000076</v>
      </c>
      <c r="F5311" s="231">
        <v>7</v>
      </c>
      <c r="G5311" s="227">
        <v>2969</v>
      </c>
      <c r="H5311" s="418">
        <v>2.3576961940047201E-3</v>
      </c>
      <c r="I5311" s="418">
        <v>8.8876746081978505E-4</v>
      </c>
    </row>
    <row r="5312" spans="1:9" x14ac:dyDescent="0.25">
      <c r="A5312" s="4">
        <v>43818</v>
      </c>
      <c r="B5312" s="231">
        <v>284340</v>
      </c>
      <c r="C5312" s="3" t="s">
        <v>1450</v>
      </c>
      <c r="D5312" s="231">
        <v>196.94</v>
      </c>
      <c r="E5312" s="231">
        <v>340033.04000000126</v>
      </c>
      <c r="F5312" s="231">
        <v>7</v>
      </c>
      <c r="G5312" s="227">
        <v>3137</v>
      </c>
      <c r="H5312" s="418">
        <v>2.2314313037934299E-3</v>
      </c>
      <c r="I5312" s="418">
        <v>5.79179011545464E-4</v>
      </c>
    </row>
    <row r="5313" spans="1:9" x14ac:dyDescent="0.25">
      <c r="A5313" s="4">
        <v>43819</v>
      </c>
      <c r="B5313" s="231">
        <v>283917</v>
      </c>
      <c r="C5313" s="3" t="s">
        <v>578</v>
      </c>
      <c r="D5313" s="231">
        <v>264.60000000000002</v>
      </c>
      <c r="E5313" s="231">
        <v>339515.13000000076</v>
      </c>
      <c r="F5313" s="231">
        <v>7</v>
      </c>
      <c r="G5313" s="227">
        <v>2969</v>
      </c>
      <c r="H5313" s="418">
        <v>2.3576961940047201E-3</v>
      </c>
      <c r="I5313" s="418">
        <v>7.7934671129383697E-4</v>
      </c>
    </row>
    <row r="5314" spans="1:9" x14ac:dyDescent="0.25">
      <c r="A5314" s="4">
        <v>43819</v>
      </c>
      <c r="B5314" s="231">
        <v>239820</v>
      </c>
      <c r="C5314" s="3" t="s">
        <v>1490</v>
      </c>
      <c r="D5314" s="231">
        <v>264.90000000000003</v>
      </c>
      <c r="E5314" s="231">
        <v>339515.13000000076</v>
      </c>
      <c r="F5314" s="231">
        <v>7</v>
      </c>
      <c r="G5314" s="227">
        <v>2969</v>
      </c>
      <c r="H5314" s="418">
        <v>2.3576961940047201E-3</v>
      </c>
      <c r="I5314" s="418">
        <v>7.8023032434518995E-4</v>
      </c>
    </row>
    <row r="5315" spans="1:9" x14ac:dyDescent="0.25">
      <c r="A5315" s="4">
        <v>43819</v>
      </c>
      <c r="B5315" s="231">
        <v>285308</v>
      </c>
      <c r="C5315" s="3" t="s">
        <v>1545</v>
      </c>
      <c r="D5315" s="231">
        <v>1166.3900000000001</v>
      </c>
      <c r="E5315" s="231">
        <v>339515.13000000076</v>
      </c>
      <c r="F5315" s="231">
        <v>7</v>
      </c>
      <c r="G5315" s="227">
        <v>2969</v>
      </c>
      <c r="H5315" s="418">
        <v>2.3576961940047201E-3</v>
      </c>
      <c r="I5315" s="418">
        <v>3.4354580898942502E-3</v>
      </c>
    </row>
    <row r="5316" spans="1:9" x14ac:dyDescent="0.25">
      <c r="A5316" s="4">
        <v>43819</v>
      </c>
      <c r="B5316" s="231">
        <v>239232</v>
      </c>
      <c r="C5316" s="3" t="s">
        <v>580</v>
      </c>
      <c r="D5316" s="231">
        <v>203.2</v>
      </c>
      <c r="E5316" s="231">
        <v>339515.13000000076</v>
      </c>
      <c r="F5316" s="231">
        <v>7</v>
      </c>
      <c r="G5316" s="227">
        <v>2969</v>
      </c>
      <c r="H5316" s="418">
        <v>2.3576961940047201E-3</v>
      </c>
      <c r="I5316" s="418">
        <v>5.9850057345014205E-4</v>
      </c>
    </row>
    <row r="5317" spans="1:9" x14ac:dyDescent="0.25">
      <c r="A5317" s="4">
        <v>43819</v>
      </c>
      <c r="B5317" s="231">
        <v>208140</v>
      </c>
      <c r="C5317" s="3" t="s">
        <v>1221</v>
      </c>
      <c r="D5317" s="231">
        <v>122.25</v>
      </c>
      <c r="E5317" s="231">
        <v>339515.13000000076</v>
      </c>
      <c r="F5317" s="231">
        <v>7</v>
      </c>
      <c r="G5317" s="227">
        <v>2969</v>
      </c>
      <c r="H5317" s="418">
        <v>2.3576961940047201E-3</v>
      </c>
      <c r="I5317" s="418">
        <v>3.6007231842657403E-4</v>
      </c>
    </row>
    <row r="5318" spans="1:9" x14ac:dyDescent="0.25">
      <c r="A5318" s="4">
        <v>43817</v>
      </c>
      <c r="B5318" s="231">
        <v>259902</v>
      </c>
      <c r="C5318" s="3" t="s">
        <v>804</v>
      </c>
      <c r="D5318" s="231">
        <v>801</v>
      </c>
      <c r="E5318" s="231">
        <v>340131.36000000051</v>
      </c>
      <c r="F5318" s="231">
        <v>7</v>
      </c>
      <c r="G5318" s="227">
        <v>3133</v>
      </c>
      <c r="H5318" s="418">
        <v>2.2342802425789998E-3</v>
      </c>
      <c r="I5318" s="418">
        <v>2.3549725023884901E-3</v>
      </c>
    </row>
    <row r="5319" spans="1:9" x14ac:dyDescent="0.25">
      <c r="A5319" s="4">
        <v>43819</v>
      </c>
      <c r="B5319" s="231">
        <v>51654</v>
      </c>
      <c r="C5319" s="3" t="s">
        <v>1028</v>
      </c>
      <c r="D5319" s="231">
        <v>221.78999999999996</v>
      </c>
      <c r="E5319" s="231">
        <v>339515.13000000076</v>
      </c>
      <c r="F5319" s="231">
        <v>7</v>
      </c>
      <c r="G5319" s="227">
        <v>2969</v>
      </c>
      <c r="H5319" s="418">
        <v>2.3576961940047201E-3</v>
      </c>
      <c r="I5319" s="418">
        <v>6.5325512886568401E-4</v>
      </c>
    </row>
    <row r="5320" spans="1:9" x14ac:dyDescent="0.25">
      <c r="A5320" s="4">
        <v>43819</v>
      </c>
      <c r="B5320" s="231">
        <v>232108</v>
      </c>
      <c r="C5320" s="3" t="s">
        <v>1117</v>
      </c>
      <c r="D5320" s="231">
        <v>49.550000000000004</v>
      </c>
      <c r="E5320" s="231">
        <v>339515.13000000076</v>
      </c>
      <c r="F5320" s="231">
        <v>7</v>
      </c>
      <c r="G5320" s="227">
        <v>2969</v>
      </c>
      <c r="H5320" s="418">
        <v>2.3576961940047201E-3</v>
      </c>
      <c r="I5320" s="418">
        <v>1.4594342231522901E-4</v>
      </c>
    </row>
    <row r="5321" spans="1:9" x14ac:dyDescent="0.25">
      <c r="A5321" s="4">
        <v>43820</v>
      </c>
      <c r="B5321" s="231">
        <v>289094</v>
      </c>
      <c r="C5321" s="3" t="s">
        <v>1403</v>
      </c>
      <c r="D5321" s="231">
        <v>279.2</v>
      </c>
      <c r="E5321" s="231">
        <v>330734.05000000051</v>
      </c>
      <c r="F5321" s="231">
        <v>7</v>
      </c>
      <c r="G5321" s="227">
        <v>2788</v>
      </c>
      <c r="H5321" s="418">
        <v>2.5107604017216602E-3</v>
      </c>
      <c r="I5321" s="418">
        <v>8.4418281093222595E-4</v>
      </c>
    </row>
    <row r="5322" spans="1:9" x14ac:dyDescent="0.25">
      <c r="A5322" s="4">
        <v>43821</v>
      </c>
      <c r="B5322" s="231">
        <v>290475</v>
      </c>
      <c r="C5322" s="3" t="s">
        <v>1190</v>
      </c>
      <c r="D5322" s="231">
        <v>121.01</v>
      </c>
      <c r="E5322" s="231">
        <v>336300.10000000097</v>
      </c>
      <c r="F5322" s="231">
        <v>7</v>
      </c>
      <c r="G5322" s="227">
        <v>2647</v>
      </c>
      <c r="H5322" s="418">
        <v>2.6445032111824698E-3</v>
      </c>
      <c r="I5322" s="418">
        <v>3.5982742794307698E-4</v>
      </c>
    </row>
    <row r="5323" spans="1:9" x14ac:dyDescent="0.25">
      <c r="A5323" s="4">
        <v>43820</v>
      </c>
      <c r="B5323" s="231">
        <v>17002</v>
      </c>
      <c r="C5323" s="3" t="s">
        <v>1410</v>
      </c>
      <c r="D5323" s="231">
        <v>141.80000000000001</v>
      </c>
      <c r="E5323" s="231">
        <v>330734.05000000051</v>
      </c>
      <c r="F5323" s="231">
        <v>7</v>
      </c>
      <c r="G5323" s="227">
        <v>2788</v>
      </c>
      <c r="H5323" s="418">
        <v>2.5107604017216602E-3</v>
      </c>
      <c r="I5323" s="418">
        <v>4.2874327575282898E-4</v>
      </c>
    </row>
    <row r="5324" spans="1:9" x14ac:dyDescent="0.25">
      <c r="A5324" s="4">
        <v>43821</v>
      </c>
      <c r="B5324" s="231">
        <v>221023</v>
      </c>
      <c r="C5324" s="3" t="s">
        <v>1431</v>
      </c>
      <c r="D5324" s="231">
        <v>52.769999999999996</v>
      </c>
      <c r="E5324" s="231">
        <v>336300.10000000097</v>
      </c>
      <c r="F5324" s="231">
        <v>7</v>
      </c>
      <c r="G5324" s="227">
        <v>2647</v>
      </c>
      <c r="H5324" s="418">
        <v>2.6445032111824698E-3</v>
      </c>
      <c r="I5324" s="418">
        <v>1.5691342345720301E-4</v>
      </c>
    </row>
    <row r="5325" spans="1:9" x14ac:dyDescent="0.25">
      <c r="A5325" s="4">
        <v>43821</v>
      </c>
      <c r="B5325" s="231">
        <v>233183</v>
      </c>
      <c r="C5325" s="3" t="s">
        <v>1547</v>
      </c>
      <c r="D5325" s="231">
        <v>131.82</v>
      </c>
      <c r="E5325" s="231">
        <v>336300.10000000097</v>
      </c>
      <c r="F5325" s="231">
        <v>7</v>
      </c>
      <c r="G5325" s="227">
        <v>2647</v>
      </c>
      <c r="H5325" s="418">
        <v>2.6445032111824698E-3</v>
      </c>
      <c r="I5325" s="418">
        <v>3.9197133750480499E-4</v>
      </c>
    </row>
    <row r="5326" spans="1:9" x14ac:dyDescent="0.25">
      <c r="A5326" s="4">
        <v>43819</v>
      </c>
      <c r="B5326" s="231">
        <v>187509</v>
      </c>
      <c r="C5326" s="3" t="s">
        <v>1441</v>
      </c>
      <c r="D5326" s="231">
        <v>68.19</v>
      </c>
      <c r="E5326" s="231">
        <v>339515.13000000076</v>
      </c>
      <c r="F5326" s="231">
        <v>7</v>
      </c>
      <c r="G5326" s="227">
        <v>2969</v>
      </c>
      <c r="H5326" s="418">
        <v>2.3576961940047201E-3</v>
      </c>
      <c r="I5326" s="418">
        <v>2.0084524657266301E-4</v>
      </c>
    </row>
    <row r="5327" spans="1:9" x14ac:dyDescent="0.25">
      <c r="A5327" s="4">
        <v>43821</v>
      </c>
      <c r="B5327" s="231">
        <v>242579</v>
      </c>
      <c r="C5327" s="3" t="s">
        <v>1473</v>
      </c>
      <c r="D5327" s="231">
        <v>135.19999999999999</v>
      </c>
      <c r="E5327" s="231">
        <v>336300.10000000097</v>
      </c>
      <c r="F5327" s="231">
        <v>7</v>
      </c>
      <c r="G5327" s="227">
        <v>2647</v>
      </c>
      <c r="H5327" s="418">
        <v>2.6445032111824698E-3</v>
      </c>
      <c r="I5327" s="418">
        <v>4.02021884620313E-4</v>
      </c>
    </row>
    <row r="5328" spans="1:9" x14ac:dyDescent="0.25">
      <c r="A5328" s="4">
        <v>43817</v>
      </c>
      <c r="B5328" s="231">
        <v>14807</v>
      </c>
      <c r="C5328" s="3" t="s">
        <v>1421</v>
      </c>
      <c r="D5328" s="231">
        <v>308.48</v>
      </c>
      <c r="E5328" s="231">
        <v>340131.36000000051</v>
      </c>
      <c r="F5328" s="231">
        <v>7</v>
      </c>
      <c r="G5328" s="227">
        <v>3133</v>
      </c>
      <c r="H5328" s="418">
        <v>2.2342802425789998E-3</v>
      </c>
      <c r="I5328" s="418">
        <v>9.0694371727440698E-4</v>
      </c>
    </row>
    <row r="5329" spans="1:9" x14ac:dyDescent="0.25">
      <c r="A5329" s="4">
        <v>43821</v>
      </c>
      <c r="B5329" s="231">
        <v>268136</v>
      </c>
      <c r="C5329" s="3" t="s">
        <v>1428</v>
      </c>
      <c r="D5329" s="231">
        <v>175</v>
      </c>
      <c r="E5329" s="231">
        <v>336300.10000000097</v>
      </c>
      <c r="F5329" s="231">
        <v>7</v>
      </c>
      <c r="G5329" s="227">
        <v>2647</v>
      </c>
      <c r="H5329" s="418">
        <v>2.6445032111824698E-3</v>
      </c>
      <c r="I5329" s="418">
        <v>5.2036856367274195E-4</v>
      </c>
    </row>
    <row r="5330" spans="1:9" x14ac:dyDescent="0.25">
      <c r="A5330" s="4">
        <v>43819</v>
      </c>
      <c r="B5330" s="231">
        <v>299210</v>
      </c>
      <c r="C5330" s="3" t="s">
        <v>1232</v>
      </c>
      <c r="D5330" s="231">
        <v>62.790000000000006</v>
      </c>
      <c r="E5330" s="231">
        <v>339515.13000000076</v>
      </c>
      <c r="F5330" s="231">
        <v>7</v>
      </c>
      <c r="G5330" s="227">
        <v>2969</v>
      </c>
      <c r="H5330" s="418">
        <v>2.3576961940047201E-3</v>
      </c>
      <c r="I5330" s="418">
        <v>1.8494021164829901E-4</v>
      </c>
    </row>
    <row r="5331" spans="1:9" x14ac:dyDescent="0.25">
      <c r="A5331" s="4">
        <v>43818</v>
      </c>
      <c r="B5331" s="231">
        <v>17148</v>
      </c>
      <c r="C5331" s="3" t="s">
        <v>1413</v>
      </c>
      <c r="D5331" s="231">
        <v>166.96</v>
      </c>
      <c r="E5331" s="231">
        <v>340033.04000000126</v>
      </c>
      <c r="F5331" s="231">
        <v>7</v>
      </c>
      <c r="G5331" s="227">
        <v>3137</v>
      </c>
      <c r="H5331" s="418">
        <v>2.2314313037934299E-3</v>
      </c>
      <c r="I5331" s="418">
        <v>4.9101110880283704E-4</v>
      </c>
    </row>
    <row r="5332" spans="1:9" x14ac:dyDescent="0.25">
      <c r="A5332" s="4">
        <v>43820</v>
      </c>
      <c r="B5332" s="231">
        <v>318495</v>
      </c>
      <c r="C5332" s="3" t="s">
        <v>1492</v>
      </c>
      <c r="D5332" s="231">
        <v>228.29000000000002</v>
      </c>
      <c r="E5332" s="231">
        <v>330734.05000000051</v>
      </c>
      <c r="F5332" s="231">
        <v>7</v>
      </c>
      <c r="G5332" s="227">
        <v>2788</v>
      </c>
      <c r="H5332" s="418">
        <v>2.5107604017216602E-3</v>
      </c>
      <c r="I5332" s="418">
        <v>6.9025248534282998E-4</v>
      </c>
    </row>
    <row r="5333" spans="1:9" x14ac:dyDescent="0.25">
      <c r="A5333" s="4">
        <v>43820</v>
      </c>
      <c r="B5333" s="231">
        <v>257009</v>
      </c>
      <c r="C5333" s="3" t="s">
        <v>1442</v>
      </c>
      <c r="D5333" s="231">
        <v>117.30000000000001</v>
      </c>
      <c r="E5333" s="231">
        <v>330734.05000000051</v>
      </c>
      <c r="F5333" s="231">
        <v>7</v>
      </c>
      <c r="G5333" s="227">
        <v>2788</v>
      </c>
      <c r="H5333" s="418">
        <v>2.5107604017216602E-3</v>
      </c>
      <c r="I5333" s="418">
        <v>3.5466562937804501E-4</v>
      </c>
    </row>
    <row r="5334" spans="1:9" x14ac:dyDescent="0.25">
      <c r="A5334" s="4">
        <v>43821</v>
      </c>
      <c r="B5334" s="231">
        <v>299210</v>
      </c>
      <c r="C5334" s="3" t="s">
        <v>1232</v>
      </c>
      <c r="D5334" s="231">
        <v>40.67</v>
      </c>
      <c r="E5334" s="231">
        <v>336300.10000000097</v>
      </c>
      <c r="F5334" s="231">
        <v>7</v>
      </c>
      <c r="G5334" s="227">
        <v>2647</v>
      </c>
      <c r="H5334" s="418">
        <v>2.6445032111824698E-3</v>
      </c>
      <c r="I5334" s="418">
        <v>1.20933654197545E-4</v>
      </c>
    </row>
    <row r="5335" spans="1:9" x14ac:dyDescent="0.25">
      <c r="A5335" s="4">
        <v>43820</v>
      </c>
      <c r="B5335" s="231">
        <v>316054</v>
      </c>
      <c r="C5335" s="3" t="s">
        <v>1446</v>
      </c>
      <c r="D5335" s="231">
        <v>96.490000000000009</v>
      </c>
      <c r="E5335" s="231">
        <v>330734.05000000051</v>
      </c>
      <c r="F5335" s="231">
        <v>7</v>
      </c>
      <c r="G5335" s="227">
        <v>2788</v>
      </c>
      <c r="H5335" s="418">
        <v>2.5107604017216602E-3</v>
      </c>
      <c r="I5335" s="418">
        <v>2.9174498362052501E-4</v>
      </c>
    </row>
    <row r="5336" spans="1:9" x14ac:dyDescent="0.25">
      <c r="A5336" s="4">
        <v>43821</v>
      </c>
      <c r="B5336" s="231">
        <v>259902</v>
      </c>
      <c r="C5336" s="3" t="s">
        <v>804</v>
      </c>
      <c r="D5336" s="231">
        <v>854.09999999999991</v>
      </c>
      <c r="E5336" s="231">
        <v>336300.10000000097</v>
      </c>
      <c r="F5336" s="231">
        <v>7</v>
      </c>
      <c r="G5336" s="227">
        <v>2647</v>
      </c>
      <c r="H5336" s="418">
        <v>2.6445032111824698E-3</v>
      </c>
      <c r="I5336" s="418">
        <v>2.5396959441879399E-3</v>
      </c>
    </row>
    <row r="5337" spans="1:9" x14ac:dyDescent="0.25">
      <c r="A5337" s="4">
        <v>43820</v>
      </c>
      <c r="B5337" s="231">
        <v>268207</v>
      </c>
      <c r="C5337" s="3" t="s">
        <v>880</v>
      </c>
      <c r="D5337" s="231">
        <v>198.18000000000004</v>
      </c>
      <c r="E5337" s="231">
        <v>330734.05000000051</v>
      </c>
      <c r="F5337" s="231">
        <v>7</v>
      </c>
      <c r="G5337" s="227">
        <v>2788</v>
      </c>
      <c r="H5337" s="418">
        <v>2.5107604017216602E-3</v>
      </c>
      <c r="I5337" s="418">
        <v>5.9921256973692204E-4</v>
      </c>
    </row>
    <row r="5338" spans="1:9" x14ac:dyDescent="0.25">
      <c r="A5338" s="4">
        <v>43821</v>
      </c>
      <c r="B5338" s="231">
        <v>289094</v>
      </c>
      <c r="C5338" s="3" t="s">
        <v>1403</v>
      </c>
      <c r="D5338" s="231">
        <v>279.2</v>
      </c>
      <c r="E5338" s="231">
        <v>336300.10000000097</v>
      </c>
      <c r="F5338" s="231">
        <v>7</v>
      </c>
      <c r="G5338" s="227">
        <v>2647</v>
      </c>
      <c r="H5338" s="418">
        <v>2.6445032111824698E-3</v>
      </c>
      <c r="I5338" s="418">
        <v>8.3021087415674E-4</v>
      </c>
    </row>
    <row r="5339" spans="1:9" x14ac:dyDescent="0.25">
      <c r="A5339" s="4">
        <v>43821</v>
      </c>
      <c r="B5339" s="231">
        <v>249726</v>
      </c>
      <c r="C5339" s="3" t="s">
        <v>1384</v>
      </c>
      <c r="D5339" s="231">
        <v>801</v>
      </c>
      <c r="E5339" s="231">
        <v>336300.10000000097</v>
      </c>
      <c r="F5339" s="231">
        <v>7</v>
      </c>
      <c r="G5339" s="227">
        <v>2647</v>
      </c>
      <c r="H5339" s="418">
        <v>2.6445032111824698E-3</v>
      </c>
      <c r="I5339" s="418">
        <v>2.3818012542963802E-3</v>
      </c>
    </row>
    <row r="5340" spans="1:9" x14ac:dyDescent="0.25">
      <c r="A5340" s="4">
        <v>43820</v>
      </c>
      <c r="B5340" s="231">
        <v>314995</v>
      </c>
      <c r="C5340" s="3" t="s">
        <v>922</v>
      </c>
      <c r="D5340" s="231">
        <v>330.76</v>
      </c>
      <c r="E5340" s="231">
        <v>330734.05000000051</v>
      </c>
      <c r="F5340" s="231">
        <v>7</v>
      </c>
      <c r="G5340" s="227">
        <v>2788</v>
      </c>
      <c r="H5340" s="418">
        <v>2.5107604017216602E-3</v>
      </c>
      <c r="I5340" s="418">
        <v>1.0000784618336099E-3</v>
      </c>
    </row>
    <row r="5341" spans="1:9" x14ac:dyDescent="0.25">
      <c r="A5341" s="4">
        <v>43820</v>
      </c>
      <c r="B5341" s="231">
        <v>318496</v>
      </c>
      <c r="C5341" s="3" t="s">
        <v>1494</v>
      </c>
      <c r="D5341" s="231">
        <v>202.21</v>
      </c>
      <c r="E5341" s="231">
        <v>330734.05000000051</v>
      </c>
      <c r="F5341" s="231">
        <v>7</v>
      </c>
      <c r="G5341" s="227">
        <v>2788</v>
      </c>
      <c r="H5341" s="418">
        <v>2.5107604017216602E-3</v>
      </c>
      <c r="I5341" s="418">
        <v>6.1139758667122296E-4</v>
      </c>
    </row>
    <row r="5342" spans="1:9" x14ac:dyDescent="0.25">
      <c r="A5342" s="4">
        <v>43822</v>
      </c>
      <c r="B5342" s="231">
        <v>147100</v>
      </c>
      <c r="C5342" s="3" t="s">
        <v>76</v>
      </c>
      <c r="D5342" s="231">
        <v>899</v>
      </c>
      <c r="E5342" s="231">
        <v>320948.34000000055</v>
      </c>
      <c r="F5342" s="231">
        <v>7</v>
      </c>
      <c r="G5342" s="227">
        <v>3044</v>
      </c>
      <c r="H5342" s="418">
        <v>2.2996057818659701E-3</v>
      </c>
      <c r="I5342" s="418">
        <v>2.8010738426003301E-3</v>
      </c>
    </row>
    <row r="5343" spans="1:9" x14ac:dyDescent="0.25">
      <c r="A5343" s="4">
        <v>43822</v>
      </c>
      <c r="B5343" s="231">
        <v>239232</v>
      </c>
      <c r="C5343" s="3" t="s">
        <v>580</v>
      </c>
      <c r="D5343" s="231">
        <v>177.8</v>
      </c>
      <c r="E5343" s="231">
        <v>320948.34000000055</v>
      </c>
      <c r="F5343" s="231">
        <v>7</v>
      </c>
      <c r="G5343" s="227">
        <v>3044</v>
      </c>
      <c r="H5343" s="418">
        <v>2.2996057818659701E-3</v>
      </c>
      <c r="I5343" s="418">
        <v>5.5398323605599503E-4</v>
      </c>
    </row>
    <row r="5344" spans="1:9" x14ac:dyDescent="0.25">
      <c r="A5344" s="4">
        <v>43822</v>
      </c>
      <c r="B5344" s="231">
        <v>208140</v>
      </c>
      <c r="C5344" s="3" t="s">
        <v>1221</v>
      </c>
      <c r="D5344" s="231">
        <v>106.96999999999998</v>
      </c>
      <c r="E5344" s="231">
        <v>320948.34000000055</v>
      </c>
      <c r="F5344" s="231">
        <v>7</v>
      </c>
      <c r="G5344" s="227">
        <v>3044</v>
      </c>
      <c r="H5344" s="418">
        <v>2.2996057818659701E-3</v>
      </c>
      <c r="I5344" s="418">
        <v>3.3329351384088702E-4</v>
      </c>
    </row>
    <row r="5345" spans="1:9" x14ac:dyDescent="0.25">
      <c r="A5345" s="4">
        <v>43822</v>
      </c>
      <c r="B5345" s="231">
        <v>220744</v>
      </c>
      <c r="C5345" s="3" t="s">
        <v>1402</v>
      </c>
      <c r="D5345" s="231">
        <v>622.20000000000005</v>
      </c>
      <c r="E5345" s="231">
        <v>320948.34000000055</v>
      </c>
      <c r="F5345" s="231">
        <v>7</v>
      </c>
      <c r="G5345" s="227">
        <v>3044</v>
      </c>
      <c r="H5345" s="418">
        <v>2.2996057818659701E-3</v>
      </c>
      <c r="I5345" s="418">
        <v>1.93862974957278E-3</v>
      </c>
    </row>
    <row r="5346" spans="1:9" x14ac:dyDescent="0.25">
      <c r="A5346" s="4">
        <v>43822</v>
      </c>
      <c r="B5346" s="231">
        <v>257012</v>
      </c>
      <c r="C5346" s="3" t="s">
        <v>1445</v>
      </c>
      <c r="D5346" s="231">
        <v>89.16</v>
      </c>
      <c r="E5346" s="231">
        <v>320948.34000000055</v>
      </c>
      <c r="F5346" s="231">
        <v>7</v>
      </c>
      <c r="G5346" s="227">
        <v>3044</v>
      </c>
      <c r="H5346" s="418">
        <v>2.2996057818659701E-3</v>
      </c>
      <c r="I5346" s="418">
        <v>2.7780171724832702E-4</v>
      </c>
    </row>
    <row r="5347" spans="1:9" x14ac:dyDescent="0.25">
      <c r="A5347" s="4">
        <v>43822</v>
      </c>
      <c r="B5347" s="231">
        <v>315660</v>
      </c>
      <c r="C5347" s="3" t="s">
        <v>826</v>
      </c>
      <c r="D5347" s="231">
        <v>134.1</v>
      </c>
      <c r="E5347" s="231">
        <v>320948.34000000055</v>
      </c>
      <c r="F5347" s="231">
        <v>7</v>
      </c>
      <c r="G5347" s="227">
        <v>3044</v>
      </c>
      <c r="H5347" s="418">
        <v>2.2996057818659701E-3</v>
      </c>
      <c r="I5347" s="418">
        <v>4.1782425171602299E-4</v>
      </c>
    </row>
    <row r="5348" spans="1:9" x14ac:dyDescent="0.25">
      <c r="A5348" s="4">
        <v>43822</v>
      </c>
      <c r="B5348" s="231">
        <v>499</v>
      </c>
      <c r="C5348" s="3" t="s">
        <v>1464</v>
      </c>
      <c r="D5348" s="231">
        <v>81.559999999999988</v>
      </c>
      <c r="E5348" s="231">
        <v>320948.34000000055</v>
      </c>
      <c r="F5348" s="231">
        <v>7</v>
      </c>
      <c r="G5348" s="227">
        <v>3044</v>
      </c>
      <c r="H5348" s="418">
        <v>2.2996057818659701E-3</v>
      </c>
      <c r="I5348" s="418">
        <v>2.5412189388485302E-4</v>
      </c>
    </row>
    <row r="5349" spans="1:9" x14ac:dyDescent="0.25">
      <c r="A5349" s="4">
        <v>43823</v>
      </c>
      <c r="B5349" s="231">
        <v>290688</v>
      </c>
      <c r="C5349" s="3" t="s">
        <v>1254</v>
      </c>
      <c r="D5349" s="231">
        <v>358.15999999999997</v>
      </c>
      <c r="E5349" s="231">
        <v>343661.04999999987</v>
      </c>
      <c r="F5349" s="231">
        <v>7</v>
      </c>
      <c r="G5349" s="227">
        <v>2941</v>
      </c>
      <c r="H5349" s="418">
        <v>2.3801428085685099E-3</v>
      </c>
      <c r="I5349" s="418">
        <v>1.04218968079158E-3</v>
      </c>
    </row>
    <row r="5350" spans="1:9" x14ac:dyDescent="0.25">
      <c r="A5350" s="4">
        <v>43822</v>
      </c>
      <c r="B5350" s="231">
        <v>232108</v>
      </c>
      <c r="C5350" s="3" t="s">
        <v>1117</v>
      </c>
      <c r="D5350" s="231">
        <v>49.120000000000005</v>
      </c>
      <c r="E5350" s="231">
        <v>320948.34000000055</v>
      </c>
      <c r="F5350" s="231">
        <v>7</v>
      </c>
      <c r="G5350" s="227">
        <v>3044</v>
      </c>
      <c r="H5350" s="418">
        <v>2.2996057818659701E-3</v>
      </c>
      <c r="I5350" s="418">
        <v>1.5304643731760701E-4</v>
      </c>
    </row>
    <row r="5351" spans="1:9" x14ac:dyDescent="0.25">
      <c r="A5351" s="4">
        <v>43822</v>
      </c>
      <c r="B5351" s="231">
        <v>285308</v>
      </c>
      <c r="C5351" s="3" t="s">
        <v>1545</v>
      </c>
      <c r="D5351" s="231">
        <v>963.45</v>
      </c>
      <c r="E5351" s="231">
        <v>320948.34000000055</v>
      </c>
      <c r="F5351" s="231">
        <v>7</v>
      </c>
      <c r="G5351" s="227">
        <v>3044</v>
      </c>
      <c r="H5351" s="418">
        <v>2.2996057818659701E-3</v>
      </c>
      <c r="I5351" s="418">
        <v>3.0018849762550501E-3</v>
      </c>
    </row>
    <row r="5352" spans="1:9" x14ac:dyDescent="0.25">
      <c r="A5352" s="4">
        <v>43822</v>
      </c>
      <c r="B5352" s="231">
        <v>310961</v>
      </c>
      <c r="C5352" s="3" t="s">
        <v>1256</v>
      </c>
      <c r="D5352" s="231">
        <v>159.11000000000001</v>
      </c>
      <c r="E5352" s="231">
        <v>320948.34000000055</v>
      </c>
      <c r="F5352" s="231">
        <v>7</v>
      </c>
      <c r="G5352" s="227">
        <v>3044</v>
      </c>
      <c r="H5352" s="418">
        <v>2.2996057818659701E-3</v>
      </c>
      <c r="I5352" s="418">
        <v>4.9574956517924301E-4</v>
      </c>
    </row>
    <row r="5353" spans="1:9" x14ac:dyDescent="0.25">
      <c r="A5353" s="4">
        <v>43822</v>
      </c>
      <c r="B5353" s="231">
        <v>234442</v>
      </c>
      <c r="C5353" s="3" t="s">
        <v>1107</v>
      </c>
      <c r="D5353" s="231">
        <v>49.510000000000005</v>
      </c>
      <c r="E5353" s="231">
        <v>320948.34000000055</v>
      </c>
      <c r="F5353" s="231">
        <v>7</v>
      </c>
      <c r="G5353" s="227">
        <v>3044</v>
      </c>
      <c r="H5353" s="418">
        <v>2.2996057818659701E-3</v>
      </c>
      <c r="I5353" s="418">
        <v>1.54261586148101E-4</v>
      </c>
    </row>
    <row r="5354" spans="1:9" x14ac:dyDescent="0.25">
      <c r="A5354" s="4">
        <v>43821</v>
      </c>
      <c r="B5354" s="231">
        <v>283917</v>
      </c>
      <c r="C5354" s="3" t="s">
        <v>578</v>
      </c>
      <c r="D5354" s="231">
        <v>321.3</v>
      </c>
      <c r="E5354" s="231">
        <v>336300.10000000097</v>
      </c>
      <c r="F5354" s="231">
        <v>7</v>
      </c>
      <c r="G5354" s="227">
        <v>2647</v>
      </c>
      <c r="H5354" s="418">
        <v>2.6445032111824698E-3</v>
      </c>
      <c r="I5354" s="418">
        <v>9.5539668290315401E-4</v>
      </c>
    </row>
    <row r="5355" spans="1:9" x14ac:dyDescent="0.25">
      <c r="A5355" s="4">
        <v>43822</v>
      </c>
      <c r="B5355" s="231">
        <v>17002</v>
      </c>
      <c r="C5355" s="3" t="s">
        <v>1410</v>
      </c>
      <c r="D5355" s="231">
        <v>124.02</v>
      </c>
      <c r="E5355" s="231">
        <v>320948.34000000055</v>
      </c>
      <c r="F5355" s="231">
        <v>7</v>
      </c>
      <c r="G5355" s="227">
        <v>3044</v>
      </c>
      <c r="H5355" s="418">
        <v>2.2996057818659701E-3</v>
      </c>
      <c r="I5355" s="418">
        <v>3.8641732809710098E-4</v>
      </c>
    </row>
    <row r="5356" spans="1:9" x14ac:dyDescent="0.25">
      <c r="A5356" s="4">
        <v>43824</v>
      </c>
      <c r="B5356" s="231">
        <v>127859</v>
      </c>
      <c r="C5356" s="3" t="s">
        <v>1549</v>
      </c>
      <c r="D5356" s="231">
        <v>505.53000000000003</v>
      </c>
      <c r="E5356" s="231">
        <v>340495.3200000003</v>
      </c>
      <c r="F5356" s="231">
        <v>7</v>
      </c>
      <c r="G5356" s="227">
        <v>2692</v>
      </c>
      <c r="H5356" s="418">
        <v>2.6002971768202101E-3</v>
      </c>
      <c r="I5356" s="418">
        <v>1.4846900098362599E-3</v>
      </c>
    </row>
    <row r="5357" spans="1:9" x14ac:dyDescent="0.25">
      <c r="A5357" s="4">
        <v>43824</v>
      </c>
      <c r="B5357" s="231">
        <v>299207</v>
      </c>
      <c r="C5357" s="3" t="s">
        <v>1230</v>
      </c>
      <c r="D5357" s="231">
        <v>58.930000000000007</v>
      </c>
      <c r="E5357" s="231">
        <v>340495.3200000003</v>
      </c>
      <c r="F5357" s="231">
        <v>7</v>
      </c>
      <c r="G5357" s="227">
        <v>2692</v>
      </c>
      <c r="H5357" s="418">
        <v>2.6002971768202101E-3</v>
      </c>
      <c r="I5357" s="418">
        <v>1.7307139493136E-4</v>
      </c>
    </row>
    <row r="5358" spans="1:9" x14ac:dyDescent="0.25">
      <c r="A5358" s="4">
        <v>43824</v>
      </c>
      <c r="B5358" s="231">
        <v>104869</v>
      </c>
      <c r="C5358" s="3" t="s">
        <v>1368</v>
      </c>
      <c r="D5358" s="231">
        <v>625.79999999999995</v>
      </c>
      <c r="E5358" s="231">
        <v>340495.3200000003</v>
      </c>
      <c r="F5358" s="231">
        <v>7</v>
      </c>
      <c r="G5358" s="227">
        <v>2692</v>
      </c>
      <c r="H5358" s="418">
        <v>2.6002971768202101E-3</v>
      </c>
      <c r="I5358" s="418">
        <v>1.83791072370686E-3</v>
      </c>
    </row>
    <row r="5359" spans="1:9" x14ac:dyDescent="0.25">
      <c r="A5359" s="4">
        <v>43825</v>
      </c>
      <c r="B5359" s="231">
        <v>8500</v>
      </c>
      <c r="C5359" s="3" t="s">
        <v>1456</v>
      </c>
      <c r="D5359" s="231">
        <v>267.3</v>
      </c>
      <c r="E5359" s="231">
        <v>303006.40000000008</v>
      </c>
      <c r="F5359" s="231">
        <v>7</v>
      </c>
      <c r="G5359" s="227">
        <v>2701</v>
      </c>
      <c r="H5359" s="418">
        <v>2.5916327286190301E-3</v>
      </c>
      <c r="I5359" s="418">
        <v>8.82159584748045E-4</v>
      </c>
    </row>
    <row r="5360" spans="1:9" x14ac:dyDescent="0.25">
      <c r="A5360" s="4">
        <v>43824</v>
      </c>
      <c r="B5360" s="231">
        <v>315661</v>
      </c>
      <c r="C5360" s="3" t="s">
        <v>827</v>
      </c>
      <c r="D5360" s="231">
        <v>134.1</v>
      </c>
      <c r="E5360" s="231">
        <v>340495.3200000003</v>
      </c>
      <c r="F5360" s="231">
        <v>7</v>
      </c>
      <c r="G5360" s="227">
        <v>2692</v>
      </c>
      <c r="H5360" s="418">
        <v>2.6002971768202101E-3</v>
      </c>
      <c r="I5360" s="418">
        <v>3.93838012222899E-4</v>
      </c>
    </row>
    <row r="5361" spans="1:9" x14ac:dyDescent="0.25">
      <c r="A5361" s="4">
        <v>43824</v>
      </c>
      <c r="B5361" s="231">
        <v>242582</v>
      </c>
      <c r="C5361" s="3" t="s">
        <v>1476</v>
      </c>
      <c r="D5361" s="231">
        <v>133.96</v>
      </c>
      <c r="E5361" s="231">
        <v>340495.3200000003</v>
      </c>
      <c r="F5361" s="231">
        <v>7</v>
      </c>
      <c r="G5361" s="227">
        <v>2692</v>
      </c>
      <c r="H5361" s="418">
        <v>2.6002971768202101E-3</v>
      </c>
      <c r="I5361" s="418">
        <v>3.9342684651289699E-4</v>
      </c>
    </row>
    <row r="5362" spans="1:9" x14ac:dyDescent="0.25">
      <c r="A5362" s="4">
        <v>43824</v>
      </c>
      <c r="B5362" s="231">
        <v>315633</v>
      </c>
      <c r="C5362" s="3" t="s">
        <v>1405</v>
      </c>
      <c r="D5362" s="231">
        <v>134.1</v>
      </c>
      <c r="E5362" s="231">
        <v>340495.3200000003</v>
      </c>
      <c r="F5362" s="231">
        <v>7</v>
      </c>
      <c r="G5362" s="227">
        <v>2692</v>
      </c>
      <c r="H5362" s="418">
        <v>2.6002971768202101E-3</v>
      </c>
      <c r="I5362" s="418">
        <v>3.93838012222899E-4</v>
      </c>
    </row>
    <row r="5363" spans="1:9" x14ac:dyDescent="0.25">
      <c r="A5363" s="4">
        <v>43826</v>
      </c>
      <c r="B5363" s="231">
        <v>292238</v>
      </c>
      <c r="C5363" s="3" t="s">
        <v>1498</v>
      </c>
      <c r="D5363" s="231">
        <v>487.13</v>
      </c>
      <c r="E5363" s="231">
        <v>317035.96000000043</v>
      </c>
      <c r="F5363" s="231">
        <v>7</v>
      </c>
      <c r="G5363" s="227">
        <v>2706</v>
      </c>
      <c r="H5363" s="418">
        <v>2.5868440502586801E-3</v>
      </c>
      <c r="I5363" s="418">
        <v>1.5365133974076599E-3</v>
      </c>
    </row>
    <row r="5364" spans="1:9" x14ac:dyDescent="0.25">
      <c r="A5364" s="4">
        <v>43823</v>
      </c>
      <c r="B5364" s="231">
        <v>220025</v>
      </c>
      <c r="C5364" s="3" t="s">
        <v>822</v>
      </c>
      <c r="D5364" s="231">
        <v>174.3</v>
      </c>
      <c r="E5364" s="231">
        <v>343661.04999999987</v>
      </c>
      <c r="F5364" s="231">
        <v>7</v>
      </c>
      <c r="G5364" s="227">
        <v>2941</v>
      </c>
      <c r="H5364" s="418">
        <v>2.3801428085685099E-3</v>
      </c>
      <c r="I5364" s="418">
        <v>5.0718578669302198E-4</v>
      </c>
    </row>
    <row r="5365" spans="1:9" x14ac:dyDescent="0.25">
      <c r="A5365" s="4">
        <v>43826</v>
      </c>
      <c r="B5365" s="231">
        <v>283917</v>
      </c>
      <c r="C5365" s="3" t="s">
        <v>578</v>
      </c>
      <c r="D5365" s="231">
        <v>188.99999999999997</v>
      </c>
      <c r="E5365" s="231">
        <v>317035.96000000043</v>
      </c>
      <c r="F5365" s="231">
        <v>7</v>
      </c>
      <c r="G5365" s="227">
        <v>2706</v>
      </c>
      <c r="H5365" s="418">
        <v>2.5868440502586801E-3</v>
      </c>
      <c r="I5365" s="418">
        <v>5.9614688504105204E-4</v>
      </c>
    </row>
    <row r="5366" spans="1:9" x14ac:dyDescent="0.25">
      <c r="A5366" s="4">
        <v>43826</v>
      </c>
      <c r="B5366" s="231">
        <v>285308</v>
      </c>
      <c r="C5366" s="3" t="s">
        <v>1545</v>
      </c>
      <c r="D5366" s="231">
        <v>770.05000000000007</v>
      </c>
      <c r="E5366" s="231">
        <v>317035.96000000043</v>
      </c>
      <c r="F5366" s="231">
        <v>7</v>
      </c>
      <c r="G5366" s="227">
        <v>2706</v>
      </c>
      <c r="H5366" s="418">
        <v>2.5868440502586801E-3</v>
      </c>
      <c r="I5366" s="418">
        <v>2.4289042795019198E-3</v>
      </c>
    </row>
    <row r="5367" spans="1:9" x14ac:dyDescent="0.25">
      <c r="A5367" s="4">
        <v>43826</v>
      </c>
      <c r="B5367" s="231">
        <v>299210</v>
      </c>
      <c r="C5367" s="3" t="s">
        <v>1232</v>
      </c>
      <c r="D5367" s="231">
        <v>44.4</v>
      </c>
      <c r="E5367" s="231">
        <v>317035.96000000043</v>
      </c>
      <c r="F5367" s="231">
        <v>7</v>
      </c>
      <c r="G5367" s="227">
        <v>2706</v>
      </c>
      <c r="H5367" s="418">
        <v>2.5868440502586801E-3</v>
      </c>
      <c r="I5367" s="418">
        <v>1.4004720473980299E-4</v>
      </c>
    </row>
    <row r="5368" spans="1:9" x14ac:dyDescent="0.25">
      <c r="A5368" s="4">
        <v>43824</v>
      </c>
      <c r="B5368" s="231">
        <v>311493</v>
      </c>
      <c r="C5368" s="3" t="s">
        <v>1388</v>
      </c>
      <c r="D5368" s="231">
        <v>715.19999999999993</v>
      </c>
      <c r="E5368" s="231">
        <v>340495.3200000003</v>
      </c>
      <c r="F5368" s="231">
        <v>7</v>
      </c>
      <c r="G5368" s="227">
        <v>2692</v>
      </c>
      <c r="H5368" s="418">
        <v>2.6002971768202101E-3</v>
      </c>
      <c r="I5368" s="418">
        <v>2.10046939852213E-3</v>
      </c>
    </row>
    <row r="5369" spans="1:9" x14ac:dyDescent="0.25">
      <c r="A5369" s="4">
        <v>43825</v>
      </c>
      <c r="B5369" s="231">
        <v>268207</v>
      </c>
      <c r="C5369" s="3" t="s">
        <v>880</v>
      </c>
      <c r="D5369" s="231">
        <v>174.03</v>
      </c>
      <c r="E5369" s="231">
        <v>303006.40000000008</v>
      </c>
      <c r="F5369" s="231">
        <v>7</v>
      </c>
      <c r="G5369" s="227">
        <v>2701</v>
      </c>
      <c r="H5369" s="418">
        <v>2.5916327286190301E-3</v>
      </c>
      <c r="I5369" s="418">
        <v>5.74344304278721E-4</v>
      </c>
    </row>
    <row r="5370" spans="1:9" x14ac:dyDescent="0.25">
      <c r="A5370" s="4">
        <v>43826</v>
      </c>
      <c r="B5370" s="231">
        <v>294428</v>
      </c>
      <c r="C5370" s="3" t="s">
        <v>1500</v>
      </c>
      <c r="D5370" s="231">
        <v>531.9</v>
      </c>
      <c r="E5370" s="231">
        <v>317035.96000000043</v>
      </c>
      <c r="F5370" s="231">
        <v>7</v>
      </c>
      <c r="G5370" s="227">
        <v>2706</v>
      </c>
      <c r="H5370" s="418">
        <v>2.5868440502586801E-3</v>
      </c>
      <c r="I5370" s="418">
        <v>1.6777276621869599E-3</v>
      </c>
    </row>
    <row r="5371" spans="1:9" x14ac:dyDescent="0.25">
      <c r="A5371" s="4">
        <v>43826</v>
      </c>
      <c r="B5371" s="231">
        <v>218570</v>
      </c>
      <c r="C5371" s="3" t="s">
        <v>647</v>
      </c>
      <c r="D5371" s="231">
        <v>202.3</v>
      </c>
      <c r="E5371" s="231">
        <v>317035.96000000043</v>
      </c>
      <c r="F5371" s="231">
        <v>7</v>
      </c>
      <c r="G5371" s="227">
        <v>2706</v>
      </c>
      <c r="H5371" s="418">
        <v>2.5868440502586801E-3</v>
      </c>
      <c r="I5371" s="418">
        <v>6.3809796213653398E-4</v>
      </c>
    </row>
    <row r="5372" spans="1:9" x14ac:dyDescent="0.25">
      <c r="A5372" s="4">
        <v>43825</v>
      </c>
      <c r="B5372" s="231">
        <v>318496</v>
      </c>
      <c r="C5372" s="3" t="s">
        <v>1494</v>
      </c>
      <c r="D5372" s="231">
        <v>202.3</v>
      </c>
      <c r="E5372" s="231">
        <v>303006.40000000008</v>
      </c>
      <c r="F5372" s="231">
        <v>7</v>
      </c>
      <c r="G5372" s="227">
        <v>2701</v>
      </c>
      <c r="H5372" s="418">
        <v>2.5916327286190301E-3</v>
      </c>
      <c r="I5372" s="418">
        <v>6.6764266365330904E-4</v>
      </c>
    </row>
    <row r="5373" spans="1:9" x14ac:dyDescent="0.25">
      <c r="A5373" s="4">
        <v>43826</v>
      </c>
      <c r="B5373" s="231">
        <v>318495</v>
      </c>
      <c r="C5373" s="3" t="s">
        <v>1492</v>
      </c>
      <c r="D5373" s="231">
        <v>200.84</v>
      </c>
      <c r="E5373" s="231">
        <v>317035.96000000043</v>
      </c>
      <c r="F5373" s="231">
        <v>7</v>
      </c>
      <c r="G5373" s="227">
        <v>2706</v>
      </c>
      <c r="H5373" s="418">
        <v>2.5868440502586801E-3</v>
      </c>
      <c r="I5373" s="418">
        <v>6.3349280630500002E-4</v>
      </c>
    </row>
    <row r="5374" spans="1:9" x14ac:dyDescent="0.25">
      <c r="A5374" s="4">
        <v>43826</v>
      </c>
      <c r="B5374" s="231">
        <v>127859</v>
      </c>
      <c r="C5374" s="3" t="s">
        <v>1549</v>
      </c>
      <c r="D5374" s="231">
        <v>577.33000000000004</v>
      </c>
      <c r="E5374" s="231">
        <v>317035.96000000043</v>
      </c>
      <c r="F5374" s="231">
        <v>7</v>
      </c>
      <c r="G5374" s="227">
        <v>2706</v>
      </c>
      <c r="H5374" s="418">
        <v>2.5868440502586801E-3</v>
      </c>
      <c r="I5374" s="418">
        <v>1.82102370973942E-3</v>
      </c>
    </row>
    <row r="5375" spans="1:9" x14ac:dyDescent="0.25">
      <c r="A5375" s="4">
        <v>43825</v>
      </c>
      <c r="B5375" s="231">
        <v>200691</v>
      </c>
      <c r="C5375" s="3" t="s">
        <v>78</v>
      </c>
      <c r="D5375" s="231">
        <v>719.19999999999993</v>
      </c>
      <c r="E5375" s="231">
        <v>303006.40000000008</v>
      </c>
      <c r="F5375" s="231">
        <v>7</v>
      </c>
      <c r="G5375" s="227">
        <v>2701</v>
      </c>
      <c r="H5375" s="418">
        <v>2.5916327286190301E-3</v>
      </c>
      <c r="I5375" s="418">
        <v>2.37354722540514E-3</v>
      </c>
    </row>
    <row r="5376" spans="1:9" x14ac:dyDescent="0.25">
      <c r="A5376" s="4">
        <v>43824</v>
      </c>
      <c r="B5376" s="231">
        <v>26016</v>
      </c>
      <c r="C5376" s="3" t="s">
        <v>1166</v>
      </c>
      <c r="D5376" s="231">
        <v>1439.2000000000003</v>
      </c>
      <c r="E5376" s="231">
        <v>340495.3200000003</v>
      </c>
      <c r="F5376" s="231">
        <v>7</v>
      </c>
      <c r="G5376" s="227">
        <v>2692</v>
      </c>
      <c r="H5376" s="418">
        <v>2.6002971768202101E-3</v>
      </c>
      <c r="I5376" s="418">
        <v>4.2267834988157799E-3</v>
      </c>
    </row>
    <row r="5377" spans="1:9" x14ac:dyDescent="0.25">
      <c r="A5377" s="4">
        <v>43827</v>
      </c>
      <c r="B5377" s="231">
        <v>249726</v>
      </c>
      <c r="C5377" s="3" t="s">
        <v>1384</v>
      </c>
      <c r="D5377" s="231">
        <v>623</v>
      </c>
      <c r="E5377" s="231">
        <v>378823.69000000035</v>
      </c>
      <c r="F5377" s="231">
        <v>7</v>
      </c>
      <c r="G5377" s="227">
        <v>2703</v>
      </c>
      <c r="H5377" s="418">
        <v>2.5897151313355499E-3</v>
      </c>
      <c r="I5377" s="418">
        <v>1.6445645202389501E-3</v>
      </c>
    </row>
    <row r="5378" spans="1:9" x14ac:dyDescent="0.25">
      <c r="A5378" s="4">
        <v>43827</v>
      </c>
      <c r="B5378" s="231">
        <v>204126</v>
      </c>
      <c r="C5378" s="3" t="s">
        <v>1488</v>
      </c>
      <c r="D5378" s="231">
        <v>238.76</v>
      </c>
      <c r="E5378" s="231">
        <v>378823.69000000035</v>
      </c>
      <c r="F5378" s="231">
        <v>7</v>
      </c>
      <c r="G5378" s="227">
        <v>2703</v>
      </c>
      <c r="H5378" s="418">
        <v>2.5897151313355499E-3</v>
      </c>
      <c r="I5378" s="418">
        <v>6.3026681356701799E-4</v>
      </c>
    </row>
    <row r="5379" spans="1:9" x14ac:dyDescent="0.25">
      <c r="A5379" s="4">
        <v>43823</v>
      </c>
      <c r="B5379" s="231">
        <v>299206</v>
      </c>
      <c r="C5379" s="3" t="s">
        <v>1229</v>
      </c>
      <c r="D5379" s="231">
        <v>36.850000000000009</v>
      </c>
      <c r="E5379" s="231">
        <v>343661.04999999987</v>
      </c>
      <c r="F5379" s="231">
        <v>7</v>
      </c>
      <c r="G5379" s="227">
        <v>2941</v>
      </c>
      <c r="H5379" s="418">
        <v>2.3801428085685099E-3</v>
      </c>
      <c r="I5379" s="418">
        <v>1.0722774664164E-4</v>
      </c>
    </row>
    <row r="5380" spans="1:9" x14ac:dyDescent="0.25">
      <c r="A5380" s="4">
        <v>43827</v>
      </c>
      <c r="B5380" s="231">
        <v>290475</v>
      </c>
      <c r="C5380" s="3" t="s">
        <v>1190</v>
      </c>
      <c r="D5380" s="231">
        <v>201.32</v>
      </c>
      <c r="E5380" s="231">
        <v>378823.69000000035</v>
      </c>
      <c r="F5380" s="231">
        <v>7</v>
      </c>
      <c r="G5380" s="227">
        <v>2703</v>
      </c>
      <c r="H5380" s="418">
        <v>2.5897151313355499E-3</v>
      </c>
      <c r="I5380" s="418">
        <v>5.3143455732665499E-4</v>
      </c>
    </row>
    <row r="5381" spans="1:9" x14ac:dyDescent="0.25">
      <c r="A5381" s="4">
        <v>43827</v>
      </c>
      <c r="B5381" s="231">
        <v>278764</v>
      </c>
      <c r="C5381" s="3" t="s">
        <v>1463</v>
      </c>
      <c r="D5381" s="231">
        <v>72.679999999999993</v>
      </c>
      <c r="E5381" s="231">
        <v>378823.69000000035</v>
      </c>
      <c r="F5381" s="231">
        <v>7</v>
      </c>
      <c r="G5381" s="227">
        <v>2703</v>
      </c>
      <c r="H5381" s="418">
        <v>2.5897151313355499E-3</v>
      </c>
      <c r="I5381" s="418">
        <v>1.9185706152643201E-4</v>
      </c>
    </row>
    <row r="5382" spans="1:9" x14ac:dyDescent="0.25">
      <c r="A5382" s="4">
        <v>43827</v>
      </c>
      <c r="B5382" s="231">
        <v>11458</v>
      </c>
      <c r="C5382" s="3" t="s">
        <v>1387</v>
      </c>
      <c r="D5382" s="231">
        <v>625.79999999999995</v>
      </c>
      <c r="E5382" s="231">
        <v>378823.69000000035</v>
      </c>
      <c r="F5382" s="231">
        <v>7</v>
      </c>
      <c r="G5382" s="227">
        <v>2703</v>
      </c>
      <c r="H5382" s="418">
        <v>2.5897151313355499E-3</v>
      </c>
      <c r="I5382" s="418">
        <v>1.6519558214535099E-3</v>
      </c>
    </row>
    <row r="5383" spans="1:9" x14ac:dyDescent="0.25">
      <c r="A5383" s="4">
        <v>43827</v>
      </c>
      <c r="B5383" s="231">
        <v>299206</v>
      </c>
      <c r="C5383" s="3" t="s">
        <v>1229</v>
      </c>
      <c r="D5383" s="231">
        <v>47.18</v>
      </c>
      <c r="E5383" s="231">
        <v>378823.69000000035</v>
      </c>
      <c r="F5383" s="231">
        <v>7</v>
      </c>
      <c r="G5383" s="227">
        <v>2703</v>
      </c>
      <c r="H5383" s="418">
        <v>2.5897151313355499E-3</v>
      </c>
      <c r="I5383" s="418">
        <v>1.2454342546528699E-4</v>
      </c>
    </row>
    <row r="5384" spans="1:9" x14ac:dyDescent="0.25">
      <c r="A5384" s="4">
        <v>43827</v>
      </c>
      <c r="B5384" s="231">
        <v>233183</v>
      </c>
      <c r="C5384" s="3" t="s">
        <v>1547</v>
      </c>
      <c r="D5384" s="231">
        <v>132.30000000000001</v>
      </c>
      <c r="E5384" s="231">
        <v>378823.69000000035</v>
      </c>
      <c r="F5384" s="231">
        <v>7</v>
      </c>
      <c r="G5384" s="227">
        <v>2703</v>
      </c>
      <c r="H5384" s="418">
        <v>2.5897151313355499E-3</v>
      </c>
      <c r="I5384" s="418">
        <v>3.49238982387822E-4</v>
      </c>
    </row>
    <row r="5385" spans="1:9" x14ac:dyDescent="0.25">
      <c r="A5385" s="4">
        <v>43823</v>
      </c>
      <c r="B5385" s="231">
        <v>218570</v>
      </c>
      <c r="C5385" s="3" t="s">
        <v>647</v>
      </c>
      <c r="D5385" s="231">
        <v>259.69</v>
      </c>
      <c r="E5385" s="231">
        <v>343661.04999999987</v>
      </c>
      <c r="F5385" s="231">
        <v>7</v>
      </c>
      <c r="G5385" s="227">
        <v>2941</v>
      </c>
      <c r="H5385" s="418">
        <v>2.3801428085685099E-3</v>
      </c>
      <c r="I5385" s="418">
        <v>7.5565735482679801E-4</v>
      </c>
    </row>
    <row r="5386" spans="1:9" x14ac:dyDescent="0.25">
      <c r="A5386" s="4">
        <v>43827</v>
      </c>
      <c r="B5386" s="231">
        <v>232108</v>
      </c>
      <c r="C5386" s="3" t="s">
        <v>1117</v>
      </c>
      <c r="D5386" s="231">
        <v>49.7</v>
      </c>
      <c r="E5386" s="231">
        <v>378823.69000000035</v>
      </c>
      <c r="F5386" s="231">
        <v>7</v>
      </c>
      <c r="G5386" s="227">
        <v>2703</v>
      </c>
      <c r="H5386" s="418">
        <v>2.5897151313355499E-3</v>
      </c>
      <c r="I5386" s="418">
        <v>1.31195596558388E-4</v>
      </c>
    </row>
    <row r="5387" spans="1:9" x14ac:dyDescent="0.25">
      <c r="A5387" s="4">
        <v>43828</v>
      </c>
      <c r="B5387" s="231">
        <v>278764</v>
      </c>
      <c r="C5387" s="3" t="s">
        <v>1463</v>
      </c>
      <c r="D5387" s="231">
        <v>72.959999999999994</v>
      </c>
      <c r="E5387" s="231">
        <v>398008.89000000083</v>
      </c>
      <c r="F5387" s="231">
        <v>7</v>
      </c>
      <c r="G5387" s="227">
        <v>2590</v>
      </c>
      <c r="H5387" s="418">
        <v>2.7027027027026998E-3</v>
      </c>
      <c r="I5387" s="418">
        <v>1.8331248832155399E-4</v>
      </c>
    </row>
    <row r="5388" spans="1:9" x14ac:dyDescent="0.25">
      <c r="A5388" s="4">
        <v>43827</v>
      </c>
      <c r="B5388" s="231">
        <v>283917</v>
      </c>
      <c r="C5388" s="3" t="s">
        <v>578</v>
      </c>
      <c r="D5388" s="231">
        <v>359.09999999999997</v>
      </c>
      <c r="E5388" s="231">
        <v>378823.69000000035</v>
      </c>
      <c r="F5388" s="231">
        <v>7</v>
      </c>
      <c r="G5388" s="227">
        <v>2703</v>
      </c>
      <c r="H5388" s="418">
        <v>2.5897151313355499E-3</v>
      </c>
      <c r="I5388" s="418">
        <v>9.4793438076694596E-4</v>
      </c>
    </row>
    <row r="5389" spans="1:9" x14ac:dyDescent="0.25">
      <c r="A5389" s="4">
        <v>43828</v>
      </c>
      <c r="B5389" s="231">
        <v>319164</v>
      </c>
      <c r="C5389" s="3" t="s">
        <v>1553</v>
      </c>
      <c r="D5389" s="231">
        <v>325.41000000000003</v>
      </c>
      <c r="E5389" s="231">
        <v>398008.89000000083</v>
      </c>
      <c r="F5389" s="231">
        <v>7</v>
      </c>
      <c r="G5389" s="227">
        <v>2590</v>
      </c>
      <c r="H5389" s="418">
        <v>2.7027027027026998E-3</v>
      </c>
      <c r="I5389" s="418">
        <v>8.1759480297035399E-4</v>
      </c>
    </row>
    <row r="5390" spans="1:9" x14ac:dyDescent="0.25">
      <c r="A5390" s="4">
        <v>43828</v>
      </c>
      <c r="B5390" s="231">
        <v>17002</v>
      </c>
      <c r="C5390" s="3" t="s">
        <v>1410</v>
      </c>
      <c r="D5390" s="231">
        <v>140.80000000000001</v>
      </c>
      <c r="E5390" s="231">
        <v>398008.89000000083</v>
      </c>
      <c r="F5390" s="231">
        <v>7</v>
      </c>
      <c r="G5390" s="227">
        <v>2590</v>
      </c>
      <c r="H5390" s="418">
        <v>2.7027027027026998E-3</v>
      </c>
      <c r="I5390" s="418">
        <v>3.5376094237492999E-4</v>
      </c>
    </row>
    <row r="5391" spans="1:9" x14ac:dyDescent="0.25">
      <c r="A5391" s="4">
        <v>43827</v>
      </c>
      <c r="B5391" s="231">
        <v>200691</v>
      </c>
      <c r="C5391" s="3" t="s">
        <v>78</v>
      </c>
      <c r="D5391" s="231">
        <v>629.29999999999995</v>
      </c>
      <c r="E5391" s="231">
        <v>378823.69000000035</v>
      </c>
      <c r="F5391" s="231">
        <v>7</v>
      </c>
      <c r="G5391" s="227">
        <v>2703</v>
      </c>
      <c r="H5391" s="418">
        <v>2.5897151313355499E-3</v>
      </c>
      <c r="I5391" s="418">
        <v>1.66119494797171E-3</v>
      </c>
    </row>
    <row r="5392" spans="1:9" x14ac:dyDescent="0.25">
      <c r="A5392" s="4">
        <v>43829</v>
      </c>
      <c r="B5392" s="231">
        <v>221023</v>
      </c>
      <c r="C5392" s="3" t="s">
        <v>1431</v>
      </c>
      <c r="D5392" s="231">
        <v>60.449999999999996</v>
      </c>
      <c r="E5392" s="231">
        <v>486085.17000000086</v>
      </c>
      <c r="F5392" s="231">
        <v>7</v>
      </c>
      <c r="G5392" s="227">
        <v>3017</v>
      </c>
      <c r="H5392" s="418">
        <v>2.32018561484919E-3</v>
      </c>
      <c r="I5392" s="418">
        <v>1.243609221816E-4</v>
      </c>
    </row>
    <row r="5393" spans="1:9" x14ac:dyDescent="0.25">
      <c r="A5393" s="4">
        <v>43828</v>
      </c>
      <c r="B5393" s="231">
        <v>249726</v>
      </c>
      <c r="C5393" s="3" t="s">
        <v>1384</v>
      </c>
      <c r="D5393" s="231">
        <v>712</v>
      </c>
      <c r="E5393" s="231">
        <v>398008.89000000083</v>
      </c>
      <c r="F5393" s="231">
        <v>7</v>
      </c>
      <c r="G5393" s="227">
        <v>2590</v>
      </c>
      <c r="H5393" s="418">
        <v>2.7027027027026998E-3</v>
      </c>
      <c r="I5393" s="418">
        <v>1.7889047654186801E-3</v>
      </c>
    </row>
    <row r="5394" spans="1:9" x14ac:dyDescent="0.25">
      <c r="A5394" s="4">
        <v>43829</v>
      </c>
      <c r="B5394" s="231">
        <v>290616</v>
      </c>
      <c r="C5394" s="3" t="s">
        <v>1501</v>
      </c>
      <c r="D5394" s="231">
        <v>153.30000000000001</v>
      </c>
      <c r="E5394" s="231">
        <v>486085.17000000086</v>
      </c>
      <c r="F5394" s="231">
        <v>7</v>
      </c>
      <c r="G5394" s="227">
        <v>3017</v>
      </c>
      <c r="H5394" s="418">
        <v>2.32018561484919E-3</v>
      </c>
      <c r="I5394" s="418">
        <v>3.1537682994936799E-4</v>
      </c>
    </row>
    <row r="5395" spans="1:9" x14ac:dyDescent="0.25">
      <c r="A5395" s="4">
        <v>43823</v>
      </c>
      <c r="B5395" s="231">
        <v>233181</v>
      </c>
      <c r="C5395" s="3" t="s">
        <v>1550</v>
      </c>
      <c r="D5395" s="231">
        <v>132.30000000000001</v>
      </c>
      <c r="E5395" s="231">
        <v>343661.04999999987</v>
      </c>
      <c r="F5395" s="231">
        <v>7</v>
      </c>
      <c r="G5395" s="227">
        <v>2941</v>
      </c>
      <c r="H5395" s="418">
        <v>2.3801428085685099E-3</v>
      </c>
      <c r="I5395" s="418">
        <v>3.8497234411638998E-4</v>
      </c>
    </row>
    <row r="5396" spans="1:9" x14ac:dyDescent="0.25">
      <c r="A5396" s="4">
        <v>43830</v>
      </c>
      <c r="B5396" s="231">
        <v>51654</v>
      </c>
      <c r="C5396" s="3" t="s">
        <v>1028</v>
      </c>
      <c r="D5396" s="231">
        <v>221.43</v>
      </c>
      <c r="E5396" s="231">
        <v>476730.33999999962</v>
      </c>
      <c r="F5396" s="231">
        <v>7</v>
      </c>
      <c r="G5396" s="227">
        <v>2823</v>
      </c>
      <c r="H5396" s="418">
        <v>2.4796315975912199E-3</v>
      </c>
      <c r="I5396" s="418">
        <v>4.6447641658384898E-4</v>
      </c>
    </row>
    <row r="5397" spans="1:9" x14ac:dyDescent="0.25">
      <c r="A5397" s="4">
        <v>43830</v>
      </c>
      <c r="B5397" s="231">
        <v>290687</v>
      </c>
      <c r="C5397" s="3" t="s">
        <v>1253</v>
      </c>
      <c r="D5397" s="231">
        <v>396.34</v>
      </c>
      <c r="E5397" s="231">
        <v>476730.33999999962</v>
      </c>
      <c r="F5397" s="231">
        <v>7</v>
      </c>
      <c r="G5397" s="227">
        <v>2823</v>
      </c>
      <c r="H5397" s="418">
        <v>2.4796315975912199E-3</v>
      </c>
      <c r="I5397" s="418">
        <v>8.3137146253372597E-4</v>
      </c>
    </row>
    <row r="5398" spans="1:9" x14ac:dyDescent="0.25">
      <c r="A5398" s="4">
        <v>43831</v>
      </c>
      <c r="B5398" s="231">
        <v>11458</v>
      </c>
      <c r="C5398" s="3" t="s">
        <v>1387</v>
      </c>
      <c r="D5398" s="231">
        <v>804.6</v>
      </c>
      <c r="E5398" s="231">
        <v>148530.38999999998</v>
      </c>
      <c r="F5398" s="231">
        <v>7</v>
      </c>
      <c r="G5398" s="227">
        <v>1201</v>
      </c>
      <c r="H5398" s="418">
        <v>5.82847626977519E-3</v>
      </c>
      <c r="I5398" s="418">
        <v>5.4170732332958901E-3</v>
      </c>
    </row>
    <row r="5399" spans="1:9" x14ac:dyDescent="0.25">
      <c r="A5399" s="4">
        <v>43830</v>
      </c>
      <c r="B5399" s="231">
        <v>234442</v>
      </c>
      <c r="C5399" s="3" t="s">
        <v>1107</v>
      </c>
      <c r="D5399" s="231">
        <v>49.680000000000007</v>
      </c>
      <c r="E5399" s="231">
        <v>476730.33999999962</v>
      </c>
      <c r="F5399" s="231">
        <v>7</v>
      </c>
      <c r="G5399" s="227">
        <v>2823</v>
      </c>
      <c r="H5399" s="418">
        <v>2.4796315975912199E-3</v>
      </c>
      <c r="I5399" s="418">
        <v>1.0420985582750999E-4</v>
      </c>
    </row>
    <row r="5400" spans="1:9" x14ac:dyDescent="0.25">
      <c r="A5400" s="4">
        <v>43830</v>
      </c>
      <c r="B5400" s="231">
        <v>82104</v>
      </c>
      <c r="C5400" s="3" t="s">
        <v>1471</v>
      </c>
      <c r="D5400" s="231">
        <v>174.96</v>
      </c>
      <c r="E5400" s="231">
        <v>476730.33999999962</v>
      </c>
      <c r="F5400" s="231">
        <v>7</v>
      </c>
      <c r="G5400" s="227">
        <v>2823</v>
      </c>
      <c r="H5400" s="418">
        <v>2.4796315975912199E-3</v>
      </c>
      <c r="I5400" s="418">
        <v>3.6699992704471098E-4</v>
      </c>
    </row>
    <row r="5401" spans="1:9" x14ac:dyDescent="0.25">
      <c r="A5401" s="4">
        <v>43830</v>
      </c>
      <c r="B5401" s="231">
        <v>34735</v>
      </c>
      <c r="C5401" s="3" t="s">
        <v>1462</v>
      </c>
      <c r="D5401" s="231">
        <v>35.9</v>
      </c>
      <c r="E5401" s="231">
        <v>476730.33999999962</v>
      </c>
      <c r="F5401" s="231">
        <v>7</v>
      </c>
      <c r="G5401" s="227">
        <v>2823</v>
      </c>
      <c r="H5401" s="418">
        <v>2.4796315975912199E-3</v>
      </c>
      <c r="I5401" s="418">
        <v>7.53046260911358E-5</v>
      </c>
    </row>
    <row r="5402" spans="1:9" x14ac:dyDescent="0.25">
      <c r="A5402" s="4">
        <v>43830</v>
      </c>
      <c r="B5402" s="231">
        <v>299205</v>
      </c>
      <c r="C5402" s="3" t="s">
        <v>1228</v>
      </c>
      <c r="D5402" s="231">
        <v>69.430000000000007</v>
      </c>
      <c r="E5402" s="231">
        <v>476730.33999999962</v>
      </c>
      <c r="F5402" s="231">
        <v>7</v>
      </c>
      <c r="G5402" s="227">
        <v>2823</v>
      </c>
      <c r="H5402" s="418">
        <v>2.4796315975912199E-3</v>
      </c>
      <c r="I5402" s="418">
        <v>1.4563788828711899E-4</v>
      </c>
    </row>
    <row r="5403" spans="1:9" x14ac:dyDescent="0.25">
      <c r="A5403" s="4">
        <v>43832</v>
      </c>
      <c r="B5403" s="231">
        <v>242580</v>
      </c>
      <c r="C5403" s="3" t="s">
        <v>1474</v>
      </c>
      <c r="D5403" s="231">
        <v>134.30000000000001</v>
      </c>
      <c r="E5403" s="231">
        <v>213313.35000000006</v>
      </c>
      <c r="F5403" s="231">
        <v>7</v>
      </c>
      <c r="G5403" s="227">
        <v>2010</v>
      </c>
      <c r="H5403" s="418">
        <v>3.4825870646766201E-3</v>
      </c>
      <c r="I5403" s="418">
        <v>6.2959022489684797E-4</v>
      </c>
    </row>
    <row r="5404" spans="1:9" x14ac:dyDescent="0.25">
      <c r="A5404" s="4">
        <v>43831</v>
      </c>
      <c r="B5404" s="231">
        <v>289094</v>
      </c>
      <c r="C5404" s="3" t="s">
        <v>1403</v>
      </c>
      <c r="D5404" s="231">
        <v>349</v>
      </c>
      <c r="E5404" s="231">
        <v>148530.38999999998</v>
      </c>
      <c r="F5404" s="231">
        <v>7</v>
      </c>
      <c r="G5404" s="227">
        <v>1201</v>
      </c>
      <c r="H5404" s="418">
        <v>5.82847626977519E-3</v>
      </c>
      <c r="I5404" s="418">
        <v>2.3496874949294898E-3</v>
      </c>
    </row>
    <row r="5405" spans="1:9" x14ac:dyDescent="0.25">
      <c r="A5405" s="4">
        <v>43832</v>
      </c>
      <c r="B5405" s="231">
        <v>242585</v>
      </c>
      <c r="C5405" s="3" t="s">
        <v>1479</v>
      </c>
      <c r="D5405" s="231">
        <v>131.33000000000001</v>
      </c>
      <c r="E5405" s="231">
        <v>213313.35000000006</v>
      </c>
      <c r="F5405" s="231">
        <v>7</v>
      </c>
      <c r="G5405" s="227">
        <v>2010</v>
      </c>
      <c r="H5405" s="418">
        <v>3.4825870646766201E-3</v>
      </c>
      <c r="I5405" s="418">
        <v>6.1566704568654501E-4</v>
      </c>
    </row>
    <row r="5406" spans="1:9" x14ac:dyDescent="0.25">
      <c r="A5406" s="4">
        <v>43832</v>
      </c>
      <c r="B5406" s="231">
        <v>290687</v>
      </c>
      <c r="C5406" s="3" t="s">
        <v>1253</v>
      </c>
      <c r="D5406" s="231">
        <v>351.31</v>
      </c>
      <c r="E5406" s="231">
        <v>213313.35000000006</v>
      </c>
      <c r="F5406" s="231">
        <v>7</v>
      </c>
      <c r="G5406" s="227">
        <v>2010</v>
      </c>
      <c r="H5406" s="418">
        <v>3.4825870646766201E-3</v>
      </c>
      <c r="I5406" s="418">
        <v>1.64691989507455E-3</v>
      </c>
    </row>
    <row r="5407" spans="1:9" x14ac:dyDescent="0.25">
      <c r="A5407" s="4">
        <v>43832</v>
      </c>
      <c r="B5407" s="231">
        <v>318496</v>
      </c>
      <c r="C5407" s="3" t="s">
        <v>1494</v>
      </c>
      <c r="D5407" s="231">
        <v>200.58</v>
      </c>
      <c r="E5407" s="231">
        <v>213313.35000000006</v>
      </c>
      <c r="F5407" s="231">
        <v>7</v>
      </c>
      <c r="G5407" s="227">
        <v>2010</v>
      </c>
      <c r="H5407" s="418">
        <v>3.4825870646766201E-3</v>
      </c>
      <c r="I5407" s="418">
        <v>9.4030683030386995E-4</v>
      </c>
    </row>
    <row r="5408" spans="1:9" x14ac:dyDescent="0.25">
      <c r="A5408" s="4">
        <v>43830</v>
      </c>
      <c r="B5408" s="231">
        <v>6097</v>
      </c>
      <c r="C5408" s="3" t="s">
        <v>795</v>
      </c>
      <c r="D5408" s="231">
        <v>1043</v>
      </c>
      <c r="E5408" s="231">
        <v>476730.33999999962</v>
      </c>
      <c r="F5408" s="231">
        <v>7</v>
      </c>
      <c r="G5408" s="227">
        <v>2823</v>
      </c>
      <c r="H5408" s="418">
        <v>2.4796315975912199E-3</v>
      </c>
      <c r="I5408" s="418">
        <v>2.1878196382466501E-3</v>
      </c>
    </row>
    <row r="5409" spans="1:9" x14ac:dyDescent="0.25">
      <c r="A5409" s="4">
        <v>43830</v>
      </c>
      <c r="B5409" s="231">
        <v>46116</v>
      </c>
      <c r="C5409" s="3" t="s">
        <v>1423</v>
      </c>
      <c r="D5409" s="231">
        <v>111.78</v>
      </c>
      <c r="E5409" s="231">
        <v>476730.33999999962</v>
      </c>
      <c r="F5409" s="231">
        <v>7</v>
      </c>
      <c r="G5409" s="227">
        <v>2823</v>
      </c>
      <c r="H5409" s="418">
        <v>2.4796315975912199E-3</v>
      </c>
      <c r="I5409" s="418">
        <v>2.3447217561189899E-4</v>
      </c>
    </row>
    <row r="5410" spans="1:9" x14ac:dyDescent="0.25">
      <c r="A5410" s="4">
        <v>43831</v>
      </c>
      <c r="B5410" s="231">
        <v>17001</v>
      </c>
      <c r="C5410" s="3" t="s">
        <v>1411</v>
      </c>
      <c r="D5410" s="231">
        <v>142</v>
      </c>
      <c r="E5410" s="231">
        <v>148530.38999999998</v>
      </c>
      <c r="F5410" s="231">
        <v>7</v>
      </c>
      <c r="G5410" s="227">
        <v>1201</v>
      </c>
      <c r="H5410" s="418">
        <v>5.82847626977519E-3</v>
      </c>
      <c r="I5410" s="418">
        <v>9.5603330739251402E-4</v>
      </c>
    </row>
    <row r="5411" spans="1:9" x14ac:dyDescent="0.25">
      <c r="A5411" s="4">
        <v>43832</v>
      </c>
      <c r="B5411" s="231">
        <v>299207</v>
      </c>
      <c r="C5411" s="3" t="s">
        <v>1230</v>
      </c>
      <c r="D5411" s="231">
        <v>55.459999999999994</v>
      </c>
      <c r="E5411" s="231">
        <v>213313.35000000006</v>
      </c>
      <c r="F5411" s="231">
        <v>7</v>
      </c>
      <c r="G5411" s="227">
        <v>2010</v>
      </c>
      <c r="H5411" s="418">
        <v>3.4825870646766201E-3</v>
      </c>
      <c r="I5411" s="418">
        <v>2.5999310404154299E-4</v>
      </c>
    </row>
    <row r="5412" spans="1:9" x14ac:dyDescent="0.25">
      <c r="A5412" s="4">
        <v>43829</v>
      </c>
      <c r="B5412" s="231">
        <v>275447</v>
      </c>
      <c r="C5412" s="3" t="s">
        <v>1227</v>
      </c>
      <c r="D5412" s="231">
        <v>36.82</v>
      </c>
      <c r="E5412" s="231">
        <v>486085.17000000086</v>
      </c>
      <c r="F5412" s="231">
        <v>7</v>
      </c>
      <c r="G5412" s="227">
        <v>3017</v>
      </c>
      <c r="H5412" s="418">
        <v>2.32018561484919E-3</v>
      </c>
      <c r="I5412" s="418">
        <v>7.5748042261811706E-5</v>
      </c>
    </row>
    <row r="5413" spans="1:9" x14ac:dyDescent="0.25">
      <c r="A5413" s="4">
        <v>43831</v>
      </c>
      <c r="B5413" s="231">
        <v>315660</v>
      </c>
      <c r="C5413" s="3" t="s">
        <v>826</v>
      </c>
      <c r="D5413" s="231">
        <v>208.6</v>
      </c>
      <c r="E5413" s="231">
        <v>148530.38999999998</v>
      </c>
      <c r="F5413" s="231">
        <v>7</v>
      </c>
      <c r="G5413" s="227">
        <v>1201</v>
      </c>
      <c r="H5413" s="418">
        <v>5.82847626977519E-3</v>
      </c>
      <c r="I5413" s="418">
        <v>1.4044263938174501E-3</v>
      </c>
    </row>
    <row r="5414" spans="1:9" x14ac:dyDescent="0.25">
      <c r="A5414" s="4">
        <v>43832</v>
      </c>
      <c r="B5414" s="231">
        <v>78855</v>
      </c>
      <c r="C5414" s="3" t="s">
        <v>1452</v>
      </c>
      <c r="D5414" s="231">
        <v>144.86999999999998</v>
      </c>
      <c r="E5414" s="231">
        <v>213313.35000000006</v>
      </c>
      <c r="F5414" s="231">
        <v>7</v>
      </c>
      <c r="G5414" s="227">
        <v>2010</v>
      </c>
      <c r="H5414" s="418">
        <v>3.4825870646766201E-3</v>
      </c>
      <c r="I5414" s="418">
        <v>6.7914174148031505E-4</v>
      </c>
    </row>
    <row r="5415" spans="1:9" x14ac:dyDescent="0.25">
      <c r="A5415" s="4">
        <v>43829</v>
      </c>
      <c r="B5415" s="231">
        <v>82707</v>
      </c>
      <c r="C5415" s="3" t="s">
        <v>1455</v>
      </c>
      <c r="D5415" s="231">
        <v>173.60000000000002</v>
      </c>
      <c r="E5415" s="231">
        <v>486085.17000000086</v>
      </c>
      <c r="F5415" s="231">
        <v>7</v>
      </c>
      <c r="G5415" s="227">
        <v>3017</v>
      </c>
      <c r="H5415" s="418">
        <v>2.32018561484919E-3</v>
      </c>
      <c r="I5415" s="418">
        <v>3.5713905857280098E-4</v>
      </c>
    </row>
    <row r="5416" spans="1:9" x14ac:dyDescent="0.25">
      <c r="A5416" s="4">
        <v>43832</v>
      </c>
      <c r="B5416" s="231">
        <v>288466</v>
      </c>
      <c r="C5416" s="3" t="s">
        <v>1466</v>
      </c>
      <c r="D5416" s="231">
        <v>240.40999999999997</v>
      </c>
      <c r="E5416" s="231">
        <v>213313.35000000006</v>
      </c>
      <c r="F5416" s="231">
        <v>7</v>
      </c>
      <c r="G5416" s="227">
        <v>2010</v>
      </c>
      <c r="H5416" s="418">
        <v>3.4825870646766201E-3</v>
      </c>
      <c r="I5416" s="418">
        <v>1.12702744577402E-3</v>
      </c>
    </row>
    <row r="5417" spans="1:9" x14ac:dyDescent="0.25">
      <c r="A5417" s="4">
        <v>43833</v>
      </c>
      <c r="B5417" s="231">
        <v>11458</v>
      </c>
      <c r="C5417" s="3" t="s">
        <v>1387</v>
      </c>
      <c r="D5417" s="231">
        <v>715.19999999999993</v>
      </c>
      <c r="E5417" s="231">
        <v>264482.87999999977</v>
      </c>
      <c r="F5417" s="231">
        <v>7</v>
      </c>
      <c r="G5417" s="227">
        <v>2371</v>
      </c>
      <c r="H5417" s="418">
        <v>2.95234078447912E-3</v>
      </c>
      <c r="I5417" s="418">
        <v>2.7041447824524599E-3</v>
      </c>
    </row>
    <row r="5418" spans="1:9" x14ac:dyDescent="0.25">
      <c r="A5418" s="4">
        <v>43833</v>
      </c>
      <c r="B5418" s="231">
        <v>233184</v>
      </c>
      <c r="C5418" s="3" t="s">
        <v>1551</v>
      </c>
      <c r="D5418" s="231">
        <v>132.30000000000001</v>
      </c>
      <c r="E5418" s="231">
        <v>264482.87999999977</v>
      </c>
      <c r="F5418" s="231">
        <v>7</v>
      </c>
      <c r="G5418" s="227">
        <v>2371</v>
      </c>
      <c r="H5418" s="418">
        <v>2.95234078447912E-3</v>
      </c>
      <c r="I5418" s="418">
        <v>5.0022141319695302E-4</v>
      </c>
    </row>
    <row r="5419" spans="1:9" x14ac:dyDescent="0.25">
      <c r="A5419" s="4">
        <v>43834</v>
      </c>
      <c r="B5419" s="231">
        <v>286045</v>
      </c>
      <c r="C5419" s="3" t="s">
        <v>1066</v>
      </c>
      <c r="D5419" s="231">
        <v>100.1</v>
      </c>
      <c r="E5419" s="231">
        <v>280971.13000000006</v>
      </c>
      <c r="F5419" s="231">
        <v>7</v>
      </c>
      <c r="G5419" s="227">
        <v>2306</v>
      </c>
      <c r="H5419" s="418">
        <v>3.0355594102341702E-3</v>
      </c>
      <c r="I5419" s="418">
        <v>3.5626436068360502E-4</v>
      </c>
    </row>
    <row r="5420" spans="1:9" x14ac:dyDescent="0.25">
      <c r="A5420" s="4">
        <v>43833</v>
      </c>
      <c r="B5420" s="231">
        <v>233183</v>
      </c>
      <c r="C5420" s="3" t="s">
        <v>1547</v>
      </c>
      <c r="D5420" s="231">
        <v>170.10000000000002</v>
      </c>
      <c r="E5420" s="231">
        <v>264482.87999999977</v>
      </c>
      <c r="F5420" s="231">
        <v>7</v>
      </c>
      <c r="G5420" s="227">
        <v>2371</v>
      </c>
      <c r="H5420" s="418">
        <v>2.95234078447912E-3</v>
      </c>
      <c r="I5420" s="418">
        <v>6.4314181696751096E-4</v>
      </c>
    </row>
    <row r="5421" spans="1:9" x14ac:dyDescent="0.25">
      <c r="A5421" s="4">
        <v>43834</v>
      </c>
      <c r="B5421" s="231">
        <v>299206</v>
      </c>
      <c r="C5421" s="3" t="s">
        <v>1229</v>
      </c>
      <c r="D5421" s="231">
        <v>44.4</v>
      </c>
      <c r="E5421" s="231">
        <v>280971.13000000006</v>
      </c>
      <c r="F5421" s="231">
        <v>7</v>
      </c>
      <c r="G5421" s="227">
        <v>2306</v>
      </c>
      <c r="H5421" s="418">
        <v>3.0355594102341702E-3</v>
      </c>
      <c r="I5421" s="418">
        <v>1.5802335279073001E-4</v>
      </c>
    </row>
    <row r="5422" spans="1:9" x14ac:dyDescent="0.25">
      <c r="A5422" s="4">
        <v>43834</v>
      </c>
      <c r="B5422" s="231">
        <v>204126</v>
      </c>
      <c r="C5422" s="3" t="s">
        <v>1488</v>
      </c>
      <c r="D5422" s="231">
        <v>215.19</v>
      </c>
      <c r="E5422" s="231">
        <v>280971.13000000006</v>
      </c>
      <c r="F5422" s="231">
        <v>7</v>
      </c>
      <c r="G5422" s="227">
        <v>2306</v>
      </c>
      <c r="H5422" s="418">
        <v>3.0355594102341702E-3</v>
      </c>
      <c r="I5422" s="418">
        <v>7.6587939835669205E-4</v>
      </c>
    </row>
    <row r="5423" spans="1:9" x14ac:dyDescent="0.25">
      <c r="A5423" s="4">
        <v>43835</v>
      </c>
      <c r="B5423" s="231">
        <v>242589</v>
      </c>
      <c r="C5423" s="3" t="s">
        <v>1482</v>
      </c>
      <c r="D5423" s="231">
        <v>131.82</v>
      </c>
      <c r="E5423" s="231">
        <v>293667.87000000017</v>
      </c>
      <c r="F5423" s="231">
        <v>7</v>
      </c>
      <c r="G5423" s="227">
        <v>2318</v>
      </c>
      <c r="H5423" s="418">
        <v>3.0198446937014698E-3</v>
      </c>
      <c r="I5423" s="418">
        <v>4.4887443764276901E-4</v>
      </c>
    </row>
    <row r="5424" spans="1:9" x14ac:dyDescent="0.25">
      <c r="A5424" s="4">
        <v>43833</v>
      </c>
      <c r="B5424" s="231">
        <v>46116</v>
      </c>
      <c r="C5424" s="3" t="s">
        <v>1423</v>
      </c>
      <c r="D5424" s="231">
        <v>141.16</v>
      </c>
      <c r="E5424" s="231">
        <v>264482.87999999977</v>
      </c>
      <c r="F5424" s="231">
        <v>7</v>
      </c>
      <c r="G5424" s="227">
        <v>2371</v>
      </c>
      <c r="H5424" s="418">
        <v>2.95234078447912E-3</v>
      </c>
      <c r="I5424" s="418">
        <v>5.3372074593259196E-4</v>
      </c>
    </row>
    <row r="5425" spans="1:9" x14ac:dyDescent="0.25">
      <c r="A5425" s="4">
        <v>43834</v>
      </c>
      <c r="B5425" s="231">
        <v>147100</v>
      </c>
      <c r="C5425" s="3" t="s">
        <v>76</v>
      </c>
      <c r="D5425" s="231">
        <v>809.09999999999991</v>
      </c>
      <c r="E5425" s="231">
        <v>280971.13000000006</v>
      </c>
      <c r="F5425" s="231">
        <v>7</v>
      </c>
      <c r="G5425" s="227">
        <v>2306</v>
      </c>
      <c r="H5425" s="418">
        <v>3.0355594102341702E-3</v>
      </c>
      <c r="I5425" s="418">
        <v>2.87965528700404E-3</v>
      </c>
    </row>
    <row r="5426" spans="1:9" x14ac:dyDescent="0.25">
      <c r="A5426" s="4">
        <v>43835</v>
      </c>
      <c r="B5426" s="231">
        <v>299210</v>
      </c>
      <c r="C5426" s="3" t="s">
        <v>1232</v>
      </c>
      <c r="D5426" s="231">
        <v>70.209999999999994</v>
      </c>
      <c r="E5426" s="231">
        <v>293667.87000000017</v>
      </c>
      <c r="F5426" s="231">
        <v>7</v>
      </c>
      <c r="G5426" s="227">
        <v>2318</v>
      </c>
      <c r="H5426" s="418">
        <v>3.0198446937014698E-3</v>
      </c>
      <c r="I5426" s="418">
        <v>2.3907961058184499E-4</v>
      </c>
    </row>
    <row r="5427" spans="1:9" x14ac:dyDescent="0.25">
      <c r="A5427" s="4">
        <v>43834</v>
      </c>
      <c r="B5427" s="231">
        <v>299210</v>
      </c>
      <c r="C5427" s="3" t="s">
        <v>1232</v>
      </c>
      <c r="D5427" s="231">
        <v>36.99</v>
      </c>
      <c r="E5427" s="231">
        <v>280971.13000000006</v>
      </c>
      <c r="F5427" s="231">
        <v>7</v>
      </c>
      <c r="G5427" s="227">
        <v>2306</v>
      </c>
      <c r="H5427" s="418">
        <v>3.0355594102341702E-3</v>
      </c>
      <c r="I5427" s="418">
        <v>1.3165053648038499E-4</v>
      </c>
    </row>
    <row r="5428" spans="1:9" x14ac:dyDescent="0.25">
      <c r="A5428" s="4">
        <v>43835</v>
      </c>
      <c r="B5428" s="231">
        <v>499</v>
      </c>
      <c r="C5428" s="3" t="s">
        <v>1464</v>
      </c>
      <c r="D5428" s="231">
        <v>76.69</v>
      </c>
      <c r="E5428" s="231">
        <v>293667.87000000017</v>
      </c>
      <c r="F5428" s="231">
        <v>7</v>
      </c>
      <c r="G5428" s="227">
        <v>2318</v>
      </c>
      <c r="H5428" s="418">
        <v>3.0198446937014698E-3</v>
      </c>
      <c r="I5428" s="418">
        <v>2.6114535444412098E-4</v>
      </c>
    </row>
    <row r="5429" spans="1:9" x14ac:dyDescent="0.25">
      <c r="A5429" s="4">
        <v>43835</v>
      </c>
      <c r="B5429" s="231">
        <v>294428</v>
      </c>
      <c r="C5429" s="3" t="s">
        <v>1500</v>
      </c>
      <c r="D5429" s="231">
        <v>550.76</v>
      </c>
      <c r="E5429" s="231">
        <v>293667.87000000017</v>
      </c>
      <c r="F5429" s="231">
        <v>7</v>
      </c>
      <c r="G5429" s="227">
        <v>2318</v>
      </c>
      <c r="H5429" s="418">
        <v>3.0198446937014698E-3</v>
      </c>
      <c r="I5429" s="418">
        <v>1.87545201999796E-3</v>
      </c>
    </row>
    <row r="5430" spans="1:9" x14ac:dyDescent="0.25">
      <c r="A5430" s="4">
        <v>43834</v>
      </c>
      <c r="B5430" s="231">
        <v>299208</v>
      </c>
      <c r="C5430" s="3" t="s">
        <v>1231</v>
      </c>
      <c r="D5430" s="231">
        <v>44.330000000000005</v>
      </c>
      <c r="E5430" s="231">
        <v>280971.13000000006</v>
      </c>
      <c r="F5430" s="231">
        <v>7</v>
      </c>
      <c r="G5430" s="227">
        <v>2306</v>
      </c>
      <c r="H5430" s="418">
        <v>3.0355594102341702E-3</v>
      </c>
      <c r="I5430" s="418">
        <v>1.57774216874168E-4</v>
      </c>
    </row>
    <row r="5431" spans="1:9" x14ac:dyDescent="0.25">
      <c r="A5431" s="4">
        <v>43836</v>
      </c>
      <c r="B5431" s="231">
        <v>499</v>
      </c>
      <c r="C5431" s="3" t="s">
        <v>1464</v>
      </c>
      <c r="D5431" s="231">
        <v>90.269999999999982</v>
      </c>
      <c r="E5431" s="231">
        <v>305038.53000000003</v>
      </c>
      <c r="F5431" s="231">
        <v>7</v>
      </c>
      <c r="G5431" s="227">
        <v>2394</v>
      </c>
      <c r="H5431" s="418">
        <v>2.92397660818713E-3</v>
      </c>
      <c r="I5431" s="418">
        <v>2.9592982893013499E-4</v>
      </c>
    </row>
    <row r="5432" spans="1:9" x14ac:dyDescent="0.25">
      <c r="A5432" s="4">
        <v>43836</v>
      </c>
      <c r="B5432" s="231">
        <v>290688</v>
      </c>
      <c r="C5432" s="3" t="s">
        <v>1254</v>
      </c>
      <c r="D5432" s="231">
        <v>319.14</v>
      </c>
      <c r="E5432" s="231">
        <v>305038.53000000003</v>
      </c>
      <c r="F5432" s="231">
        <v>7</v>
      </c>
      <c r="G5432" s="227">
        <v>2394</v>
      </c>
      <c r="H5432" s="418">
        <v>2.92397660818713E-3</v>
      </c>
      <c r="I5432" s="418">
        <v>1.0462284879224899E-3</v>
      </c>
    </row>
    <row r="5433" spans="1:9" x14ac:dyDescent="0.25">
      <c r="A5433" s="4">
        <v>43834</v>
      </c>
      <c r="B5433" s="231">
        <v>290687</v>
      </c>
      <c r="C5433" s="3" t="s">
        <v>1253</v>
      </c>
      <c r="D5433" s="231">
        <v>319.2</v>
      </c>
      <c r="E5433" s="231">
        <v>280971.13000000006</v>
      </c>
      <c r="F5433" s="231">
        <v>7</v>
      </c>
      <c r="G5433" s="227">
        <v>2306</v>
      </c>
      <c r="H5433" s="418">
        <v>3.0355594102341702E-3</v>
      </c>
      <c r="I5433" s="418">
        <v>1.1360597795225401E-3</v>
      </c>
    </row>
    <row r="5434" spans="1:9" x14ac:dyDescent="0.25">
      <c r="A5434" s="4">
        <v>43835</v>
      </c>
      <c r="B5434" s="231">
        <v>17002</v>
      </c>
      <c r="C5434" s="3" t="s">
        <v>1410</v>
      </c>
      <c r="D5434" s="231">
        <v>138.52000000000001</v>
      </c>
      <c r="E5434" s="231">
        <v>293667.87000000017</v>
      </c>
      <c r="F5434" s="231">
        <v>7</v>
      </c>
      <c r="G5434" s="227">
        <v>2318</v>
      </c>
      <c r="H5434" s="418">
        <v>3.0198446937014698E-3</v>
      </c>
      <c r="I5434" s="418">
        <v>4.71689327129999E-4</v>
      </c>
    </row>
    <row r="5435" spans="1:9" x14ac:dyDescent="0.25">
      <c r="A5435" s="4">
        <v>43836</v>
      </c>
      <c r="B5435" s="231">
        <v>78855</v>
      </c>
      <c r="C5435" s="3" t="s">
        <v>1452</v>
      </c>
      <c r="D5435" s="231">
        <v>145.89000000000001</v>
      </c>
      <c r="E5435" s="231">
        <v>305038.53000000003</v>
      </c>
      <c r="F5435" s="231">
        <v>7</v>
      </c>
      <c r="G5435" s="227">
        <v>2394</v>
      </c>
      <c r="H5435" s="418">
        <v>2.92397660818713E-3</v>
      </c>
      <c r="I5435" s="418">
        <v>4.7826745034471502E-4</v>
      </c>
    </row>
    <row r="5436" spans="1:9" x14ac:dyDescent="0.25">
      <c r="A5436" s="4">
        <v>43836</v>
      </c>
      <c r="B5436" s="231">
        <v>294428</v>
      </c>
      <c r="C5436" s="3" t="s">
        <v>1500</v>
      </c>
      <c r="D5436" s="231">
        <v>579.93000000000006</v>
      </c>
      <c r="E5436" s="231">
        <v>305038.53000000003</v>
      </c>
      <c r="F5436" s="231">
        <v>7</v>
      </c>
      <c r="G5436" s="227">
        <v>2394</v>
      </c>
      <c r="H5436" s="418">
        <v>2.92397660818713E-3</v>
      </c>
      <c r="I5436" s="418">
        <v>1.90116966535342E-3</v>
      </c>
    </row>
    <row r="5437" spans="1:9" x14ac:dyDescent="0.25">
      <c r="A5437" s="4">
        <v>43836</v>
      </c>
      <c r="B5437" s="231">
        <v>200691</v>
      </c>
      <c r="C5437" s="3" t="s">
        <v>78</v>
      </c>
      <c r="D5437" s="231">
        <v>629.29999999999995</v>
      </c>
      <c r="E5437" s="231">
        <v>305038.53000000003</v>
      </c>
      <c r="F5437" s="231">
        <v>7</v>
      </c>
      <c r="G5437" s="227">
        <v>2394</v>
      </c>
      <c r="H5437" s="418">
        <v>2.92397660818713E-3</v>
      </c>
      <c r="I5437" s="418">
        <v>2.06301807184817E-3</v>
      </c>
    </row>
    <row r="5438" spans="1:9" x14ac:dyDescent="0.25">
      <c r="A5438" s="4">
        <v>43836</v>
      </c>
      <c r="B5438" s="231">
        <v>239232</v>
      </c>
      <c r="C5438" s="3" t="s">
        <v>580</v>
      </c>
      <c r="D5438" s="231">
        <v>203.2</v>
      </c>
      <c r="E5438" s="231">
        <v>305038.53000000003</v>
      </c>
      <c r="F5438" s="231">
        <v>7</v>
      </c>
      <c r="G5438" s="227">
        <v>2394</v>
      </c>
      <c r="H5438" s="418">
        <v>2.92397660818713E-3</v>
      </c>
      <c r="I5438" s="418">
        <v>6.6614535547361803E-4</v>
      </c>
    </row>
    <row r="5439" spans="1:9" x14ac:dyDescent="0.25">
      <c r="A5439" s="4">
        <v>43837</v>
      </c>
      <c r="B5439" s="231">
        <v>147100</v>
      </c>
      <c r="C5439" s="3" t="s">
        <v>76</v>
      </c>
      <c r="D5439" s="231">
        <v>898.99999999999989</v>
      </c>
      <c r="E5439" s="231">
        <v>210789.04000000015</v>
      </c>
      <c r="F5439" s="231">
        <v>7</v>
      </c>
      <c r="G5439" s="227">
        <v>1807</v>
      </c>
      <c r="H5439" s="418">
        <v>3.87382401770891E-3</v>
      </c>
      <c r="I5439" s="418">
        <v>4.2649276262181303E-3</v>
      </c>
    </row>
    <row r="5440" spans="1:9" x14ac:dyDescent="0.25">
      <c r="A5440" s="4">
        <v>43836</v>
      </c>
      <c r="B5440" s="231">
        <v>218570</v>
      </c>
      <c r="C5440" s="3" t="s">
        <v>647</v>
      </c>
      <c r="D5440" s="231">
        <v>228.48000000000002</v>
      </c>
      <c r="E5440" s="231">
        <v>305038.53000000003</v>
      </c>
      <c r="F5440" s="231">
        <v>7</v>
      </c>
      <c r="G5440" s="227">
        <v>2394</v>
      </c>
      <c r="H5440" s="418">
        <v>2.92397660818713E-3</v>
      </c>
      <c r="I5440" s="418">
        <v>7.4902013198135996E-4</v>
      </c>
    </row>
    <row r="5441" spans="1:9" x14ac:dyDescent="0.25">
      <c r="A5441" s="4">
        <v>43836</v>
      </c>
      <c r="B5441" s="231">
        <v>294237</v>
      </c>
      <c r="C5441" s="3" t="s">
        <v>1507</v>
      </c>
      <c r="D5441" s="231">
        <v>279.3</v>
      </c>
      <c r="E5441" s="231">
        <v>305038.53000000003</v>
      </c>
      <c r="F5441" s="231">
        <v>7</v>
      </c>
      <c r="G5441" s="227">
        <v>2394</v>
      </c>
      <c r="H5441" s="418">
        <v>2.92397660818713E-3</v>
      </c>
      <c r="I5441" s="418">
        <v>9.1562203633750803E-4</v>
      </c>
    </row>
    <row r="5442" spans="1:9" x14ac:dyDescent="0.25">
      <c r="A5442" s="4">
        <v>43838</v>
      </c>
      <c r="B5442" s="231">
        <v>299205</v>
      </c>
      <c r="C5442" s="3" t="s">
        <v>1228</v>
      </c>
      <c r="D5442" s="231">
        <v>40.669999999999995</v>
      </c>
      <c r="E5442" s="231">
        <v>242325.03</v>
      </c>
      <c r="F5442" s="231">
        <v>7</v>
      </c>
      <c r="G5442" s="227">
        <v>2340</v>
      </c>
      <c r="H5442" s="418">
        <v>2.9914529914529899E-3</v>
      </c>
      <c r="I5442" s="418">
        <v>1.6783243563407401E-4</v>
      </c>
    </row>
    <row r="5443" spans="1:9" x14ac:dyDescent="0.25">
      <c r="A5443" s="4">
        <v>43836</v>
      </c>
      <c r="B5443" s="231">
        <v>315660</v>
      </c>
      <c r="C5443" s="3" t="s">
        <v>826</v>
      </c>
      <c r="D5443" s="231">
        <v>149.00000000000003</v>
      </c>
      <c r="E5443" s="231">
        <v>305038.53000000003</v>
      </c>
      <c r="F5443" s="231">
        <v>7</v>
      </c>
      <c r="G5443" s="227">
        <v>2394</v>
      </c>
      <c r="H5443" s="418">
        <v>2.92397660818713E-3</v>
      </c>
      <c r="I5443" s="418">
        <v>4.8846288368882497E-4</v>
      </c>
    </row>
    <row r="5444" spans="1:9" x14ac:dyDescent="0.25">
      <c r="A5444" s="4">
        <v>43838</v>
      </c>
      <c r="B5444" s="231">
        <v>290673</v>
      </c>
      <c r="C5444" s="3" t="s">
        <v>1029</v>
      </c>
      <c r="D5444" s="231">
        <v>138.4</v>
      </c>
      <c r="E5444" s="231">
        <v>242325.03</v>
      </c>
      <c r="F5444" s="231">
        <v>7</v>
      </c>
      <c r="G5444" s="227">
        <v>2340</v>
      </c>
      <c r="H5444" s="418">
        <v>2.9914529914529899E-3</v>
      </c>
      <c r="I5444" s="418">
        <v>5.7113373719586504E-4</v>
      </c>
    </row>
    <row r="5445" spans="1:9" x14ac:dyDescent="0.25">
      <c r="A5445" s="4">
        <v>43837</v>
      </c>
      <c r="B5445" s="231">
        <v>102710</v>
      </c>
      <c r="C5445" s="3" t="s">
        <v>77</v>
      </c>
      <c r="D5445" s="231">
        <v>629.29999999999995</v>
      </c>
      <c r="E5445" s="231">
        <v>210789.04000000015</v>
      </c>
      <c r="F5445" s="231">
        <v>7</v>
      </c>
      <c r="G5445" s="227">
        <v>1807</v>
      </c>
      <c r="H5445" s="418">
        <v>3.87382401770891E-3</v>
      </c>
      <c r="I5445" s="418">
        <v>2.9854493383526899E-3</v>
      </c>
    </row>
    <row r="5446" spans="1:9" x14ac:dyDescent="0.25">
      <c r="A5446" s="4">
        <v>43838</v>
      </c>
      <c r="B5446" s="231">
        <v>261896</v>
      </c>
      <c r="C5446" s="3" t="s">
        <v>915</v>
      </c>
      <c r="D5446" s="231">
        <v>198.56</v>
      </c>
      <c r="E5446" s="231">
        <v>242325.03</v>
      </c>
      <c r="F5446" s="231">
        <v>7</v>
      </c>
      <c r="G5446" s="227">
        <v>2340</v>
      </c>
      <c r="H5446" s="418">
        <v>2.9914529914529899E-3</v>
      </c>
      <c r="I5446" s="418">
        <v>8.1939533856655196E-4</v>
      </c>
    </row>
    <row r="5447" spans="1:9" x14ac:dyDescent="0.25">
      <c r="A5447" s="4">
        <v>43838</v>
      </c>
      <c r="B5447" s="231">
        <v>275450</v>
      </c>
      <c r="C5447" s="3" t="s">
        <v>1505</v>
      </c>
      <c r="D5447" s="231">
        <v>593.29999999999995</v>
      </c>
      <c r="E5447" s="231">
        <v>242325.03</v>
      </c>
      <c r="F5447" s="231">
        <v>7</v>
      </c>
      <c r="G5447" s="227">
        <v>2340</v>
      </c>
      <c r="H5447" s="418">
        <v>2.9914529914529899E-3</v>
      </c>
      <c r="I5447" s="418">
        <v>2.4483644962305399E-3</v>
      </c>
    </row>
    <row r="5448" spans="1:9" x14ac:dyDescent="0.25">
      <c r="A5448" s="4">
        <v>43838</v>
      </c>
      <c r="B5448" s="231">
        <v>127859</v>
      </c>
      <c r="C5448" s="3" t="s">
        <v>1549</v>
      </c>
      <c r="D5448" s="231">
        <v>273.89</v>
      </c>
      <c r="E5448" s="231">
        <v>242325.03</v>
      </c>
      <c r="F5448" s="231">
        <v>7</v>
      </c>
      <c r="G5448" s="227">
        <v>2340</v>
      </c>
      <c r="H5448" s="418">
        <v>2.9914529914529899E-3</v>
      </c>
      <c r="I5448" s="418">
        <v>1.1302588098307501E-3</v>
      </c>
    </row>
    <row r="5449" spans="1:9" x14ac:dyDescent="0.25">
      <c r="A5449" s="4">
        <v>43803</v>
      </c>
      <c r="B5449" s="231">
        <v>299206</v>
      </c>
      <c r="C5449" s="3" t="s">
        <v>1229</v>
      </c>
      <c r="D5449" s="231">
        <v>62.91</v>
      </c>
      <c r="E5449" s="231">
        <v>313144.49999999948</v>
      </c>
      <c r="F5449" s="231">
        <v>7</v>
      </c>
      <c r="G5449" s="227">
        <v>2857</v>
      </c>
      <c r="H5449" s="418">
        <v>2.45012250612531E-3</v>
      </c>
      <c r="I5449" s="418">
        <v>2.0089766864817999E-4</v>
      </c>
    </row>
    <row r="5450" spans="1:9" x14ac:dyDescent="0.25">
      <c r="A5450" s="4">
        <v>43798</v>
      </c>
      <c r="B5450" s="231">
        <v>299206</v>
      </c>
      <c r="C5450" s="3" t="s">
        <v>1229</v>
      </c>
      <c r="D5450" s="231">
        <v>58.16</v>
      </c>
      <c r="E5450" s="231">
        <v>325288.59000000037</v>
      </c>
      <c r="F5450" s="231">
        <v>8</v>
      </c>
      <c r="G5450" s="227">
        <v>2673</v>
      </c>
      <c r="H5450" s="418">
        <v>2.9928918817807701E-3</v>
      </c>
      <c r="I5450" s="418">
        <v>1.78795081622752E-4</v>
      </c>
    </row>
    <row r="5451" spans="1:9" x14ac:dyDescent="0.25">
      <c r="A5451" s="4">
        <v>43797</v>
      </c>
      <c r="B5451" s="231">
        <v>41580</v>
      </c>
      <c r="C5451" s="3" t="s">
        <v>1489</v>
      </c>
      <c r="D5451" s="231">
        <v>580.29</v>
      </c>
      <c r="E5451" s="231">
        <v>287467</v>
      </c>
      <c r="F5451" s="231">
        <v>8</v>
      </c>
      <c r="G5451" s="227">
        <v>2836</v>
      </c>
      <c r="H5451" s="418">
        <v>2.8208744710860401E-3</v>
      </c>
      <c r="I5451" s="418">
        <v>2.0186317038129601E-3</v>
      </c>
    </row>
    <row r="5452" spans="1:9" x14ac:dyDescent="0.25">
      <c r="A5452" s="4">
        <v>43798</v>
      </c>
      <c r="B5452" s="231">
        <v>278764</v>
      </c>
      <c r="C5452" s="3" t="s">
        <v>1463</v>
      </c>
      <c r="D5452" s="231">
        <v>148.53999999999996</v>
      </c>
      <c r="E5452" s="231">
        <v>325288.59000000037</v>
      </c>
      <c r="F5452" s="231">
        <v>8</v>
      </c>
      <c r="G5452" s="227">
        <v>2673</v>
      </c>
      <c r="H5452" s="418">
        <v>2.9928918817807701E-3</v>
      </c>
      <c r="I5452" s="418">
        <v>4.5664067098080398E-4</v>
      </c>
    </row>
    <row r="5453" spans="1:9" x14ac:dyDescent="0.25">
      <c r="A5453" s="4">
        <v>43798</v>
      </c>
      <c r="B5453" s="231">
        <v>21026</v>
      </c>
      <c r="C5453" s="3" t="s">
        <v>836</v>
      </c>
      <c r="D5453" s="231">
        <v>97.490000000000009</v>
      </c>
      <c r="E5453" s="231">
        <v>325288.59000000037</v>
      </c>
      <c r="F5453" s="231">
        <v>8</v>
      </c>
      <c r="G5453" s="227">
        <v>2673</v>
      </c>
      <c r="H5453" s="418">
        <v>2.9928918817807701E-3</v>
      </c>
      <c r="I5453" s="418">
        <v>2.99703103634837E-4</v>
      </c>
    </row>
    <row r="5454" spans="1:9" x14ac:dyDescent="0.25">
      <c r="A5454" s="4">
        <v>43798</v>
      </c>
      <c r="B5454" s="231">
        <v>208140</v>
      </c>
      <c r="C5454" s="3" t="s">
        <v>1221</v>
      </c>
      <c r="D5454" s="231">
        <v>148.97000000000003</v>
      </c>
      <c r="E5454" s="231">
        <v>325288.59000000037</v>
      </c>
      <c r="F5454" s="231">
        <v>8</v>
      </c>
      <c r="G5454" s="227">
        <v>2673</v>
      </c>
      <c r="H5454" s="418">
        <v>2.9928918817807701E-3</v>
      </c>
      <c r="I5454" s="418">
        <v>4.5796257409459003E-4</v>
      </c>
    </row>
    <row r="5455" spans="1:9" x14ac:dyDescent="0.25">
      <c r="A5455" s="4">
        <v>43804</v>
      </c>
      <c r="B5455" s="231">
        <v>14806</v>
      </c>
      <c r="C5455" s="3" t="s">
        <v>1420</v>
      </c>
      <c r="D5455" s="231">
        <v>256.64</v>
      </c>
      <c r="E5455" s="231">
        <v>301939.66999999952</v>
      </c>
      <c r="F5455" s="231">
        <v>8</v>
      </c>
      <c r="G5455" s="227">
        <v>3036</v>
      </c>
      <c r="H5455" s="418">
        <v>2.6350461133069799E-3</v>
      </c>
      <c r="I5455" s="418">
        <v>8.4997112171448196E-4</v>
      </c>
    </row>
    <row r="5456" spans="1:9" x14ac:dyDescent="0.25">
      <c r="A5456" s="4">
        <v>43802</v>
      </c>
      <c r="B5456" s="231">
        <v>299206</v>
      </c>
      <c r="C5456" s="3" t="s">
        <v>1229</v>
      </c>
      <c r="D5456" s="231">
        <v>42</v>
      </c>
      <c r="E5456" s="231">
        <v>292156.23999999976</v>
      </c>
      <c r="F5456" s="231">
        <v>8</v>
      </c>
      <c r="G5456" s="227">
        <v>2796</v>
      </c>
      <c r="H5456" s="418">
        <v>2.86123032904149E-3</v>
      </c>
      <c r="I5456" s="418">
        <v>1.4375869568967599E-4</v>
      </c>
    </row>
    <row r="5457" spans="1:9" x14ac:dyDescent="0.25">
      <c r="A5457" s="4">
        <v>43804</v>
      </c>
      <c r="B5457" s="231">
        <v>159333</v>
      </c>
      <c r="C5457" s="3" t="s">
        <v>1453</v>
      </c>
      <c r="D5457" s="231">
        <v>209.82999999999998</v>
      </c>
      <c r="E5457" s="231">
        <v>301939.66999999952</v>
      </c>
      <c r="F5457" s="231">
        <v>8</v>
      </c>
      <c r="G5457" s="227">
        <v>3036</v>
      </c>
      <c r="H5457" s="418">
        <v>2.6350461133069799E-3</v>
      </c>
      <c r="I5457" s="418">
        <v>6.9494015145475999E-4</v>
      </c>
    </row>
    <row r="5458" spans="1:9" x14ac:dyDescent="0.25">
      <c r="A5458" s="4">
        <v>43799</v>
      </c>
      <c r="B5458" s="231">
        <v>247779</v>
      </c>
      <c r="C5458" s="3" t="s">
        <v>1503</v>
      </c>
      <c r="D5458" s="231">
        <v>661.35</v>
      </c>
      <c r="E5458" s="231">
        <v>327763.22000000003</v>
      </c>
      <c r="F5458" s="231">
        <v>8</v>
      </c>
      <c r="G5458" s="227">
        <v>2593</v>
      </c>
      <c r="H5458" s="418">
        <v>3.0852294639413802E-3</v>
      </c>
      <c r="I5458" s="418">
        <v>2.0177675823419101E-3</v>
      </c>
    </row>
    <row r="5459" spans="1:9" x14ac:dyDescent="0.25">
      <c r="A5459" s="4">
        <v>43799</v>
      </c>
      <c r="B5459" s="231">
        <v>290652</v>
      </c>
      <c r="C5459" s="3" t="s">
        <v>719</v>
      </c>
      <c r="D5459" s="231">
        <v>294.85000000000002</v>
      </c>
      <c r="E5459" s="231">
        <v>327763.22000000003</v>
      </c>
      <c r="F5459" s="231">
        <v>8</v>
      </c>
      <c r="G5459" s="227">
        <v>2593</v>
      </c>
      <c r="H5459" s="418">
        <v>3.0852294639413802E-3</v>
      </c>
      <c r="I5459" s="418">
        <v>8.9958232653437995E-4</v>
      </c>
    </row>
    <row r="5460" spans="1:9" x14ac:dyDescent="0.25">
      <c r="A5460" s="4">
        <v>43801</v>
      </c>
      <c r="B5460" s="231">
        <v>14806</v>
      </c>
      <c r="C5460" s="3" t="s">
        <v>1420</v>
      </c>
      <c r="D5460" s="231">
        <v>257.32</v>
      </c>
      <c r="E5460" s="231">
        <v>293462.20000000007</v>
      </c>
      <c r="F5460" s="231">
        <v>8</v>
      </c>
      <c r="G5460" s="227">
        <v>2792</v>
      </c>
      <c r="H5460" s="418">
        <v>2.8653295128939801E-3</v>
      </c>
      <c r="I5460" s="418">
        <v>8.7684206006770197E-4</v>
      </c>
    </row>
    <row r="5461" spans="1:9" x14ac:dyDescent="0.25">
      <c r="A5461" s="4">
        <v>43799</v>
      </c>
      <c r="B5461" s="231">
        <v>299210</v>
      </c>
      <c r="C5461" s="3" t="s">
        <v>1232</v>
      </c>
      <c r="D5461" s="231">
        <v>63</v>
      </c>
      <c r="E5461" s="231">
        <v>327763.22000000003</v>
      </c>
      <c r="F5461" s="231">
        <v>8</v>
      </c>
      <c r="G5461" s="227">
        <v>2593</v>
      </c>
      <c r="H5461" s="418">
        <v>3.0852294639413802E-3</v>
      </c>
      <c r="I5461" s="418">
        <v>1.9221192664631501E-4</v>
      </c>
    </row>
    <row r="5462" spans="1:9" x14ac:dyDescent="0.25">
      <c r="A5462" s="4">
        <v>43802</v>
      </c>
      <c r="B5462" s="231">
        <v>257011</v>
      </c>
      <c r="C5462" s="3" t="s">
        <v>1444</v>
      </c>
      <c r="D5462" s="231">
        <v>126.21000000000001</v>
      </c>
      <c r="E5462" s="231">
        <v>292156.23999999976</v>
      </c>
      <c r="F5462" s="231">
        <v>8</v>
      </c>
      <c r="G5462" s="227">
        <v>2796</v>
      </c>
      <c r="H5462" s="418">
        <v>2.86123032904149E-3</v>
      </c>
      <c r="I5462" s="418">
        <v>4.31994880547477E-4</v>
      </c>
    </row>
    <row r="5463" spans="1:9" x14ac:dyDescent="0.25">
      <c r="A5463" s="4">
        <v>43804</v>
      </c>
      <c r="B5463" s="231">
        <v>41580</v>
      </c>
      <c r="C5463" s="3" t="s">
        <v>1489</v>
      </c>
      <c r="D5463" s="231">
        <v>553.46</v>
      </c>
      <c r="E5463" s="231">
        <v>301939.66999999952</v>
      </c>
      <c r="F5463" s="231">
        <v>8</v>
      </c>
      <c r="G5463" s="227">
        <v>3036</v>
      </c>
      <c r="H5463" s="418">
        <v>2.6350461133069799E-3</v>
      </c>
      <c r="I5463" s="418">
        <v>1.83301518478841E-3</v>
      </c>
    </row>
    <row r="5464" spans="1:9" x14ac:dyDescent="0.25">
      <c r="A5464" s="4">
        <v>43805</v>
      </c>
      <c r="B5464" s="231">
        <v>220744</v>
      </c>
      <c r="C5464" s="3" t="s">
        <v>1402</v>
      </c>
      <c r="D5464" s="231">
        <v>645.69999999999993</v>
      </c>
      <c r="E5464" s="231">
        <v>372994.37999999989</v>
      </c>
      <c r="F5464" s="231">
        <v>8</v>
      </c>
      <c r="G5464" s="227">
        <v>3112</v>
      </c>
      <c r="H5464" s="418">
        <v>2.5706940874036001E-3</v>
      </c>
      <c r="I5464" s="418">
        <v>1.7311252786168E-3</v>
      </c>
    </row>
    <row r="5465" spans="1:9" x14ac:dyDescent="0.25">
      <c r="A5465" s="4">
        <v>43805</v>
      </c>
      <c r="B5465" s="231">
        <v>299205</v>
      </c>
      <c r="C5465" s="3" t="s">
        <v>1228</v>
      </c>
      <c r="D5465" s="231">
        <v>91.589999999999989</v>
      </c>
      <c r="E5465" s="231">
        <v>372994.37999999989</v>
      </c>
      <c r="F5465" s="231">
        <v>8</v>
      </c>
      <c r="G5465" s="227">
        <v>3112</v>
      </c>
      <c r="H5465" s="418">
        <v>2.5706940874036001E-3</v>
      </c>
      <c r="I5465" s="418">
        <v>2.4555329761268799E-4</v>
      </c>
    </row>
    <row r="5466" spans="1:9" x14ac:dyDescent="0.25">
      <c r="A5466" s="4">
        <v>43806</v>
      </c>
      <c r="B5466" s="231">
        <v>290673</v>
      </c>
      <c r="C5466" s="3" t="s">
        <v>1029</v>
      </c>
      <c r="D5466" s="231">
        <v>200.92000000000002</v>
      </c>
      <c r="E5466" s="231">
        <v>353276.99000000017</v>
      </c>
      <c r="F5466" s="231">
        <v>8</v>
      </c>
      <c r="G5466" s="227">
        <v>2825</v>
      </c>
      <c r="H5466" s="418">
        <v>2.83185840707965E-3</v>
      </c>
      <c r="I5466" s="418">
        <v>5.6873220075839002E-4</v>
      </c>
    </row>
    <row r="5467" spans="1:9" x14ac:dyDescent="0.25">
      <c r="A5467" s="4">
        <v>43806</v>
      </c>
      <c r="B5467" s="231">
        <v>221023</v>
      </c>
      <c r="C5467" s="3" t="s">
        <v>1431</v>
      </c>
      <c r="D5467" s="231">
        <v>59.999999999999993</v>
      </c>
      <c r="E5467" s="231">
        <v>353276.99000000017</v>
      </c>
      <c r="F5467" s="231">
        <v>8</v>
      </c>
      <c r="G5467" s="227">
        <v>2825</v>
      </c>
      <c r="H5467" s="418">
        <v>2.83185840707965E-3</v>
      </c>
      <c r="I5467" s="418">
        <v>1.6983840357108999E-4</v>
      </c>
    </row>
    <row r="5468" spans="1:9" x14ac:dyDescent="0.25">
      <c r="A5468" s="4">
        <v>43808</v>
      </c>
      <c r="B5468" s="231">
        <v>41580</v>
      </c>
      <c r="C5468" s="3" t="s">
        <v>1489</v>
      </c>
      <c r="D5468" s="231">
        <v>521.66000000000008</v>
      </c>
      <c r="E5468" s="231">
        <v>293569.31000000052</v>
      </c>
      <c r="F5468" s="231">
        <v>8</v>
      </c>
      <c r="G5468" s="227">
        <v>2963</v>
      </c>
      <c r="H5468" s="418">
        <v>2.6999662504218701E-3</v>
      </c>
      <c r="I5468" s="418">
        <v>1.7769568624186199E-3</v>
      </c>
    </row>
    <row r="5469" spans="1:9" x14ac:dyDescent="0.25">
      <c r="A5469" s="4">
        <v>43809</v>
      </c>
      <c r="B5469" s="231">
        <v>11458</v>
      </c>
      <c r="C5469" s="3" t="s">
        <v>1387</v>
      </c>
      <c r="D5469" s="231">
        <v>715.18999999999994</v>
      </c>
      <c r="E5469" s="231">
        <v>294476.04000000056</v>
      </c>
      <c r="F5469" s="231">
        <v>8</v>
      </c>
      <c r="G5469" s="227">
        <v>2886</v>
      </c>
      <c r="H5469" s="418">
        <v>2.7720027720027698E-3</v>
      </c>
      <c r="I5469" s="418">
        <v>2.4286865579963598E-3</v>
      </c>
    </row>
    <row r="5470" spans="1:9" x14ac:dyDescent="0.25">
      <c r="A5470" s="4">
        <v>43810</v>
      </c>
      <c r="B5470" s="231">
        <v>11458</v>
      </c>
      <c r="C5470" s="3" t="s">
        <v>1387</v>
      </c>
      <c r="D5470" s="231">
        <v>804.59999999999991</v>
      </c>
      <c r="E5470" s="231">
        <v>320283.1199999997</v>
      </c>
      <c r="F5470" s="231">
        <v>8</v>
      </c>
      <c r="G5470" s="227">
        <v>3036</v>
      </c>
      <c r="H5470" s="418">
        <v>2.6350461133069799E-3</v>
      </c>
      <c r="I5470" s="418">
        <v>2.5121523731878202E-3</v>
      </c>
    </row>
    <row r="5471" spans="1:9" x14ac:dyDescent="0.25">
      <c r="A5471" s="4">
        <v>43809</v>
      </c>
      <c r="B5471" s="231">
        <v>14842</v>
      </c>
      <c r="C5471" s="3" t="s">
        <v>1422</v>
      </c>
      <c r="D5471" s="231">
        <v>249.5</v>
      </c>
      <c r="E5471" s="231">
        <v>294476.04000000056</v>
      </c>
      <c r="F5471" s="231">
        <v>8</v>
      </c>
      <c r="G5471" s="227">
        <v>2886</v>
      </c>
      <c r="H5471" s="418">
        <v>2.7720027720027698E-3</v>
      </c>
      <c r="I5471" s="418">
        <v>8.47267573959496E-4</v>
      </c>
    </row>
    <row r="5472" spans="1:9" x14ac:dyDescent="0.25">
      <c r="A5472" s="4">
        <v>43808</v>
      </c>
      <c r="B5472" s="231">
        <v>242579</v>
      </c>
      <c r="C5472" s="3" t="s">
        <v>1473</v>
      </c>
      <c r="D5472" s="231">
        <v>197.84999999999997</v>
      </c>
      <c r="E5472" s="231">
        <v>293569.31000000052</v>
      </c>
      <c r="F5472" s="231">
        <v>8</v>
      </c>
      <c r="G5472" s="227">
        <v>2963</v>
      </c>
      <c r="H5472" s="418">
        <v>2.6999662504218701E-3</v>
      </c>
      <c r="I5472" s="418">
        <v>6.7394646940444698E-4</v>
      </c>
    </row>
    <row r="5473" spans="1:9" x14ac:dyDescent="0.25">
      <c r="A5473" s="4">
        <v>43809</v>
      </c>
      <c r="B5473" s="231">
        <v>193414</v>
      </c>
      <c r="C5473" s="3" t="s">
        <v>1414</v>
      </c>
      <c r="D5473" s="231">
        <v>108.52999999999999</v>
      </c>
      <c r="E5473" s="231">
        <v>294476.04000000056</v>
      </c>
      <c r="F5473" s="231">
        <v>8</v>
      </c>
      <c r="G5473" s="227">
        <v>2886</v>
      </c>
      <c r="H5473" s="418">
        <v>2.7720027720027698E-3</v>
      </c>
      <c r="I5473" s="418">
        <v>3.6855290501733101E-4</v>
      </c>
    </row>
    <row r="5474" spans="1:9" x14ac:dyDescent="0.25">
      <c r="A5474" s="4">
        <v>43811</v>
      </c>
      <c r="B5474" s="231">
        <v>299205</v>
      </c>
      <c r="C5474" s="3" t="s">
        <v>1228</v>
      </c>
      <c r="D5474" s="231">
        <v>80.64</v>
      </c>
      <c r="E5474" s="231">
        <v>319909.85000000033</v>
      </c>
      <c r="F5474" s="231">
        <v>8</v>
      </c>
      <c r="G5474" s="227">
        <v>3031</v>
      </c>
      <c r="H5474" s="418">
        <v>2.6393929396238899E-3</v>
      </c>
      <c r="I5474" s="418">
        <v>2.5207101313072999E-4</v>
      </c>
    </row>
    <row r="5475" spans="1:9" x14ac:dyDescent="0.25">
      <c r="A5475" s="4">
        <v>43812</v>
      </c>
      <c r="B5475" s="231">
        <v>499</v>
      </c>
      <c r="C5475" s="3" t="s">
        <v>1464</v>
      </c>
      <c r="D5475" s="231">
        <v>77.17</v>
      </c>
      <c r="E5475" s="231">
        <v>367675.13999999996</v>
      </c>
      <c r="F5475" s="231">
        <v>8</v>
      </c>
      <c r="G5475" s="227">
        <v>3100</v>
      </c>
      <c r="H5475" s="418">
        <v>2.58064516129032E-3</v>
      </c>
      <c r="I5475" s="418">
        <v>2.0988636871124901E-4</v>
      </c>
    </row>
    <row r="5476" spans="1:9" x14ac:dyDescent="0.25">
      <c r="A5476" s="4">
        <v>43809</v>
      </c>
      <c r="B5476" s="231">
        <v>41580</v>
      </c>
      <c r="C5476" s="3" t="s">
        <v>1489</v>
      </c>
      <c r="D5476" s="231">
        <v>590.01</v>
      </c>
      <c r="E5476" s="231">
        <v>294476.04000000056</v>
      </c>
      <c r="F5476" s="231">
        <v>8</v>
      </c>
      <c r="G5476" s="227">
        <v>2886</v>
      </c>
      <c r="H5476" s="418">
        <v>2.7720027720027698E-3</v>
      </c>
      <c r="I5476" s="418">
        <v>2.0035925503480599E-3</v>
      </c>
    </row>
    <row r="5477" spans="1:9" x14ac:dyDescent="0.25">
      <c r="A5477" s="4">
        <v>43813</v>
      </c>
      <c r="B5477" s="231">
        <v>11458</v>
      </c>
      <c r="C5477" s="3" t="s">
        <v>1387</v>
      </c>
      <c r="D5477" s="231">
        <v>715.19999999999993</v>
      </c>
      <c r="E5477" s="231">
        <v>345596.96000000025</v>
      </c>
      <c r="F5477" s="231">
        <v>8</v>
      </c>
      <c r="G5477" s="227">
        <v>2796</v>
      </c>
      <c r="H5477" s="418">
        <v>2.86123032904149E-3</v>
      </c>
      <c r="I5477" s="418">
        <v>2.06946264805107E-3</v>
      </c>
    </row>
    <row r="5478" spans="1:9" x14ac:dyDescent="0.25">
      <c r="A5478" s="4">
        <v>43810</v>
      </c>
      <c r="B5478" s="231">
        <v>13983</v>
      </c>
      <c r="C5478" s="3" t="s">
        <v>75</v>
      </c>
      <c r="D5478" s="231">
        <v>988.9</v>
      </c>
      <c r="E5478" s="231">
        <v>320283.1199999997</v>
      </c>
      <c r="F5478" s="231">
        <v>8</v>
      </c>
      <c r="G5478" s="227">
        <v>3036</v>
      </c>
      <c r="H5478" s="418">
        <v>2.6350461133069799E-3</v>
      </c>
      <c r="I5478" s="418">
        <v>3.0875807629200101E-3</v>
      </c>
    </row>
    <row r="5479" spans="1:9" x14ac:dyDescent="0.25">
      <c r="A5479" s="4">
        <v>43814</v>
      </c>
      <c r="B5479" s="231">
        <v>261896</v>
      </c>
      <c r="C5479" s="3" t="s">
        <v>915</v>
      </c>
      <c r="D5479" s="231">
        <v>271.35000000000002</v>
      </c>
      <c r="E5479" s="231">
        <v>313743.64000000036</v>
      </c>
      <c r="F5479" s="231">
        <v>8</v>
      </c>
      <c r="G5479" s="227">
        <v>2655</v>
      </c>
      <c r="H5479" s="418">
        <v>3.0131826741996198E-3</v>
      </c>
      <c r="I5479" s="418">
        <v>8.6487808964031798E-4</v>
      </c>
    </row>
    <row r="5480" spans="1:9" x14ac:dyDescent="0.25">
      <c r="A5480" s="4">
        <v>43814</v>
      </c>
      <c r="B5480" s="231">
        <v>299205</v>
      </c>
      <c r="C5480" s="3" t="s">
        <v>1228</v>
      </c>
      <c r="D5480" s="231">
        <v>85.71</v>
      </c>
      <c r="E5480" s="231">
        <v>313743.64000000036</v>
      </c>
      <c r="F5480" s="231">
        <v>8</v>
      </c>
      <c r="G5480" s="227">
        <v>2655</v>
      </c>
      <c r="H5480" s="418">
        <v>3.0131826741996198E-3</v>
      </c>
      <c r="I5480" s="418">
        <v>2.73184820575167E-4</v>
      </c>
    </row>
    <row r="5481" spans="1:9" x14ac:dyDescent="0.25">
      <c r="A5481" s="4">
        <v>43814</v>
      </c>
      <c r="B5481" s="231">
        <v>82104</v>
      </c>
      <c r="C5481" s="3" t="s">
        <v>1471</v>
      </c>
      <c r="D5481" s="231">
        <v>259.10999999999996</v>
      </c>
      <c r="E5481" s="231">
        <v>313743.64000000036</v>
      </c>
      <c r="F5481" s="231">
        <v>8</v>
      </c>
      <c r="G5481" s="227">
        <v>2655</v>
      </c>
      <c r="H5481" s="418">
        <v>3.0131826741996198E-3</v>
      </c>
      <c r="I5481" s="418">
        <v>8.2586534662503299E-4</v>
      </c>
    </row>
    <row r="5482" spans="1:9" x14ac:dyDescent="0.25">
      <c r="A5482" s="4">
        <v>43816</v>
      </c>
      <c r="B5482" s="231">
        <v>19534</v>
      </c>
      <c r="C5482" s="3" t="s">
        <v>174</v>
      </c>
      <c r="D5482" s="231">
        <v>263.18</v>
      </c>
      <c r="E5482" s="231">
        <v>308078.1700000001</v>
      </c>
      <c r="F5482" s="231">
        <v>8</v>
      </c>
      <c r="G5482" s="227">
        <v>3116</v>
      </c>
      <c r="H5482" s="418">
        <v>2.56739409499358E-3</v>
      </c>
      <c r="I5482" s="418">
        <v>8.54263708460745E-4</v>
      </c>
    </row>
    <row r="5483" spans="1:9" x14ac:dyDescent="0.25">
      <c r="A5483" s="4">
        <v>43816</v>
      </c>
      <c r="B5483" s="231">
        <v>299210</v>
      </c>
      <c r="C5483" s="3" t="s">
        <v>1232</v>
      </c>
      <c r="D5483" s="231">
        <v>60.58</v>
      </c>
      <c r="E5483" s="231">
        <v>308078.1700000001</v>
      </c>
      <c r="F5483" s="231">
        <v>8</v>
      </c>
      <c r="G5483" s="227">
        <v>3116</v>
      </c>
      <c r="H5483" s="418">
        <v>2.56739409499358E-3</v>
      </c>
      <c r="I5483" s="418">
        <v>1.96638405116468E-4</v>
      </c>
    </row>
    <row r="5484" spans="1:9" x14ac:dyDescent="0.25">
      <c r="A5484" s="4">
        <v>43816</v>
      </c>
      <c r="B5484" s="231">
        <v>14842</v>
      </c>
      <c r="C5484" s="3" t="s">
        <v>1422</v>
      </c>
      <c r="D5484" s="231">
        <v>375.99</v>
      </c>
      <c r="E5484" s="231">
        <v>308078.1700000001</v>
      </c>
      <c r="F5484" s="231">
        <v>8</v>
      </c>
      <c r="G5484" s="227">
        <v>3116</v>
      </c>
      <c r="H5484" s="418">
        <v>2.56739409499358E-3</v>
      </c>
      <c r="I5484" s="418">
        <v>1.22043700791913E-3</v>
      </c>
    </row>
    <row r="5485" spans="1:9" x14ac:dyDescent="0.25">
      <c r="A5485" s="4">
        <v>43815</v>
      </c>
      <c r="B5485" s="231">
        <v>66210</v>
      </c>
      <c r="C5485" s="3" t="s">
        <v>1281</v>
      </c>
      <c r="D5485" s="231">
        <v>362.34</v>
      </c>
      <c r="E5485" s="231">
        <v>308399.98000000033</v>
      </c>
      <c r="F5485" s="231">
        <v>8</v>
      </c>
      <c r="G5485" s="227">
        <v>3115</v>
      </c>
      <c r="H5485" s="418">
        <v>2.5682182985553798E-3</v>
      </c>
      <c r="I5485" s="418">
        <v>1.17490279992884E-3</v>
      </c>
    </row>
    <row r="5486" spans="1:9" x14ac:dyDescent="0.25">
      <c r="A5486" s="4">
        <v>43817</v>
      </c>
      <c r="B5486" s="231">
        <v>208140</v>
      </c>
      <c r="C5486" s="3" t="s">
        <v>1221</v>
      </c>
      <c r="D5486" s="231">
        <v>118.32</v>
      </c>
      <c r="E5486" s="231">
        <v>340131.36000000051</v>
      </c>
      <c r="F5486" s="231">
        <v>8</v>
      </c>
      <c r="G5486" s="227">
        <v>3133</v>
      </c>
      <c r="H5486" s="418">
        <v>2.5534631343760001E-3</v>
      </c>
      <c r="I5486" s="418">
        <v>3.4786560110188001E-4</v>
      </c>
    </row>
    <row r="5487" spans="1:9" x14ac:dyDescent="0.25">
      <c r="A5487" s="4">
        <v>43815</v>
      </c>
      <c r="B5487" s="231">
        <v>221023</v>
      </c>
      <c r="C5487" s="3" t="s">
        <v>1431</v>
      </c>
      <c r="D5487" s="231">
        <v>67.92</v>
      </c>
      <c r="E5487" s="231">
        <v>308399.98000000033</v>
      </c>
      <c r="F5487" s="231">
        <v>8</v>
      </c>
      <c r="G5487" s="227">
        <v>3115</v>
      </c>
      <c r="H5487" s="418">
        <v>2.5682182985553798E-3</v>
      </c>
      <c r="I5487" s="418">
        <v>2.2023347731734601E-4</v>
      </c>
    </row>
    <row r="5488" spans="1:9" x14ac:dyDescent="0.25">
      <c r="A5488" s="4">
        <v>43818</v>
      </c>
      <c r="B5488" s="231">
        <v>316054</v>
      </c>
      <c r="C5488" s="3" t="s">
        <v>1446</v>
      </c>
      <c r="D5488" s="231">
        <v>103.31000000000002</v>
      </c>
      <c r="E5488" s="231">
        <v>340033.04000000126</v>
      </c>
      <c r="F5488" s="231">
        <v>8</v>
      </c>
      <c r="G5488" s="227">
        <v>3137</v>
      </c>
      <c r="H5488" s="418">
        <v>2.5502072043353499E-3</v>
      </c>
      <c r="I5488" s="418">
        <v>3.0382341668915399E-4</v>
      </c>
    </row>
    <row r="5489" spans="1:9" x14ac:dyDescent="0.25">
      <c r="A5489" s="4">
        <v>43818</v>
      </c>
      <c r="B5489" s="231">
        <v>66210</v>
      </c>
      <c r="C5489" s="3" t="s">
        <v>1281</v>
      </c>
      <c r="D5489" s="231">
        <v>252.26999999999995</v>
      </c>
      <c r="E5489" s="231">
        <v>340033.04000000126</v>
      </c>
      <c r="F5489" s="231">
        <v>8</v>
      </c>
      <c r="G5489" s="227">
        <v>3137</v>
      </c>
      <c r="H5489" s="418">
        <v>2.5502072043353499E-3</v>
      </c>
      <c r="I5489" s="418">
        <v>7.4189849315819099E-4</v>
      </c>
    </row>
    <row r="5490" spans="1:9" x14ac:dyDescent="0.25">
      <c r="A5490" s="4">
        <v>43818</v>
      </c>
      <c r="B5490" s="231">
        <v>11458</v>
      </c>
      <c r="C5490" s="3" t="s">
        <v>1387</v>
      </c>
      <c r="D5490" s="231">
        <v>983.40000000000009</v>
      </c>
      <c r="E5490" s="231">
        <v>340033.04000000126</v>
      </c>
      <c r="F5490" s="231">
        <v>8</v>
      </c>
      <c r="G5490" s="227">
        <v>3137</v>
      </c>
      <c r="H5490" s="418">
        <v>2.5502072043353499E-3</v>
      </c>
      <c r="I5490" s="418">
        <v>2.8920718998365499E-3</v>
      </c>
    </row>
    <row r="5491" spans="1:9" x14ac:dyDescent="0.25">
      <c r="A5491" s="4">
        <v>43818</v>
      </c>
      <c r="B5491" s="231">
        <v>233181</v>
      </c>
      <c r="C5491" s="3" t="s">
        <v>1550</v>
      </c>
      <c r="D5491" s="231">
        <v>141.47000000000003</v>
      </c>
      <c r="E5491" s="231">
        <v>340033.04000000126</v>
      </c>
      <c r="F5491" s="231">
        <v>8</v>
      </c>
      <c r="G5491" s="227">
        <v>3137</v>
      </c>
      <c r="H5491" s="418">
        <v>2.5502072043353499E-3</v>
      </c>
      <c r="I5491" s="418">
        <v>4.1604780523680698E-4</v>
      </c>
    </row>
    <row r="5492" spans="1:9" x14ac:dyDescent="0.25">
      <c r="A5492" s="4">
        <v>43818</v>
      </c>
      <c r="B5492" s="231">
        <v>233183</v>
      </c>
      <c r="C5492" s="3" t="s">
        <v>1547</v>
      </c>
      <c r="D5492" s="231">
        <v>156.35000000000002</v>
      </c>
      <c r="E5492" s="231">
        <v>340033.04000000126</v>
      </c>
      <c r="F5492" s="231">
        <v>8</v>
      </c>
      <c r="G5492" s="227">
        <v>3137</v>
      </c>
      <c r="H5492" s="418">
        <v>2.5502072043353499E-3</v>
      </c>
      <c r="I5492" s="418">
        <v>4.59808258632748E-4</v>
      </c>
    </row>
    <row r="5493" spans="1:9" x14ac:dyDescent="0.25">
      <c r="A5493" s="4">
        <v>43816</v>
      </c>
      <c r="B5493" s="231">
        <v>231620</v>
      </c>
      <c r="C5493" s="3" t="s">
        <v>1121</v>
      </c>
      <c r="D5493" s="231">
        <v>94.079999999999984</v>
      </c>
      <c r="E5493" s="231">
        <v>308078.1700000001</v>
      </c>
      <c r="F5493" s="231">
        <v>8</v>
      </c>
      <c r="G5493" s="227">
        <v>3116</v>
      </c>
      <c r="H5493" s="418">
        <v>2.56739409499358E-3</v>
      </c>
      <c r="I5493" s="418">
        <v>3.0537704115809301E-4</v>
      </c>
    </row>
    <row r="5494" spans="1:9" x14ac:dyDescent="0.25">
      <c r="A5494" s="4">
        <v>43818</v>
      </c>
      <c r="B5494" s="231">
        <v>232108</v>
      </c>
      <c r="C5494" s="3" t="s">
        <v>1117</v>
      </c>
      <c r="D5494" s="231">
        <v>56.77</v>
      </c>
      <c r="E5494" s="231">
        <v>340033.04000000126</v>
      </c>
      <c r="F5494" s="231">
        <v>8</v>
      </c>
      <c r="G5494" s="227">
        <v>3137</v>
      </c>
      <c r="H5494" s="418">
        <v>2.5502072043353499E-3</v>
      </c>
      <c r="I5494" s="418">
        <v>1.66954364199431E-4</v>
      </c>
    </row>
    <row r="5495" spans="1:9" x14ac:dyDescent="0.25">
      <c r="A5495" s="4">
        <v>43819</v>
      </c>
      <c r="B5495" s="231">
        <v>17002</v>
      </c>
      <c r="C5495" s="3" t="s">
        <v>1410</v>
      </c>
      <c r="D5495" s="231">
        <v>145.09</v>
      </c>
      <c r="E5495" s="231">
        <v>339515.13000000076</v>
      </c>
      <c r="F5495" s="231">
        <v>8</v>
      </c>
      <c r="G5495" s="227">
        <v>2969</v>
      </c>
      <c r="H5495" s="418">
        <v>2.6945099360053898E-3</v>
      </c>
      <c r="I5495" s="418">
        <v>4.2734472540295799E-4</v>
      </c>
    </row>
    <row r="5496" spans="1:9" x14ac:dyDescent="0.25">
      <c r="A5496" s="4">
        <v>43819</v>
      </c>
      <c r="B5496" s="231">
        <v>257010</v>
      </c>
      <c r="C5496" s="3" t="s">
        <v>1443</v>
      </c>
      <c r="D5496" s="231">
        <v>81.23</v>
      </c>
      <c r="E5496" s="231">
        <v>339515.13000000076</v>
      </c>
      <c r="F5496" s="231">
        <v>8</v>
      </c>
      <c r="G5496" s="227">
        <v>2969</v>
      </c>
      <c r="H5496" s="418">
        <v>2.6945099360053898E-3</v>
      </c>
      <c r="I5496" s="418">
        <v>2.39252960538165E-4</v>
      </c>
    </row>
    <row r="5497" spans="1:9" x14ac:dyDescent="0.25">
      <c r="A5497" s="4">
        <v>43819</v>
      </c>
      <c r="B5497" s="231">
        <v>257011</v>
      </c>
      <c r="C5497" s="3" t="s">
        <v>1444</v>
      </c>
      <c r="D5497" s="231">
        <v>75.23</v>
      </c>
      <c r="E5497" s="231">
        <v>339515.13000000076</v>
      </c>
      <c r="F5497" s="231">
        <v>8</v>
      </c>
      <c r="G5497" s="227">
        <v>2969</v>
      </c>
      <c r="H5497" s="418">
        <v>2.6945099360053898E-3</v>
      </c>
      <c r="I5497" s="418">
        <v>2.2158069951109299E-4</v>
      </c>
    </row>
    <row r="5498" spans="1:9" x14ac:dyDescent="0.25">
      <c r="A5498" s="4">
        <v>43819</v>
      </c>
      <c r="B5498" s="231">
        <v>22581</v>
      </c>
      <c r="C5498" s="3" t="s">
        <v>1439</v>
      </c>
      <c r="D5498" s="231">
        <v>116.82000000000001</v>
      </c>
      <c r="E5498" s="231">
        <v>339515.13000000076</v>
      </c>
      <c r="F5498" s="231">
        <v>8</v>
      </c>
      <c r="G5498" s="227">
        <v>2969</v>
      </c>
      <c r="H5498" s="418">
        <v>2.6945099360053898E-3</v>
      </c>
      <c r="I5498" s="418">
        <v>3.4407892219707499E-4</v>
      </c>
    </row>
    <row r="5499" spans="1:9" x14ac:dyDescent="0.25">
      <c r="A5499" s="4">
        <v>43819</v>
      </c>
      <c r="B5499" s="231">
        <v>318495</v>
      </c>
      <c r="C5499" s="3" t="s">
        <v>1492</v>
      </c>
      <c r="D5499" s="231">
        <v>202.09000000000003</v>
      </c>
      <c r="E5499" s="231">
        <v>339515.13000000076</v>
      </c>
      <c r="F5499" s="231">
        <v>8</v>
      </c>
      <c r="G5499" s="227">
        <v>2969</v>
      </c>
      <c r="H5499" s="418">
        <v>2.6945099360053898E-3</v>
      </c>
      <c r="I5499" s="418">
        <v>5.9523120516013399E-4</v>
      </c>
    </row>
    <row r="5500" spans="1:9" x14ac:dyDescent="0.25">
      <c r="A5500" s="4">
        <v>43819</v>
      </c>
      <c r="B5500" s="231">
        <v>11458</v>
      </c>
      <c r="C5500" s="3" t="s">
        <v>1387</v>
      </c>
      <c r="D5500" s="231">
        <v>1162.2</v>
      </c>
      <c r="E5500" s="231">
        <v>339515.13000000076</v>
      </c>
      <c r="F5500" s="231">
        <v>8</v>
      </c>
      <c r="G5500" s="227">
        <v>2969</v>
      </c>
      <c r="H5500" s="418">
        <v>2.6945099360053898E-3</v>
      </c>
      <c r="I5500" s="418">
        <v>3.42311696094368E-3</v>
      </c>
    </row>
    <row r="5501" spans="1:9" x14ac:dyDescent="0.25">
      <c r="A5501" s="4">
        <v>43821</v>
      </c>
      <c r="B5501" s="231">
        <v>290616</v>
      </c>
      <c r="C5501" s="3" t="s">
        <v>1501</v>
      </c>
      <c r="D5501" s="231">
        <v>197.1</v>
      </c>
      <c r="E5501" s="231">
        <v>336300.10000000097</v>
      </c>
      <c r="F5501" s="231">
        <v>8</v>
      </c>
      <c r="G5501" s="227">
        <v>2647</v>
      </c>
      <c r="H5501" s="418">
        <v>3.02228938420854E-3</v>
      </c>
      <c r="I5501" s="418">
        <v>5.8608367942798495E-4</v>
      </c>
    </row>
    <row r="5502" spans="1:9" x14ac:dyDescent="0.25">
      <c r="A5502" s="4">
        <v>43819</v>
      </c>
      <c r="B5502" s="231">
        <v>242579</v>
      </c>
      <c r="C5502" s="3" t="s">
        <v>1473</v>
      </c>
      <c r="D5502" s="231">
        <v>168.96</v>
      </c>
      <c r="E5502" s="231">
        <v>339515.13000000076</v>
      </c>
      <c r="F5502" s="231">
        <v>8</v>
      </c>
      <c r="G5502" s="227">
        <v>2969</v>
      </c>
      <c r="H5502" s="418">
        <v>2.6945099360053898E-3</v>
      </c>
      <c r="I5502" s="418">
        <v>4.9765087052232304E-4</v>
      </c>
    </row>
    <row r="5503" spans="1:9" x14ac:dyDescent="0.25">
      <c r="A5503" s="4">
        <v>43818</v>
      </c>
      <c r="B5503" s="231">
        <v>202861</v>
      </c>
      <c r="C5503" s="3" t="s">
        <v>697</v>
      </c>
      <c r="D5503" s="231">
        <v>401.39</v>
      </c>
      <c r="E5503" s="231">
        <v>340033.04000000126</v>
      </c>
      <c r="F5503" s="231">
        <v>8</v>
      </c>
      <c r="G5503" s="227">
        <v>3137</v>
      </c>
      <c r="H5503" s="418">
        <v>2.5502072043353499E-3</v>
      </c>
      <c r="I5503" s="418">
        <v>1.18044411213686E-3</v>
      </c>
    </row>
    <row r="5504" spans="1:9" x14ac:dyDescent="0.25">
      <c r="A5504" s="4">
        <v>43821</v>
      </c>
      <c r="B5504" s="231">
        <v>284423</v>
      </c>
      <c r="C5504" s="3" t="s">
        <v>1424</v>
      </c>
      <c r="D5504" s="231">
        <v>392.99999999999994</v>
      </c>
      <c r="E5504" s="231">
        <v>336300.10000000097</v>
      </c>
      <c r="F5504" s="231">
        <v>8</v>
      </c>
      <c r="G5504" s="227">
        <v>2647</v>
      </c>
      <c r="H5504" s="418">
        <v>3.02228938420854E-3</v>
      </c>
      <c r="I5504" s="418">
        <v>1.1685991172764999E-3</v>
      </c>
    </row>
    <row r="5505" spans="1:9" x14ac:dyDescent="0.25">
      <c r="A5505" s="4">
        <v>43820</v>
      </c>
      <c r="B5505" s="231">
        <v>286045</v>
      </c>
      <c r="C5505" s="3" t="s">
        <v>1066</v>
      </c>
      <c r="D5505" s="231">
        <v>128.70000000000002</v>
      </c>
      <c r="E5505" s="231">
        <v>330734.05000000051</v>
      </c>
      <c r="F5505" s="231">
        <v>8</v>
      </c>
      <c r="G5505" s="227">
        <v>2788</v>
      </c>
      <c r="H5505" s="418">
        <v>2.8694404591104701E-3</v>
      </c>
      <c r="I5505" s="418">
        <v>3.8913441177284203E-4</v>
      </c>
    </row>
    <row r="5506" spans="1:9" x14ac:dyDescent="0.25">
      <c r="A5506" s="4">
        <v>43821</v>
      </c>
      <c r="B5506" s="231">
        <v>233184</v>
      </c>
      <c r="C5506" s="3" t="s">
        <v>1551</v>
      </c>
      <c r="D5506" s="231">
        <v>151.20000000000002</v>
      </c>
      <c r="E5506" s="231">
        <v>336300.10000000097</v>
      </c>
      <c r="F5506" s="231">
        <v>8</v>
      </c>
      <c r="G5506" s="227">
        <v>2647</v>
      </c>
      <c r="H5506" s="418">
        <v>3.02228938420854E-3</v>
      </c>
      <c r="I5506" s="418">
        <v>4.4959843901324899E-4</v>
      </c>
    </row>
    <row r="5507" spans="1:9" x14ac:dyDescent="0.25">
      <c r="A5507" s="4">
        <v>43819</v>
      </c>
      <c r="B5507" s="231">
        <v>102710</v>
      </c>
      <c r="C5507" s="3" t="s">
        <v>77</v>
      </c>
      <c r="D5507" s="231">
        <v>1258.5999999999999</v>
      </c>
      <c r="E5507" s="231">
        <v>339515.13000000076</v>
      </c>
      <c r="F5507" s="231">
        <v>8</v>
      </c>
      <c r="G5507" s="227">
        <v>2969</v>
      </c>
      <c r="H5507" s="418">
        <v>2.6945099360053898E-3</v>
      </c>
      <c r="I5507" s="418">
        <v>3.7070512881119499E-3</v>
      </c>
    </row>
    <row r="5508" spans="1:9" x14ac:dyDescent="0.25">
      <c r="A5508" s="4">
        <v>43821</v>
      </c>
      <c r="B5508" s="231">
        <v>294428</v>
      </c>
      <c r="C5508" s="3" t="s">
        <v>1500</v>
      </c>
      <c r="D5508" s="231">
        <v>548.6</v>
      </c>
      <c r="E5508" s="231">
        <v>336300.10000000097</v>
      </c>
      <c r="F5508" s="231">
        <v>8</v>
      </c>
      <c r="G5508" s="227">
        <v>2647</v>
      </c>
      <c r="H5508" s="418">
        <v>3.02228938420854E-3</v>
      </c>
      <c r="I5508" s="418">
        <v>1.6312811087478101E-3</v>
      </c>
    </row>
    <row r="5509" spans="1:9" x14ac:dyDescent="0.25">
      <c r="A5509" s="4">
        <v>43821</v>
      </c>
      <c r="B5509" s="231">
        <v>290687</v>
      </c>
      <c r="C5509" s="3" t="s">
        <v>1253</v>
      </c>
      <c r="D5509" s="231">
        <v>357.84999999999997</v>
      </c>
      <c r="E5509" s="231">
        <v>336300.10000000097</v>
      </c>
      <c r="F5509" s="231">
        <v>8</v>
      </c>
      <c r="G5509" s="227">
        <v>2647</v>
      </c>
      <c r="H5509" s="418">
        <v>3.02228938420854E-3</v>
      </c>
      <c r="I5509" s="418">
        <v>1.0640793743445199E-3</v>
      </c>
    </row>
    <row r="5510" spans="1:9" x14ac:dyDescent="0.25">
      <c r="A5510" s="4">
        <v>43820</v>
      </c>
      <c r="B5510" s="231">
        <v>242580</v>
      </c>
      <c r="C5510" s="3" t="s">
        <v>1474</v>
      </c>
      <c r="D5510" s="231">
        <v>135.20000000000002</v>
      </c>
      <c r="E5510" s="231">
        <v>330734.05000000051</v>
      </c>
      <c r="F5510" s="231">
        <v>8</v>
      </c>
      <c r="G5510" s="227">
        <v>2788</v>
      </c>
      <c r="H5510" s="418">
        <v>2.8694404591104701E-3</v>
      </c>
      <c r="I5510" s="418">
        <v>4.0878766489268299E-4</v>
      </c>
    </row>
    <row r="5511" spans="1:9" x14ac:dyDescent="0.25">
      <c r="A5511" s="4">
        <v>43822</v>
      </c>
      <c r="B5511" s="231">
        <v>275447</v>
      </c>
      <c r="C5511" s="3" t="s">
        <v>1227</v>
      </c>
      <c r="D5511" s="231">
        <v>55.02</v>
      </c>
      <c r="E5511" s="231">
        <v>320948.34000000055</v>
      </c>
      <c r="F5511" s="231">
        <v>8</v>
      </c>
      <c r="G5511" s="227">
        <v>3044</v>
      </c>
      <c r="H5511" s="418">
        <v>2.6281208935611E-3</v>
      </c>
      <c r="I5511" s="418">
        <v>1.71429458086619E-4</v>
      </c>
    </row>
    <row r="5512" spans="1:9" x14ac:dyDescent="0.25">
      <c r="A5512" s="4">
        <v>43822</v>
      </c>
      <c r="B5512" s="231">
        <v>249726</v>
      </c>
      <c r="C5512" s="3" t="s">
        <v>1384</v>
      </c>
      <c r="D5512" s="231">
        <v>1068</v>
      </c>
      <c r="E5512" s="231">
        <v>320948.34000000055</v>
      </c>
      <c r="F5512" s="231">
        <v>8</v>
      </c>
      <c r="G5512" s="227">
        <v>3044</v>
      </c>
      <c r="H5512" s="418">
        <v>2.6281208935611E-3</v>
      </c>
      <c r="I5512" s="418">
        <v>3.3276383358144101E-3</v>
      </c>
    </row>
    <row r="5513" spans="1:9" x14ac:dyDescent="0.25">
      <c r="A5513" s="4">
        <v>43822</v>
      </c>
      <c r="B5513" s="231">
        <v>289094</v>
      </c>
      <c r="C5513" s="3" t="s">
        <v>1403</v>
      </c>
      <c r="D5513" s="231">
        <v>383.9</v>
      </c>
      <c r="E5513" s="231">
        <v>320948.34000000055</v>
      </c>
      <c r="F5513" s="231">
        <v>8</v>
      </c>
      <c r="G5513" s="227">
        <v>3044</v>
      </c>
      <c r="H5513" s="418">
        <v>2.6281208935611E-3</v>
      </c>
      <c r="I5513" s="418">
        <v>1.1961426564786101E-3</v>
      </c>
    </row>
    <row r="5514" spans="1:9" x14ac:dyDescent="0.25">
      <c r="A5514" s="4">
        <v>43822</v>
      </c>
      <c r="B5514" s="231">
        <v>8500</v>
      </c>
      <c r="C5514" s="3" t="s">
        <v>1456</v>
      </c>
      <c r="D5514" s="231">
        <v>238.40000000000003</v>
      </c>
      <c r="E5514" s="231">
        <v>320948.34000000055</v>
      </c>
      <c r="F5514" s="231">
        <v>8</v>
      </c>
      <c r="G5514" s="227">
        <v>3044</v>
      </c>
      <c r="H5514" s="418">
        <v>2.6281208935611E-3</v>
      </c>
      <c r="I5514" s="418">
        <v>7.4279866971737501E-4</v>
      </c>
    </row>
    <row r="5515" spans="1:9" x14ac:dyDescent="0.25">
      <c r="A5515" s="4">
        <v>43822</v>
      </c>
      <c r="B5515" s="231">
        <v>19534</v>
      </c>
      <c r="C5515" s="3" t="s">
        <v>174</v>
      </c>
      <c r="D5515" s="231">
        <v>592.19999999999993</v>
      </c>
      <c r="E5515" s="231">
        <v>320948.34000000055</v>
      </c>
      <c r="F5515" s="231">
        <v>8</v>
      </c>
      <c r="G5515" s="227">
        <v>3044</v>
      </c>
      <c r="H5515" s="418">
        <v>2.6281208935611E-3</v>
      </c>
      <c r="I5515" s="418">
        <v>1.8451567626117001E-3</v>
      </c>
    </row>
    <row r="5516" spans="1:9" x14ac:dyDescent="0.25">
      <c r="A5516" s="4">
        <v>43822</v>
      </c>
      <c r="B5516" s="231">
        <v>268206</v>
      </c>
      <c r="C5516" s="3" t="s">
        <v>879</v>
      </c>
      <c r="D5516" s="231">
        <v>248.95000000000002</v>
      </c>
      <c r="E5516" s="231">
        <v>320948.34000000055</v>
      </c>
      <c r="F5516" s="231">
        <v>8</v>
      </c>
      <c r="G5516" s="227">
        <v>3044</v>
      </c>
      <c r="H5516" s="418">
        <v>2.6281208935611E-3</v>
      </c>
      <c r="I5516" s="418">
        <v>7.7567000346535399E-4</v>
      </c>
    </row>
    <row r="5517" spans="1:9" x14ac:dyDescent="0.25">
      <c r="A5517" s="4">
        <v>43822</v>
      </c>
      <c r="B5517" s="231">
        <v>314995</v>
      </c>
      <c r="C5517" s="3" t="s">
        <v>922</v>
      </c>
      <c r="D5517" s="231">
        <v>327.84000000000003</v>
      </c>
      <c r="E5517" s="231">
        <v>320948.34000000055</v>
      </c>
      <c r="F5517" s="231">
        <v>8</v>
      </c>
      <c r="G5517" s="227">
        <v>3044</v>
      </c>
      <c r="H5517" s="418">
        <v>2.6281208935611E-3</v>
      </c>
      <c r="I5517" s="418">
        <v>1.0214728015106699E-3</v>
      </c>
    </row>
    <row r="5518" spans="1:9" x14ac:dyDescent="0.25">
      <c r="A5518" s="4">
        <v>43822</v>
      </c>
      <c r="B5518" s="231">
        <v>315661</v>
      </c>
      <c r="C5518" s="3" t="s">
        <v>827</v>
      </c>
      <c r="D5518" s="231">
        <v>134.10000000000002</v>
      </c>
      <c r="E5518" s="231">
        <v>320948.34000000055</v>
      </c>
      <c r="F5518" s="231">
        <v>8</v>
      </c>
      <c r="G5518" s="227">
        <v>3044</v>
      </c>
      <c r="H5518" s="418">
        <v>2.6281208935611E-3</v>
      </c>
      <c r="I5518" s="418">
        <v>4.1782425171602299E-4</v>
      </c>
    </row>
    <row r="5519" spans="1:9" x14ac:dyDescent="0.25">
      <c r="A5519" s="4">
        <v>43823</v>
      </c>
      <c r="B5519" s="231">
        <v>221023</v>
      </c>
      <c r="C5519" s="3" t="s">
        <v>1431</v>
      </c>
      <c r="D5519" s="231">
        <v>75.47</v>
      </c>
      <c r="E5519" s="231">
        <v>343661.04999999987</v>
      </c>
      <c r="F5519" s="231">
        <v>8</v>
      </c>
      <c r="G5519" s="227">
        <v>2941</v>
      </c>
      <c r="H5519" s="418">
        <v>2.7201632097925898E-3</v>
      </c>
      <c r="I5519" s="418">
        <v>2.19605916934724E-4</v>
      </c>
    </row>
    <row r="5520" spans="1:9" x14ac:dyDescent="0.25">
      <c r="A5520" s="4">
        <v>43822</v>
      </c>
      <c r="B5520" s="231">
        <v>82104</v>
      </c>
      <c r="C5520" s="3" t="s">
        <v>1471</v>
      </c>
      <c r="D5520" s="231">
        <v>198.93</v>
      </c>
      <c r="E5520" s="231">
        <v>320948.34000000055</v>
      </c>
      <c r="F5520" s="231">
        <v>8</v>
      </c>
      <c r="G5520" s="227">
        <v>3044</v>
      </c>
      <c r="H5520" s="418">
        <v>2.6281208935611E-3</v>
      </c>
      <c r="I5520" s="418">
        <v>6.1981937653891503E-4</v>
      </c>
    </row>
    <row r="5521" spans="1:9" x14ac:dyDescent="0.25">
      <c r="A5521" s="4">
        <v>43822</v>
      </c>
      <c r="B5521" s="231">
        <v>17148</v>
      </c>
      <c r="C5521" s="3" t="s">
        <v>1413</v>
      </c>
      <c r="D5521" s="231">
        <v>177.29</v>
      </c>
      <c r="E5521" s="231">
        <v>320948.34000000055</v>
      </c>
      <c r="F5521" s="231">
        <v>8</v>
      </c>
      <c r="G5521" s="227">
        <v>3044</v>
      </c>
      <c r="H5521" s="418">
        <v>2.6281208935611E-3</v>
      </c>
      <c r="I5521" s="418">
        <v>5.5239419527765602E-4</v>
      </c>
    </row>
    <row r="5522" spans="1:9" x14ac:dyDescent="0.25">
      <c r="A5522" s="4">
        <v>43823</v>
      </c>
      <c r="B5522" s="231">
        <v>202861</v>
      </c>
      <c r="C5522" s="3" t="s">
        <v>697</v>
      </c>
      <c r="D5522" s="231">
        <v>362.72</v>
      </c>
      <c r="E5522" s="231">
        <v>343661.04999999987</v>
      </c>
      <c r="F5522" s="231">
        <v>8</v>
      </c>
      <c r="G5522" s="227">
        <v>2941</v>
      </c>
      <c r="H5522" s="418">
        <v>2.7201632097925898E-3</v>
      </c>
      <c r="I5522" s="418">
        <v>1.05545856884276E-3</v>
      </c>
    </row>
    <row r="5523" spans="1:9" x14ac:dyDescent="0.25">
      <c r="A5523" s="4">
        <v>43824</v>
      </c>
      <c r="B5523" s="231">
        <v>234442</v>
      </c>
      <c r="C5523" s="3" t="s">
        <v>1107</v>
      </c>
      <c r="D5523" s="231">
        <v>78.009999999999991</v>
      </c>
      <c r="E5523" s="231">
        <v>340495.3200000003</v>
      </c>
      <c r="F5523" s="231">
        <v>8</v>
      </c>
      <c r="G5523" s="227">
        <v>2692</v>
      </c>
      <c r="H5523" s="418">
        <v>2.9717682020802402E-3</v>
      </c>
      <c r="I5523" s="418">
        <v>2.2910740740871201E-4</v>
      </c>
    </row>
    <row r="5524" spans="1:9" x14ac:dyDescent="0.25">
      <c r="A5524" s="4">
        <v>43824</v>
      </c>
      <c r="B5524" s="231">
        <v>292238</v>
      </c>
      <c r="C5524" s="3" t="s">
        <v>1498</v>
      </c>
      <c r="D5524" s="231">
        <v>558.39</v>
      </c>
      <c r="E5524" s="231">
        <v>340495.3200000003</v>
      </c>
      <c r="F5524" s="231">
        <v>8</v>
      </c>
      <c r="G5524" s="227">
        <v>2692</v>
      </c>
      <c r="H5524" s="418">
        <v>2.9717682020802402E-3</v>
      </c>
      <c r="I5524" s="418">
        <v>1.6399344343411199E-3</v>
      </c>
    </row>
    <row r="5525" spans="1:9" x14ac:dyDescent="0.25">
      <c r="A5525" s="4">
        <v>43825</v>
      </c>
      <c r="B5525" s="231">
        <v>283917</v>
      </c>
      <c r="C5525" s="3" t="s">
        <v>578</v>
      </c>
      <c r="D5525" s="231">
        <v>302.39999999999998</v>
      </c>
      <c r="E5525" s="231">
        <v>303006.40000000008</v>
      </c>
      <c r="F5525" s="231">
        <v>8</v>
      </c>
      <c r="G5525" s="227">
        <v>2701</v>
      </c>
      <c r="H5525" s="418">
        <v>2.9618659755646102E-3</v>
      </c>
      <c r="I5525" s="418">
        <v>9.9799872213920189E-4</v>
      </c>
    </row>
    <row r="5526" spans="1:9" x14ac:dyDescent="0.25">
      <c r="A5526" s="4">
        <v>43824</v>
      </c>
      <c r="B5526" s="231">
        <v>315660</v>
      </c>
      <c r="C5526" s="3" t="s">
        <v>826</v>
      </c>
      <c r="D5526" s="231">
        <v>163.9</v>
      </c>
      <c r="E5526" s="231">
        <v>340495.3200000003</v>
      </c>
      <c r="F5526" s="231">
        <v>8</v>
      </c>
      <c r="G5526" s="227">
        <v>2692</v>
      </c>
      <c r="H5526" s="418">
        <v>2.9717682020802402E-3</v>
      </c>
      <c r="I5526" s="418">
        <v>4.8135757049465398E-4</v>
      </c>
    </row>
    <row r="5527" spans="1:9" x14ac:dyDescent="0.25">
      <c r="A5527" s="4">
        <v>43824</v>
      </c>
      <c r="B5527" s="231">
        <v>261104</v>
      </c>
      <c r="C5527" s="3" t="s">
        <v>1406</v>
      </c>
      <c r="D5527" s="231">
        <v>422.04999999999995</v>
      </c>
      <c r="E5527" s="231">
        <v>340495.3200000003</v>
      </c>
      <c r="F5527" s="231">
        <v>8</v>
      </c>
      <c r="G5527" s="227">
        <v>2692</v>
      </c>
      <c r="H5527" s="418">
        <v>2.9717682020802402E-3</v>
      </c>
      <c r="I5527" s="418">
        <v>1.2395177707582E-3</v>
      </c>
    </row>
    <row r="5528" spans="1:9" x14ac:dyDescent="0.25">
      <c r="A5528" s="4">
        <v>43826</v>
      </c>
      <c r="B5528" s="231">
        <v>290687</v>
      </c>
      <c r="C5528" s="3" t="s">
        <v>1253</v>
      </c>
      <c r="D5528" s="231">
        <v>319.15999999999997</v>
      </c>
      <c r="E5528" s="231">
        <v>317035.96000000043</v>
      </c>
      <c r="F5528" s="231">
        <v>8</v>
      </c>
      <c r="G5528" s="227">
        <v>2706</v>
      </c>
      <c r="H5528" s="418">
        <v>2.9563932002956402E-3</v>
      </c>
      <c r="I5528" s="418">
        <v>1.0066996816386401E-3</v>
      </c>
    </row>
    <row r="5529" spans="1:9" x14ac:dyDescent="0.25">
      <c r="A5529" s="4">
        <v>43826</v>
      </c>
      <c r="B5529" s="231">
        <v>8500</v>
      </c>
      <c r="C5529" s="3" t="s">
        <v>1456</v>
      </c>
      <c r="D5529" s="231">
        <v>252.82000000000002</v>
      </c>
      <c r="E5529" s="231">
        <v>317035.96000000043</v>
      </c>
      <c r="F5529" s="231">
        <v>8</v>
      </c>
      <c r="G5529" s="227">
        <v>2706</v>
      </c>
      <c r="H5529" s="418">
        <v>2.9563932002956402E-3</v>
      </c>
      <c r="I5529" s="418">
        <v>7.9744897077290398E-4</v>
      </c>
    </row>
    <row r="5530" spans="1:9" x14ac:dyDescent="0.25">
      <c r="A5530" s="4">
        <v>43826</v>
      </c>
      <c r="B5530" s="231">
        <v>318496</v>
      </c>
      <c r="C5530" s="3" t="s">
        <v>1494</v>
      </c>
      <c r="D5530" s="231">
        <v>231.20000000000002</v>
      </c>
      <c r="E5530" s="231">
        <v>317035.96000000043</v>
      </c>
      <c r="F5530" s="231">
        <v>8</v>
      </c>
      <c r="G5530" s="227">
        <v>2706</v>
      </c>
      <c r="H5530" s="418">
        <v>2.9563932002956402E-3</v>
      </c>
      <c r="I5530" s="418">
        <v>7.2925481387032501E-4</v>
      </c>
    </row>
    <row r="5531" spans="1:9" x14ac:dyDescent="0.25">
      <c r="A5531" s="4">
        <v>43823</v>
      </c>
      <c r="B5531" s="231">
        <v>275447</v>
      </c>
      <c r="C5531" s="3" t="s">
        <v>1227</v>
      </c>
      <c r="D5531" s="231">
        <v>51.8</v>
      </c>
      <c r="E5531" s="231">
        <v>343661.04999999987</v>
      </c>
      <c r="F5531" s="231">
        <v>8</v>
      </c>
      <c r="G5531" s="227">
        <v>2941</v>
      </c>
      <c r="H5531" s="418">
        <v>2.7201632097925898E-3</v>
      </c>
      <c r="I5531" s="418">
        <v>1.50729912511179E-4</v>
      </c>
    </row>
    <row r="5532" spans="1:9" x14ac:dyDescent="0.25">
      <c r="A5532" s="4">
        <v>43825</v>
      </c>
      <c r="B5532" s="231">
        <v>46116</v>
      </c>
      <c r="C5532" s="3" t="s">
        <v>1423</v>
      </c>
      <c r="D5532" s="231">
        <v>186.14000000000001</v>
      </c>
      <c r="E5532" s="231">
        <v>303006.40000000008</v>
      </c>
      <c r="F5532" s="231">
        <v>8</v>
      </c>
      <c r="G5532" s="227">
        <v>2701</v>
      </c>
      <c r="H5532" s="418">
        <v>2.9618659755646102E-3</v>
      </c>
      <c r="I5532" s="418">
        <v>6.1431045680883302E-4</v>
      </c>
    </row>
    <row r="5533" spans="1:9" x14ac:dyDescent="0.25">
      <c r="A5533" s="4">
        <v>43826</v>
      </c>
      <c r="B5533" s="231">
        <v>268207</v>
      </c>
      <c r="C5533" s="3" t="s">
        <v>880</v>
      </c>
      <c r="D5533" s="231">
        <v>224.1</v>
      </c>
      <c r="E5533" s="231">
        <v>317035.96000000043</v>
      </c>
      <c r="F5533" s="231">
        <v>8</v>
      </c>
      <c r="G5533" s="227">
        <v>2706</v>
      </c>
      <c r="H5533" s="418">
        <v>2.9563932002956402E-3</v>
      </c>
      <c r="I5533" s="418">
        <v>7.0685987797724798E-4</v>
      </c>
    </row>
    <row r="5534" spans="1:9" x14ac:dyDescent="0.25">
      <c r="A5534" s="4">
        <v>43825</v>
      </c>
      <c r="B5534" s="231">
        <v>290688</v>
      </c>
      <c r="C5534" s="3" t="s">
        <v>1254</v>
      </c>
      <c r="D5534" s="231">
        <v>318.99999999999994</v>
      </c>
      <c r="E5534" s="231">
        <v>303006.40000000008</v>
      </c>
      <c r="F5534" s="231">
        <v>8</v>
      </c>
      <c r="G5534" s="227">
        <v>2701</v>
      </c>
      <c r="H5534" s="418">
        <v>2.9618659755646102E-3</v>
      </c>
      <c r="I5534" s="418">
        <v>1.05278304352647E-3</v>
      </c>
    </row>
    <row r="5535" spans="1:9" x14ac:dyDescent="0.25">
      <c r="A5535" s="4">
        <v>43825</v>
      </c>
      <c r="B5535" s="231">
        <v>66210</v>
      </c>
      <c r="C5535" s="3" t="s">
        <v>1281</v>
      </c>
      <c r="D5535" s="231">
        <v>288.29999999999995</v>
      </c>
      <c r="E5535" s="231">
        <v>303006.40000000008</v>
      </c>
      <c r="F5535" s="231">
        <v>8</v>
      </c>
      <c r="G5535" s="227">
        <v>2701</v>
      </c>
      <c r="H5535" s="418">
        <v>2.9618659755646102E-3</v>
      </c>
      <c r="I5535" s="418">
        <v>9.5146505156326697E-4</v>
      </c>
    </row>
    <row r="5536" spans="1:9" x14ac:dyDescent="0.25">
      <c r="A5536" s="4">
        <v>43825</v>
      </c>
      <c r="B5536" s="231">
        <v>286045</v>
      </c>
      <c r="C5536" s="3" t="s">
        <v>1066</v>
      </c>
      <c r="D5536" s="231">
        <v>114.38999999999999</v>
      </c>
      <c r="E5536" s="231">
        <v>303006.40000000008</v>
      </c>
      <c r="F5536" s="231">
        <v>8</v>
      </c>
      <c r="G5536" s="227">
        <v>2701</v>
      </c>
      <c r="H5536" s="418">
        <v>2.9618659755646102E-3</v>
      </c>
      <c r="I5536" s="418">
        <v>3.7751677852348997E-4</v>
      </c>
    </row>
    <row r="5537" spans="1:9" x14ac:dyDescent="0.25">
      <c r="A5537" s="4">
        <v>43826</v>
      </c>
      <c r="B5537" s="231">
        <v>46116</v>
      </c>
      <c r="C5537" s="3" t="s">
        <v>1423</v>
      </c>
      <c r="D5537" s="231">
        <v>178.14</v>
      </c>
      <c r="E5537" s="231">
        <v>317035.96000000043</v>
      </c>
      <c r="F5537" s="231">
        <v>8</v>
      </c>
      <c r="G5537" s="227">
        <v>2706</v>
      </c>
      <c r="H5537" s="418">
        <v>2.9563932002956402E-3</v>
      </c>
      <c r="I5537" s="418">
        <v>5.6189209577361401E-4</v>
      </c>
    </row>
    <row r="5538" spans="1:9" x14ac:dyDescent="0.25">
      <c r="A5538" s="4">
        <v>43824</v>
      </c>
      <c r="B5538" s="231">
        <v>290688</v>
      </c>
      <c r="C5538" s="3" t="s">
        <v>1254</v>
      </c>
      <c r="D5538" s="231">
        <v>357.10999999999996</v>
      </c>
      <c r="E5538" s="231">
        <v>340495.3200000003</v>
      </c>
      <c r="F5538" s="231">
        <v>8</v>
      </c>
      <c r="G5538" s="227">
        <v>2692</v>
      </c>
      <c r="H5538" s="418">
        <v>2.9717682020802402E-3</v>
      </c>
      <c r="I5538" s="418">
        <v>1.0487956192760601E-3</v>
      </c>
    </row>
    <row r="5539" spans="1:9" x14ac:dyDescent="0.25">
      <c r="A5539" s="4">
        <v>43826</v>
      </c>
      <c r="B5539" s="231">
        <v>268206</v>
      </c>
      <c r="C5539" s="3" t="s">
        <v>879</v>
      </c>
      <c r="D5539" s="231">
        <v>273.36999999999995</v>
      </c>
      <c r="E5539" s="231">
        <v>317035.96000000043</v>
      </c>
      <c r="F5539" s="231">
        <v>8</v>
      </c>
      <c r="G5539" s="227">
        <v>2706</v>
      </c>
      <c r="H5539" s="418">
        <v>2.9563932002956402E-3</v>
      </c>
      <c r="I5539" s="418">
        <v>8.6226811620990803E-4</v>
      </c>
    </row>
    <row r="5540" spans="1:9" x14ac:dyDescent="0.25">
      <c r="A5540" s="4">
        <v>43827</v>
      </c>
      <c r="B5540" s="231">
        <v>314995</v>
      </c>
      <c r="C5540" s="3" t="s">
        <v>922</v>
      </c>
      <c r="D5540" s="231">
        <v>442.06</v>
      </c>
      <c r="E5540" s="231">
        <v>378823.69000000035</v>
      </c>
      <c r="F5540" s="231">
        <v>8</v>
      </c>
      <c r="G5540" s="227">
        <v>2703</v>
      </c>
      <c r="H5540" s="418">
        <v>2.9596744358120599E-3</v>
      </c>
      <c r="I5540" s="418">
        <v>1.1669280767525401E-3</v>
      </c>
    </row>
    <row r="5541" spans="1:9" x14ac:dyDescent="0.25">
      <c r="A5541" s="4">
        <v>43827</v>
      </c>
      <c r="B5541" s="231">
        <v>218570</v>
      </c>
      <c r="C5541" s="3" t="s">
        <v>647</v>
      </c>
      <c r="D5541" s="231">
        <v>260.07</v>
      </c>
      <c r="E5541" s="231">
        <v>378823.69000000035</v>
      </c>
      <c r="F5541" s="231">
        <v>8</v>
      </c>
      <c r="G5541" s="227">
        <v>2703</v>
      </c>
      <c r="H5541" s="418">
        <v>2.9596744358120599E-3</v>
      </c>
      <c r="I5541" s="418">
        <v>6.8651989531066503E-4</v>
      </c>
    </row>
    <row r="5542" spans="1:9" x14ac:dyDescent="0.25">
      <c r="A5542" s="4">
        <v>43827</v>
      </c>
      <c r="B5542" s="231">
        <v>66210</v>
      </c>
      <c r="C5542" s="3" t="s">
        <v>1281</v>
      </c>
      <c r="D5542" s="231">
        <v>218.14000000000001</v>
      </c>
      <c r="E5542" s="231">
        <v>378823.69000000035</v>
      </c>
      <c r="F5542" s="231">
        <v>8</v>
      </c>
      <c r="G5542" s="227">
        <v>2703</v>
      </c>
      <c r="H5542" s="418">
        <v>2.9596744358120599E-3</v>
      </c>
      <c r="I5542" s="418">
        <v>5.7583515962267198E-4</v>
      </c>
    </row>
    <row r="5543" spans="1:9" x14ac:dyDescent="0.25">
      <c r="A5543" s="4">
        <v>43823</v>
      </c>
      <c r="B5543" s="231">
        <v>299207</v>
      </c>
      <c r="C5543" s="3" t="s">
        <v>1230</v>
      </c>
      <c r="D5543" s="231">
        <v>59.18</v>
      </c>
      <c r="E5543" s="231">
        <v>343661.04999999987</v>
      </c>
      <c r="F5543" s="231">
        <v>8</v>
      </c>
      <c r="G5543" s="227">
        <v>2941</v>
      </c>
      <c r="H5543" s="418">
        <v>2.7201632097925898E-3</v>
      </c>
      <c r="I5543" s="418">
        <v>1.7220456027821601E-4</v>
      </c>
    </row>
    <row r="5544" spans="1:9" x14ac:dyDescent="0.25">
      <c r="A5544" s="4">
        <v>43828</v>
      </c>
      <c r="B5544" s="231">
        <v>204126</v>
      </c>
      <c r="C5544" s="3" t="s">
        <v>1488</v>
      </c>
      <c r="D5544" s="231">
        <v>214.46</v>
      </c>
      <c r="E5544" s="231">
        <v>398008.89000000083</v>
      </c>
      <c r="F5544" s="231">
        <v>8</v>
      </c>
      <c r="G5544" s="227">
        <v>2590</v>
      </c>
      <c r="H5544" s="418">
        <v>3.0888030888030901E-3</v>
      </c>
      <c r="I5544" s="418">
        <v>5.3883218538158697E-4</v>
      </c>
    </row>
    <row r="5545" spans="1:9" x14ac:dyDescent="0.25">
      <c r="A5545" s="4">
        <v>43828</v>
      </c>
      <c r="B5545" s="231">
        <v>51654</v>
      </c>
      <c r="C5545" s="3" t="s">
        <v>1028</v>
      </c>
      <c r="D5545" s="231">
        <v>199.06</v>
      </c>
      <c r="E5545" s="231">
        <v>398008.89000000083</v>
      </c>
      <c r="F5545" s="231">
        <v>8</v>
      </c>
      <c r="G5545" s="227">
        <v>2590</v>
      </c>
      <c r="H5545" s="418">
        <v>3.0888030888030901E-3</v>
      </c>
      <c r="I5545" s="418">
        <v>5.0013958230932904E-4</v>
      </c>
    </row>
    <row r="5546" spans="1:9" x14ac:dyDescent="0.25">
      <c r="A5546" s="4">
        <v>43828</v>
      </c>
      <c r="B5546" s="231">
        <v>275450</v>
      </c>
      <c r="C5546" s="3" t="s">
        <v>1505</v>
      </c>
      <c r="D5546" s="231">
        <v>679.02</v>
      </c>
      <c r="E5546" s="231">
        <v>398008.89000000083</v>
      </c>
      <c r="F5546" s="231">
        <v>8</v>
      </c>
      <c r="G5546" s="227">
        <v>2590</v>
      </c>
      <c r="H5546" s="418">
        <v>3.0888030888030901E-3</v>
      </c>
      <c r="I5546" s="418">
        <v>1.7060422946834099E-3</v>
      </c>
    </row>
    <row r="5547" spans="1:9" x14ac:dyDescent="0.25">
      <c r="A5547" s="4">
        <v>43828</v>
      </c>
      <c r="B5547" s="231">
        <v>268207</v>
      </c>
      <c r="C5547" s="3" t="s">
        <v>880</v>
      </c>
      <c r="D5547" s="231">
        <v>224.10000000000002</v>
      </c>
      <c r="E5547" s="231">
        <v>398008.89000000083</v>
      </c>
      <c r="F5547" s="231">
        <v>8</v>
      </c>
      <c r="G5547" s="227">
        <v>2590</v>
      </c>
      <c r="H5547" s="418">
        <v>3.0888030888030901E-3</v>
      </c>
      <c r="I5547" s="418">
        <v>5.6305274990214296E-4</v>
      </c>
    </row>
    <row r="5548" spans="1:9" x14ac:dyDescent="0.25">
      <c r="A5548" s="4">
        <v>43828</v>
      </c>
      <c r="B5548" s="231">
        <v>221023</v>
      </c>
      <c r="C5548" s="3" t="s">
        <v>1431</v>
      </c>
      <c r="D5548" s="231">
        <v>83.02</v>
      </c>
      <c r="E5548" s="231">
        <v>398008.89000000083</v>
      </c>
      <c r="F5548" s="231">
        <v>8</v>
      </c>
      <c r="G5548" s="227">
        <v>2590</v>
      </c>
      <c r="H5548" s="418">
        <v>3.0888030888030901E-3</v>
      </c>
      <c r="I5548" s="418">
        <v>2.0858830565317199E-4</v>
      </c>
    </row>
    <row r="5549" spans="1:9" x14ac:dyDescent="0.25">
      <c r="A5549" s="4">
        <v>43828</v>
      </c>
      <c r="B5549" s="231">
        <v>299207</v>
      </c>
      <c r="C5549" s="3" t="s">
        <v>1230</v>
      </c>
      <c r="D5549" s="231">
        <v>62.690000000000005</v>
      </c>
      <c r="E5549" s="231">
        <v>398008.89000000083</v>
      </c>
      <c r="F5549" s="231">
        <v>8</v>
      </c>
      <c r="G5549" s="227">
        <v>2590</v>
      </c>
      <c r="H5549" s="418">
        <v>3.0888030888030901E-3</v>
      </c>
      <c r="I5549" s="418">
        <v>1.57509044584406E-4</v>
      </c>
    </row>
    <row r="5550" spans="1:9" x14ac:dyDescent="0.25">
      <c r="A5550" s="4">
        <v>43828</v>
      </c>
      <c r="B5550" s="231">
        <v>14806</v>
      </c>
      <c r="C5550" s="3" t="s">
        <v>1420</v>
      </c>
      <c r="D5550" s="231">
        <v>396.51</v>
      </c>
      <c r="E5550" s="231">
        <v>398008.89000000083</v>
      </c>
      <c r="F5550" s="231">
        <v>8</v>
      </c>
      <c r="G5550" s="227">
        <v>2590</v>
      </c>
      <c r="H5550" s="418">
        <v>3.0888030888030901E-3</v>
      </c>
      <c r="I5550" s="418">
        <v>9.9623402884292103E-4</v>
      </c>
    </row>
    <row r="5551" spans="1:9" x14ac:dyDescent="0.25">
      <c r="A5551" s="4">
        <v>43829</v>
      </c>
      <c r="B5551" s="231">
        <v>311493</v>
      </c>
      <c r="C5551" s="3" t="s">
        <v>1388</v>
      </c>
      <c r="D5551" s="231">
        <v>715.19999999999993</v>
      </c>
      <c r="E5551" s="231">
        <v>486085.17000000086</v>
      </c>
      <c r="F5551" s="231">
        <v>8</v>
      </c>
      <c r="G5551" s="227">
        <v>3017</v>
      </c>
      <c r="H5551" s="418">
        <v>2.6516407026847899E-3</v>
      </c>
      <c r="I5551" s="418">
        <v>1.4713470892354101E-3</v>
      </c>
    </row>
    <row r="5552" spans="1:9" x14ac:dyDescent="0.25">
      <c r="A5552" s="4">
        <v>43829</v>
      </c>
      <c r="B5552" s="231">
        <v>299206</v>
      </c>
      <c r="C5552" s="3" t="s">
        <v>1229</v>
      </c>
      <c r="D5552" s="231">
        <v>54.98</v>
      </c>
      <c r="E5552" s="231">
        <v>486085.17000000086</v>
      </c>
      <c r="F5552" s="231">
        <v>8</v>
      </c>
      <c r="G5552" s="227">
        <v>3017</v>
      </c>
      <c r="H5552" s="418">
        <v>2.6516407026847899E-3</v>
      </c>
      <c r="I5552" s="418">
        <v>1.1310775023233E-4</v>
      </c>
    </row>
    <row r="5553" spans="1:9" x14ac:dyDescent="0.25">
      <c r="A5553" s="4">
        <v>43829</v>
      </c>
      <c r="B5553" s="231">
        <v>231620</v>
      </c>
      <c r="C5553" s="3" t="s">
        <v>1121</v>
      </c>
      <c r="D5553" s="231">
        <v>128.69999999999999</v>
      </c>
      <c r="E5553" s="231">
        <v>486085.17000000086</v>
      </c>
      <c r="F5553" s="231">
        <v>8</v>
      </c>
      <c r="G5553" s="227">
        <v>3017</v>
      </c>
      <c r="H5553" s="418">
        <v>2.6516407026847899E-3</v>
      </c>
      <c r="I5553" s="418">
        <v>2.6476841496727801E-4</v>
      </c>
    </row>
    <row r="5554" spans="1:9" x14ac:dyDescent="0.25">
      <c r="A5554" s="4">
        <v>43828</v>
      </c>
      <c r="B5554" s="231">
        <v>269105</v>
      </c>
      <c r="C5554" s="3" t="s">
        <v>1451</v>
      </c>
      <c r="D5554" s="231">
        <v>115.07999999999998</v>
      </c>
      <c r="E5554" s="231">
        <v>398008.89000000083</v>
      </c>
      <c r="F5554" s="231">
        <v>8</v>
      </c>
      <c r="G5554" s="227">
        <v>2590</v>
      </c>
      <c r="H5554" s="418">
        <v>3.0888030888030901E-3</v>
      </c>
      <c r="I5554" s="418">
        <v>2.89139270230873E-4</v>
      </c>
    </row>
    <row r="5555" spans="1:9" x14ac:dyDescent="0.25">
      <c r="A5555" s="4">
        <v>43828</v>
      </c>
      <c r="B5555" s="231">
        <v>202861</v>
      </c>
      <c r="C5555" s="3" t="s">
        <v>697</v>
      </c>
      <c r="D5555" s="231">
        <v>607.74</v>
      </c>
      <c r="E5555" s="231">
        <v>398008.89000000083</v>
      </c>
      <c r="F5555" s="231">
        <v>8</v>
      </c>
      <c r="G5555" s="227">
        <v>2590</v>
      </c>
      <c r="H5555" s="418">
        <v>3.0888030888030901E-3</v>
      </c>
      <c r="I5555" s="418">
        <v>1.52695081760611E-3</v>
      </c>
    </row>
    <row r="5556" spans="1:9" x14ac:dyDescent="0.25">
      <c r="A5556" s="4">
        <v>43828</v>
      </c>
      <c r="B5556" s="231">
        <v>286045</v>
      </c>
      <c r="C5556" s="3" t="s">
        <v>1066</v>
      </c>
      <c r="D5556" s="231">
        <v>114.31</v>
      </c>
      <c r="E5556" s="231">
        <v>398008.89000000083</v>
      </c>
      <c r="F5556" s="231">
        <v>8</v>
      </c>
      <c r="G5556" s="227">
        <v>2590</v>
      </c>
      <c r="H5556" s="418">
        <v>3.0888030888030901E-3</v>
      </c>
      <c r="I5556" s="418">
        <v>2.8720464007726002E-4</v>
      </c>
    </row>
    <row r="5557" spans="1:9" x14ac:dyDescent="0.25">
      <c r="A5557" s="4">
        <v>43830</v>
      </c>
      <c r="B5557" s="231">
        <v>290673</v>
      </c>
      <c r="C5557" s="3" t="s">
        <v>1029</v>
      </c>
      <c r="D5557" s="231">
        <v>207.35999999999999</v>
      </c>
      <c r="E5557" s="231">
        <v>476730.33999999962</v>
      </c>
      <c r="F5557" s="231">
        <v>8</v>
      </c>
      <c r="G5557" s="227">
        <v>2823</v>
      </c>
      <c r="H5557" s="418">
        <v>2.8338646829613899E-3</v>
      </c>
      <c r="I5557" s="418">
        <v>4.3496287649743502E-4</v>
      </c>
    </row>
    <row r="5558" spans="1:9" x14ac:dyDescent="0.25">
      <c r="A5558" s="4">
        <v>43827</v>
      </c>
      <c r="B5558" s="231">
        <v>286045</v>
      </c>
      <c r="C5558" s="3" t="s">
        <v>1066</v>
      </c>
      <c r="D5558" s="231">
        <v>114.38</v>
      </c>
      <c r="E5558" s="231">
        <v>378823.69000000035</v>
      </c>
      <c r="F5558" s="231">
        <v>8</v>
      </c>
      <c r="G5558" s="227">
        <v>2703</v>
      </c>
      <c r="H5558" s="418">
        <v>2.9596744358120599E-3</v>
      </c>
      <c r="I5558" s="418">
        <v>3.0193465461465698E-4</v>
      </c>
    </row>
    <row r="5559" spans="1:9" x14ac:dyDescent="0.25">
      <c r="A5559" s="4">
        <v>43828</v>
      </c>
      <c r="B5559" s="231">
        <v>233184</v>
      </c>
      <c r="C5559" s="3" t="s">
        <v>1551</v>
      </c>
      <c r="D5559" s="231">
        <v>167.26000000000002</v>
      </c>
      <c r="E5559" s="231">
        <v>398008.89000000083</v>
      </c>
      <c r="F5559" s="231">
        <v>8</v>
      </c>
      <c r="G5559" s="227">
        <v>2590</v>
      </c>
      <c r="H5559" s="418">
        <v>3.0888030888030901E-3</v>
      </c>
      <c r="I5559" s="418">
        <v>4.2024186947180902E-4</v>
      </c>
    </row>
    <row r="5560" spans="1:9" x14ac:dyDescent="0.25">
      <c r="A5560" s="4">
        <v>43829</v>
      </c>
      <c r="B5560" s="231">
        <v>314995</v>
      </c>
      <c r="C5560" s="3" t="s">
        <v>922</v>
      </c>
      <c r="D5560" s="231">
        <v>335.34</v>
      </c>
      <c r="E5560" s="231">
        <v>486085.17000000086</v>
      </c>
      <c r="F5560" s="231">
        <v>8</v>
      </c>
      <c r="G5560" s="227">
        <v>3017</v>
      </c>
      <c r="H5560" s="418">
        <v>2.6516407026847899E-3</v>
      </c>
      <c r="I5560" s="418">
        <v>6.8987910081683699E-4</v>
      </c>
    </row>
    <row r="5561" spans="1:9" x14ac:dyDescent="0.25">
      <c r="A5561" s="4">
        <v>43829</v>
      </c>
      <c r="B5561" s="231">
        <v>232108</v>
      </c>
      <c r="C5561" s="3" t="s">
        <v>1117</v>
      </c>
      <c r="D5561" s="231">
        <v>54.620000000000005</v>
      </c>
      <c r="E5561" s="231">
        <v>486085.17000000086</v>
      </c>
      <c r="F5561" s="231">
        <v>8</v>
      </c>
      <c r="G5561" s="227">
        <v>3017</v>
      </c>
      <c r="H5561" s="418">
        <v>2.6516407026847899E-3</v>
      </c>
      <c r="I5561" s="418">
        <v>1.1236713928137301E-4</v>
      </c>
    </row>
    <row r="5562" spans="1:9" x14ac:dyDescent="0.25">
      <c r="A5562" s="4">
        <v>43831</v>
      </c>
      <c r="B5562" s="231">
        <v>233184</v>
      </c>
      <c r="C5562" s="3" t="s">
        <v>1551</v>
      </c>
      <c r="D5562" s="231">
        <v>149.80000000000001</v>
      </c>
      <c r="E5562" s="231">
        <v>148530.38999999998</v>
      </c>
      <c r="F5562" s="231">
        <v>8</v>
      </c>
      <c r="G5562" s="227">
        <v>1201</v>
      </c>
      <c r="H5562" s="418">
        <v>6.6611157368859303E-3</v>
      </c>
      <c r="I5562" s="418">
        <v>1.00854781300985E-3</v>
      </c>
    </row>
    <row r="5563" spans="1:9" x14ac:dyDescent="0.25">
      <c r="A5563" s="4">
        <v>43831</v>
      </c>
      <c r="B5563" s="231">
        <v>290672</v>
      </c>
      <c r="C5563" s="3" t="s">
        <v>1017</v>
      </c>
      <c r="D5563" s="231">
        <v>207.89999999999998</v>
      </c>
      <c r="E5563" s="231">
        <v>148530.38999999998</v>
      </c>
      <c r="F5563" s="231">
        <v>8</v>
      </c>
      <c r="G5563" s="227">
        <v>1201</v>
      </c>
      <c r="H5563" s="418">
        <v>6.6611157368859303E-3</v>
      </c>
      <c r="I5563" s="418">
        <v>1.3997135535697401E-3</v>
      </c>
    </row>
    <row r="5564" spans="1:9" x14ac:dyDescent="0.25">
      <c r="A5564" s="4">
        <v>43830</v>
      </c>
      <c r="B5564" s="231">
        <v>275449</v>
      </c>
      <c r="C5564" s="3" t="s">
        <v>1504</v>
      </c>
      <c r="D5564" s="231">
        <v>675.64</v>
      </c>
      <c r="E5564" s="231">
        <v>476730.33999999962</v>
      </c>
      <c r="F5564" s="231">
        <v>8</v>
      </c>
      <c r="G5564" s="227">
        <v>2823</v>
      </c>
      <c r="H5564" s="418">
        <v>2.8338646829613899E-3</v>
      </c>
      <c r="I5564" s="418">
        <v>1.4172372582789701E-3</v>
      </c>
    </row>
    <row r="5565" spans="1:9" x14ac:dyDescent="0.25">
      <c r="A5565" s="4">
        <v>43831</v>
      </c>
      <c r="B5565" s="231">
        <v>200691</v>
      </c>
      <c r="C5565" s="3" t="s">
        <v>78</v>
      </c>
      <c r="D5565" s="231">
        <v>719.19999999999993</v>
      </c>
      <c r="E5565" s="231">
        <v>148530.38999999998</v>
      </c>
      <c r="F5565" s="231">
        <v>8</v>
      </c>
      <c r="G5565" s="227">
        <v>1201</v>
      </c>
      <c r="H5565" s="418">
        <v>6.6611157368859303E-3</v>
      </c>
      <c r="I5565" s="418">
        <v>4.8421067230753198E-3</v>
      </c>
    </row>
    <row r="5566" spans="1:9" x14ac:dyDescent="0.25">
      <c r="A5566" s="4">
        <v>43831</v>
      </c>
      <c r="B5566" s="231">
        <v>13983</v>
      </c>
      <c r="C5566" s="3" t="s">
        <v>75</v>
      </c>
      <c r="D5566" s="231">
        <v>809.09999999999991</v>
      </c>
      <c r="E5566" s="231">
        <v>148530.38999999998</v>
      </c>
      <c r="F5566" s="231">
        <v>8</v>
      </c>
      <c r="G5566" s="227">
        <v>1201</v>
      </c>
      <c r="H5566" s="418">
        <v>6.6611157368859303E-3</v>
      </c>
      <c r="I5566" s="418">
        <v>5.4473700634597401E-3</v>
      </c>
    </row>
    <row r="5567" spans="1:9" x14ac:dyDescent="0.25">
      <c r="A5567" s="4">
        <v>43832</v>
      </c>
      <c r="B5567" s="231">
        <v>315660</v>
      </c>
      <c r="C5567" s="3" t="s">
        <v>826</v>
      </c>
      <c r="D5567" s="231">
        <v>223.5</v>
      </c>
      <c r="E5567" s="231">
        <v>213313.35000000006</v>
      </c>
      <c r="F5567" s="231">
        <v>8</v>
      </c>
      <c r="G5567" s="227">
        <v>2010</v>
      </c>
      <c r="H5567" s="418">
        <v>3.9800995024875602E-3</v>
      </c>
      <c r="I5567" s="418">
        <v>1.04775439511873E-3</v>
      </c>
    </row>
    <row r="5568" spans="1:9" x14ac:dyDescent="0.25">
      <c r="A5568" s="4">
        <v>43830</v>
      </c>
      <c r="B5568" s="231">
        <v>269105</v>
      </c>
      <c r="C5568" s="3" t="s">
        <v>1451</v>
      </c>
      <c r="D5568" s="231">
        <v>92.45</v>
      </c>
      <c r="E5568" s="231">
        <v>476730.33999999962</v>
      </c>
      <c r="F5568" s="231">
        <v>8</v>
      </c>
      <c r="G5568" s="227">
        <v>2823</v>
      </c>
      <c r="H5568" s="418">
        <v>2.8338646829613899E-3</v>
      </c>
      <c r="I5568" s="418">
        <v>1.939251443489E-4</v>
      </c>
    </row>
    <row r="5569" spans="1:9" x14ac:dyDescent="0.25">
      <c r="A5569" s="4">
        <v>43831</v>
      </c>
      <c r="B5569" s="231">
        <v>318314</v>
      </c>
      <c r="C5569" s="3" t="s">
        <v>975</v>
      </c>
      <c r="D5569" s="231">
        <v>471.89999999999992</v>
      </c>
      <c r="E5569" s="231">
        <v>148530.38999999998</v>
      </c>
      <c r="F5569" s="231">
        <v>8</v>
      </c>
      <c r="G5569" s="227">
        <v>1201</v>
      </c>
      <c r="H5569" s="418">
        <v>6.6611157368859303E-3</v>
      </c>
      <c r="I5569" s="418">
        <v>3.1771275898487801E-3</v>
      </c>
    </row>
    <row r="5570" spans="1:9" x14ac:dyDescent="0.25">
      <c r="A5570" s="4">
        <v>43829</v>
      </c>
      <c r="B5570" s="231">
        <v>289094</v>
      </c>
      <c r="C5570" s="3" t="s">
        <v>1403</v>
      </c>
      <c r="D5570" s="231">
        <v>348.99999999999994</v>
      </c>
      <c r="E5570" s="231">
        <v>486085.17000000086</v>
      </c>
      <c r="F5570" s="231">
        <v>8</v>
      </c>
      <c r="G5570" s="227">
        <v>3017</v>
      </c>
      <c r="H5570" s="418">
        <v>2.6516407026847899E-3</v>
      </c>
      <c r="I5570" s="418">
        <v>7.1798117190038804E-4</v>
      </c>
    </row>
    <row r="5571" spans="1:9" x14ac:dyDescent="0.25">
      <c r="A5571" s="4">
        <v>43832</v>
      </c>
      <c r="B5571" s="231">
        <v>46116</v>
      </c>
      <c r="C5571" s="3" t="s">
        <v>1423</v>
      </c>
      <c r="D5571" s="231">
        <v>222.91</v>
      </c>
      <c r="E5571" s="231">
        <v>213313.35000000006</v>
      </c>
      <c r="F5571" s="231">
        <v>8</v>
      </c>
      <c r="G5571" s="227">
        <v>2010</v>
      </c>
      <c r="H5571" s="418">
        <v>3.9800995024875602E-3</v>
      </c>
      <c r="I5571" s="418">
        <v>1.0449885110331799E-3</v>
      </c>
    </row>
    <row r="5572" spans="1:9" x14ac:dyDescent="0.25">
      <c r="A5572" s="4">
        <v>43831</v>
      </c>
      <c r="B5572" s="231">
        <v>299205</v>
      </c>
      <c r="C5572" s="3" t="s">
        <v>1228</v>
      </c>
      <c r="D5572" s="231">
        <v>40.700000000000003</v>
      </c>
      <c r="E5572" s="231">
        <v>148530.38999999998</v>
      </c>
      <c r="F5572" s="231">
        <v>8</v>
      </c>
      <c r="G5572" s="227">
        <v>1201</v>
      </c>
      <c r="H5572" s="418">
        <v>6.6611157368859303E-3</v>
      </c>
      <c r="I5572" s="418">
        <v>2.7401799725968498E-4</v>
      </c>
    </row>
    <row r="5573" spans="1:9" x14ac:dyDescent="0.25">
      <c r="A5573" s="4">
        <v>43830</v>
      </c>
      <c r="B5573" s="231">
        <v>202861</v>
      </c>
      <c r="C5573" s="3" t="s">
        <v>697</v>
      </c>
      <c r="D5573" s="231">
        <v>408.81999999999994</v>
      </c>
      <c r="E5573" s="231">
        <v>476730.33999999962</v>
      </c>
      <c r="F5573" s="231">
        <v>8</v>
      </c>
      <c r="G5573" s="227">
        <v>2823</v>
      </c>
      <c r="H5573" s="418">
        <v>2.8338646829613899E-3</v>
      </c>
      <c r="I5573" s="418">
        <v>8.5754978380440396E-4</v>
      </c>
    </row>
    <row r="5574" spans="1:9" x14ac:dyDescent="0.25">
      <c r="A5574" s="4">
        <v>43830</v>
      </c>
      <c r="B5574" s="231">
        <v>278764</v>
      </c>
      <c r="C5574" s="3" t="s">
        <v>1463</v>
      </c>
      <c r="D5574" s="231">
        <v>116.48999999999997</v>
      </c>
      <c r="E5574" s="231">
        <v>476730.33999999962</v>
      </c>
      <c r="F5574" s="231">
        <v>8</v>
      </c>
      <c r="G5574" s="227">
        <v>2823</v>
      </c>
      <c r="H5574" s="418">
        <v>2.8338646829613899E-3</v>
      </c>
      <c r="I5574" s="418">
        <v>2.4435197474530402E-4</v>
      </c>
    </row>
    <row r="5575" spans="1:9" x14ac:dyDescent="0.25">
      <c r="A5575" s="4">
        <v>43832</v>
      </c>
      <c r="B5575" s="231">
        <v>233181</v>
      </c>
      <c r="C5575" s="3" t="s">
        <v>1550</v>
      </c>
      <c r="D5575" s="231">
        <v>151.20000000000002</v>
      </c>
      <c r="E5575" s="231">
        <v>213313.35000000006</v>
      </c>
      <c r="F5575" s="231">
        <v>8</v>
      </c>
      <c r="G5575" s="227">
        <v>2010</v>
      </c>
      <c r="H5575" s="418">
        <v>3.9800995024875602E-3</v>
      </c>
      <c r="I5575" s="418">
        <v>7.0881639616085903E-4</v>
      </c>
    </row>
    <row r="5576" spans="1:9" x14ac:dyDescent="0.25">
      <c r="A5576" s="4">
        <v>43832</v>
      </c>
      <c r="B5576" s="231">
        <v>239820</v>
      </c>
      <c r="C5576" s="3" t="s">
        <v>1490</v>
      </c>
      <c r="D5576" s="231">
        <v>333.35999999999996</v>
      </c>
      <c r="E5576" s="231">
        <v>213313.35000000006</v>
      </c>
      <c r="F5576" s="231">
        <v>8</v>
      </c>
      <c r="G5576" s="227">
        <v>2010</v>
      </c>
      <c r="H5576" s="418">
        <v>3.9800995024875602E-3</v>
      </c>
      <c r="I5576" s="418">
        <v>1.5627713877260801E-3</v>
      </c>
    </row>
    <row r="5577" spans="1:9" x14ac:dyDescent="0.25">
      <c r="A5577" s="4">
        <v>43829</v>
      </c>
      <c r="B5577" s="231">
        <v>278764</v>
      </c>
      <c r="C5577" s="3" t="s">
        <v>1463</v>
      </c>
      <c r="D5577" s="231">
        <v>79.63</v>
      </c>
      <c r="E5577" s="231">
        <v>486085.17000000086</v>
      </c>
      <c r="F5577" s="231">
        <v>8</v>
      </c>
      <c r="G5577" s="227">
        <v>3017</v>
      </c>
      <c r="H5577" s="418">
        <v>2.6516407026847899E-3</v>
      </c>
      <c r="I5577" s="418">
        <v>1.63819027846498E-4</v>
      </c>
    </row>
    <row r="5578" spans="1:9" x14ac:dyDescent="0.25">
      <c r="A5578" s="4">
        <v>43833</v>
      </c>
      <c r="B5578" s="231">
        <v>318495</v>
      </c>
      <c r="C5578" s="3" t="s">
        <v>1492</v>
      </c>
      <c r="D5578" s="231">
        <v>260.10000000000002</v>
      </c>
      <c r="E5578" s="231">
        <v>264482.87999999977</v>
      </c>
      <c r="F5578" s="231">
        <v>8</v>
      </c>
      <c r="G5578" s="227">
        <v>2371</v>
      </c>
      <c r="H5578" s="418">
        <v>3.3741037536904302E-3</v>
      </c>
      <c r="I5578" s="418">
        <v>9.8342849261169596E-4</v>
      </c>
    </row>
    <row r="5579" spans="1:9" x14ac:dyDescent="0.25">
      <c r="A5579" s="4">
        <v>43833</v>
      </c>
      <c r="B5579" s="231">
        <v>10373</v>
      </c>
      <c r="C5579" s="3" t="s">
        <v>251</v>
      </c>
      <c r="D5579" s="231">
        <v>469.88999999999993</v>
      </c>
      <c r="E5579" s="231">
        <v>264482.87999999977</v>
      </c>
      <c r="F5579" s="231">
        <v>8</v>
      </c>
      <c r="G5579" s="227">
        <v>2371</v>
      </c>
      <c r="H5579" s="418">
        <v>3.3741037536904302E-3</v>
      </c>
      <c r="I5579" s="418">
        <v>1.7766367335382901E-3</v>
      </c>
    </row>
    <row r="5580" spans="1:9" x14ac:dyDescent="0.25">
      <c r="A5580" s="4">
        <v>43833</v>
      </c>
      <c r="B5580" s="231">
        <v>290673</v>
      </c>
      <c r="C5580" s="3" t="s">
        <v>1029</v>
      </c>
      <c r="D5580" s="231">
        <v>157.68</v>
      </c>
      <c r="E5580" s="231">
        <v>264482.87999999977</v>
      </c>
      <c r="F5580" s="231">
        <v>8</v>
      </c>
      <c r="G5580" s="227">
        <v>2371</v>
      </c>
      <c r="H5580" s="418">
        <v>3.3741037536904302E-3</v>
      </c>
      <c r="I5580" s="418">
        <v>5.9618225572861299E-4</v>
      </c>
    </row>
    <row r="5581" spans="1:9" x14ac:dyDescent="0.25">
      <c r="A5581" s="4">
        <v>43833</v>
      </c>
      <c r="B5581" s="231">
        <v>269105</v>
      </c>
      <c r="C5581" s="3" t="s">
        <v>1451</v>
      </c>
      <c r="D5581" s="231">
        <v>105.59999999999998</v>
      </c>
      <c r="E5581" s="231">
        <v>264482.87999999977</v>
      </c>
      <c r="F5581" s="231">
        <v>8</v>
      </c>
      <c r="G5581" s="227">
        <v>2371</v>
      </c>
      <c r="H5581" s="418">
        <v>3.3741037536904302E-3</v>
      </c>
      <c r="I5581" s="418">
        <v>3.9926969942251101E-4</v>
      </c>
    </row>
    <row r="5582" spans="1:9" x14ac:dyDescent="0.25">
      <c r="A5582" s="4">
        <v>43834</v>
      </c>
      <c r="B5582" s="231">
        <v>10373</v>
      </c>
      <c r="C5582" s="3" t="s">
        <v>251</v>
      </c>
      <c r="D5582" s="231">
        <v>479.19999999999993</v>
      </c>
      <c r="E5582" s="231">
        <v>280971.13000000006</v>
      </c>
      <c r="F5582" s="231">
        <v>8</v>
      </c>
      <c r="G5582" s="227">
        <v>2306</v>
      </c>
      <c r="H5582" s="418">
        <v>3.4692107545533399E-3</v>
      </c>
      <c r="I5582" s="418">
        <v>1.70551330309274E-3</v>
      </c>
    </row>
    <row r="5583" spans="1:9" x14ac:dyDescent="0.25">
      <c r="A5583" s="4">
        <v>43834</v>
      </c>
      <c r="B5583" s="231">
        <v>46116</v>
      </c>
      <c r="C5583" s="3" t="s">
        <v>1423</v>
      </c>
      <c r="D5583" s="231">
        <v>169.01</v>
      </c>
      <c r="E5583" s="231">
        <v>280971.13000000006</v>
      </c>
      <c r="F5583" s="231">
        <v>8</v>
      </c>
      <c r="G5583" s="227">
        <v>2306</v>
      </c>
      <c r="H5583" s="418">
        <v>3.4692107545533399E-3</v>
      </c>
      <c r="I5583" s="418">
        <v>6.0152087511624404E-4</v>
      </c>
    </row>
    <row r="5584" spans="1:9" x14ac:dyDescent="0.25">
      <c r="A5584" s="4">
        <v>43833</v>
      </c>
      <c r="B5584" s="231">
        <v>51654</v>
      </c>
      <c r="C5584" s="3" t="s">
        <v>1028</v>
      </c>
      <c r="D5584" s="231">
        <v>263.28000000000003</v>
      </c>
      <c r="E5584" s="231">
        <v>264482.87999999977</v>
      </c>
      <c r="F5584" s="231">
        <v>8</v>
      </c>
      <c r="G5584" s="227">
        <v>2371</v>
      </c>
      <c r="H5584" s="418">
        <v>3.3741037536904302E-3</v>
      </c>
      <c r="I5584" s="418">
        <v>9.9545195515112405E-4</v>
      </c>
    </row>
    <row r="5585" spans="1:9" x14ac:dyDescent="0.25">
      <c r="A5585" s="4">
        <v>43834</v>
      </c>
      <c r="B5585" s="231">
        <v>283111</v>
      </c>
      <c r="C5585" s="3" t="s">
        <v>1092</v>
      </c>
      <c r="D5585" s="231">
        <v>114.27</v>
      </c>
      <c r="E5585" s="231">
        <v>280971.13000000006</v>
      </c>
      <c r="F5585" s="231">
        <v>8</v>
      </c>
      <c r="G5585" s="227">
        <v>2306</v>
      </c>
      <c r="H5585" s="418">
        <v>3.4692107545533399E-3</v>
      </c>
      <c r="I5585" s="418">
        <v>4.0669658836479E-4</v>
      </c>
    </row>
    <row r="5586" spans="1:9" x14ac:dyDescent="0.25">
      <c r="A5586" s="4">
        <v>43834</v>
      </c>
      <c r="B5586" s="231">
        <v>316202</v>
      </c>
      <c r="C5586" s="3" t="s">
        <v>118</v>
      </c>
      <c r="D5586" s="231">
        <v>118.75999999999999</v>
      </c>
      <c r="E5586" s="231">
        <v>280971.13000000006</v>
      </c>
      <c r="F5586" s="231">
        <v>8</v>
      </c>
      <c r="G5586" s="227">
        <v>2306</v>
      </c>
      <c r="H5586" s="418">
        <v>3.4692107545533399E-3</v>
      </c>
      <c r="I5586" s="418">
        <v>4.22676877869979E-4</v>
      </c>
    </row>
    <row r="5587" spans="1:9" x14ac:dyDescent="0.25">
      <c r="A5587" s="4">
        <v>43833</v>
      </c>
      <c r="B5587" s="231">
        <v>239820</v>
      </c>
      <c r="C5587" s="3" t="s">
        <v>1490</v>
      </c>
      <c r="D5587" s="231">
        <v>317.06</v>
      </c>
      <c r="E5587" s="231">
        <v>264482.87999999977</v>
      </c>
      <c r="F5587" s="231">
        <v>8</v>
      </c>
      <c r="G5587" s="227">
        <v>2371</v>
      </c>
      <c r="H5587" s="418">
        <v>3.3741037536904302E-3</v>
      </c>
      <c r="I5587" s="418">
        <v>1.1987921486638401E-3</v>
      </c>
    </row>
    <row r="5588" spans="1:9" x14ac:dyDescent="0.25">
      <c r="A5588" s="4">
        <v>43835</v>
      </c>
      <c r="B5588" s="231">
        <v>290475</v>
      </c>
      <c r="C5588" s="3" t="s">
        <v>1190</v>
      </c>
      <c r="D5588" s="231">
        <v>226.3</v>
      </c>
      <c r="E5588" s="231">
        <v>293667.87000000017</v>
      </c>
      <c r="F5588" s="231">
        <v>8</v>
      </c>
      <c r="G5588" s="227">
        <v>2318</v>
      </c>
      <c r="H5588" s="418">
        <v>3.45125107851596E-3</v>
      </c>
      <c r="I5588" s="418">
        <v>7.70598431486563E-4</v>
      </c>
    </row>
    <row r="5589" spans="1:9" x14ac:dyDescent="0.25">
      <c r="A5589" s="4">
        <v>43835</v>
      </c>
      <c r="B5589" s="231">
        <v>315660</v>
      </c>
      <c r="C5589" s="3" t="s">
        <v>826</v>
      </c>
      <c r="D5589" s="231">
        <v>163.90000000000003</v>
      </c>
      <c r="E5589" s="231">
        <v>293667.87000000017</v>
      </c>
      <c r="F5589" s="231">
        <v>8</v>
      </c>
      <c r="G5589" s="227">
        <v>2318</v>
      </c>
      <c r="H5589" s="418">
        <v>3.45125107851596E-3</v>
      </c>
      <c r="I5589" s="418">
        <v>5.5811349059057798E-4</v>
      </c>
    </row>
    <row r="5590" spans="1:9" x14ac:dyDescent="0.25">
      <c r="A5590" s="4">
        <v>43835</v>
      </c>
      <c r="B5590" s="231">
        <v>239232</v>
      </c>
      <c r="C5590" s="3" t="s">
        <v>580</v>
      </c>
      <c r="D5590" s="231">
        <v>228.60000000000002</v>
      </c>
      <c r="E5590" s="231">
        <v>293667.87000000017</v>
      </c>
      <c r="F5590" s="231">
        <v>8</v>
      </c>
      <c r="G5590" s="227">
        <v>2318</v>
      </c>
      <c r="H5590" s="418">
        <v>3.45125107851596E-3</v>
      </c>
      <c r="I5590" s="418">
        <v>7.7843040847471595E-4</v>
      </c>
    </row>
    <row r="5591" spans="1:9" x14ac:dyDescent="0.25">
      <c r="A5591" s="4">
        <v>43833</v>
      </c>
      <c r="B5591" s="231">
        <v>17002</v>
      </c>
      <c r="C5591" s="3" t="s">
        <v>1410</v>
      </c>
      <c r="D5591" s="231">
        <v>159.17000000000002</v>
      </c>
      <c r="E5591" s="231">
        <v>264482.87999999977</v>
      </c>
      <c r="F5591" s="231">
        <v>8</v>
      </c>
      <c r="G5591" s="227">
        <v>2371</v>
      </c>
      <c r="H5591" s="418">
        <v>3.3741037536904302E-3</v>
      </c>
      <c r="I5591" s="418">
        <v>6.0181589069205604E-4</v>
      </c>
    </row>
    <row r="5592" spans="1:9" x14ac:dyDescent="0.25">
      <c r="A5592" s="4">
        <v>43834</v>
      </c>
      <c r="B5592" s="231">
        <v>315661</v>
      </c>
      <c r="C5592" s="3" t="s">
        <v>827</v>
      </c>
      <c r="D5592" s="231">
        <v>208.60000000000005</v>
      </c>
      <c r="E5592" s="231">
        <v>280971.13000000006</v>
      </c>
      <c r="F5592" s="231">
        <v>8</v>
      </c>
      <c r="G5592" s="227">
        <v>2306</v>
      </c>
      <c r="H5592" s="418">
        <v>3.4692107545533399E-3</v>
      </c>
      <c r="I5592" s="418">
        <v>7.4242503135464502E-4</v>
      </c>
    </row>
    <row r="5593" spans="1:9" x14ac:dyDescent="0.25">
      <c r="A5593" s="4">
        <v>43835</v>
      </c>
      <c r="B5593" s="231">
        <v>319164</v>
      </c>
      <c r="C5593" s="3" t="s">
        <v>1553</v>
      </c>
      <c r="D5593" s="231">
        <v>266.33000000000004</v>
      </c>
      <c r="E5593" s="231">
        <v>293667.87000000017</v>
      </c>
      <c r="F5593" s="231">
        <v>8</v>
      </c>
      <c r="G5593" s="227">
        <v>2318</v>
      </c>
      <c r="H5593" s="418">
        <v>3.45125107851596E-3</v>
      </c>
      <c r="I5593" s="418">
        <v>9.0690888315429199E-4</v>
      </c>
    </row>
    <row r="5594" spans="1:9" x14ac:dyDescent="0.25">
      <c r="A5594" s="4">
        <v>43836</v>
      </c>
      <c r="B5594" s="231">
        <v>11458</v>
      </c>
      <c r="C5594" s="3" t="s">
        <v>1387</v>
      </c>
      <c r="D5594" s="231">
        <v>1072.8000000000002</v>
      </c>
      <c r="E5594" s="231">
        <v>305038.53000000003</v>
      </c>
      <c r="F5594" s="231">
        <v>8</v>
      </c>
      <c r="G5594" s="227">
        <v>2394</v>
      </c>
      <c r="H5594" s="418">
        <v>3.34168755221387E-3</v>
      </c>
      <c r="I5594" s="418">
        <v>3.5169327625595402E-3</v>
      </c>
    </row>
    <row r="5595" spans="1:9" x14ac:dyDescent="0.25">
      <c r="A5595" s="4">
        <v>43834</v>
      </c>
      <c r="B5595" s="231">
        <v>318497</v>
      </c>
      <c r="C5595" s="3" t="s">
        <v>1493</v>
      </c>
      <c r="D5595" s="231">
        <v>230.17000000000002</v>
      </c>
      <c r="E5595" s="231">
        <v>280971.13000000006</v>
      </c>
      <c r="F5595" s="231">
        <v>8</v>
      </c>
      <c r="G5595" s="227">
        <v>2306</v>
      </c>
      <c r="H5595" s="418">
        <v>3.4692107545533399E-3</v>
      </c>
      <c r="I5595" s="418">
        <v>8.1919448450095203E-4</v>
      </c>
    </row>
    <row r="5596" spans="1:9" x14ac:dyDescent="0.25">
      <c r="A5596" s="4">
        <v>43836</v>
      </c>
      <c r="B5596" s="231">
        <v>233181</v>
      </c>
      <c r="C5596" s="3" t="s">
        <v>1550</v>
      </c>
      <c r="D5596" s="231">
        <v>151.25</v>
      </c>
      <c r="E5596" s="231">
        <v>305038.53000000003</v>
      </c>
      <c r="F5596" s="231">
        <v>8</v>
      </c>
      <c r="G5596" s="227">
        <v>2394</v>
      </c>
      <c r="H5596" s="418">
        <v>3.34168755221387E-3</v>
      </c>
      <c r="I5596" s="418">
        <v>4.9583900105996395E-4</v>
      </c>
    </row>
    <row r="5597" spans="1:9" x14ac:dyDescent="0.25">
      <c r="A5597" s="4">
        <v>43837</v>
      </c>
      <c r="B5597" s="231">
        <v>290687</v>
      </c>
      <c r="C5597" s="3" t="s">
        <v>1253</v>
      </c>
      <c r="D5597" s="231">
        <v>318.45</v>
      </c>
      <c r="E5597" s="231">
        <v>210789.04000000015</v>
      </c>
      <c r="F5597" s="231">
        <v>8</v>
      </c>
      <c r="G5597" s="227">
        <v>1807</v>
      </c>
      <c r="H5597" s="418">
        <v>4.4272274488101797E-3</v>
      </c>
      <c r="I5597" s="418">
        <v>1.5107521719345601E-3</v>
      </c>
    </row>
    <row r="5598" spans="1:9" x14ac:dyDescent="0.25">
      <c r="A5598" s="4">
        <v>43837</v>
      </c>
      <c r="B5598" s="231">
        <v>290652</v>
      </c>
      <c r="C5598" s="3" t="s">
        <v>719</v>
      </c>
      <c r="D5598" s="231">
        <v>296.09999999999997</v>
      </c>
      <c r="E5598" s="231">
        <v>210789.04000000015</v>
      </c>
      <c r="F5598" s="231">
        <v>8</v>
      </c>
      <c r="G5598" s="227">
        <v>1807</v>
      </c>
      <c r="H5598" s="418">
        <v>4.4272274488101797E-3</v>
      </c>
      <c r="I5598" s="418">
        <v>1.40472199123825E-3</v>
      </c>
    </row>
    <row r="5599" spans="1:9" x14ac:dyDescent="0.25">
      <c r="A5599" s="4">
        <v>43837</v>
      </c>
      <c r="B5599" s="231">
        <v>299205</v>
      </c>
      <c r="C5599" s="3" t="s">
        <v>1228</v>
      </c>
      <c r="D5599" s="231">
        <v>81.400000000000006</v>
      </c>
      <c r="E5599" s="231">
        <v>210789.04000000015</v>
      </c>
      <c r="F5599" s="231">
        <v>8</v>
      </c>
      <c r="G5599" s="227">
        <v>1807</v>
      </c>
      <c r="H5599" s="418">
        <v>4.4272274488101797E-3</v>
      </c>
      <c r="I5599" s="418">
        <v>3.8616808539950598E-4</v>
      </c>
    </row>
    <row r="5600" spans="1:9" x14ac:dyDescent="0.25">
      <c r="A5600" s="4">
        <v>43838</v>
      </c>
      <c r="B5600" s="231">
        <v>239820</v>
      </c>
      <c r="C5600" s="3" t="s">
        <v>1490</v>
      </c>
      <c r="D5600" s="231">
        <v>300.49</v>
      </c>
      <c r="E5600" s="231">
        <v>242325.03</v>
      </c>
      <c r="F5600" s="231">
        <v>8</v>
      </c>
      <c r="G5600" s="227">
        <v>2340</v>
      </c>
      <c r="H5600" s="418">
        <v>3.4188034188034201E-3</v>
      </c>
      <c r="I5600" s="418">
        <v>1.24002873330914E-3</v>
      </c>
    </row>
    <row r="5601" spans="1:9" x14ac:dyDescent="0.25">
      <c r="A5601" s="4">
        <v>43838</v>
      </c>
      <c r="B5601" s="231">
        <v>46116</v>
      </c>
      <c r="C5601" s="3" t="s">
        <v>1423</v>
      </c>
      <c r="D5601" s="231">
        <v>152.67999999999998</v>
      </c>
      <c r="E5601" s="231">
        <v>242325.03</v>
      </c>
      <c r="F5601" s="231">
        <v>8</v>
      </c>
      <c r="G5601" s="227">
        <v>2340</v>
      </c>
      <c r="H5601" s="418">
        <v>3.4188034188034201E-3</v>
      </c>
      <c r="I5601" s="418">
        <v>6.3006285401058201E-4</v>
      </c>
    </row>
    <row r="5602" spans="1:9" x14ac:dyDescent="0.25">
      <c r="A5602" s="4">
        <v>43836</v>
      </c>
      <c r="B5602" s="231">
        <v>19534</v>
      </c>
      <c r="C5602" s="3" t="s">
        <v>174</v>
      </c>
      <c r="D5602" s="231">
        <v>263.2</v>
      </c>
      <c r="E5602" s="231">
        <v>305038.53000000003</v>
      </c>
      <c r="F5602" s="231">
        <v>8</v>
      </c>
      <c r="G5602" s="227">
        <v>2394</v>
      </c>
      <c r="H5602" s="418">
        <v>3.34168755221387E-3</v>
      </c>
      <c r="I5602" s="418">
        <v>8.6284181870401695E-4</v>
      </c>
    </row>
    <row r="5603" spans="1:9" x14ac:dyDescent="0.25">
      <c r="A5603" s="4">
        <v>43837</v>
      </c>
      <c r="B5603" s="231">
        <v>315660</v>
      </c>
      <c r="C5603" s="3" t="s">
        <v>826</v>
      </c>
      <c r="D5603" s="231">
        <v>208.60000000000002</v>
      </c>
      <c r="E5603" s="231">
        <v>210789.04000000015</v>
      </c>
      <c r="F5603" s="231">
        <v>8</v>
      </c>
      <c r="G5603" s="227">
        <v>1807</v>
      </c>
      <c r="H5603" s="418">
        <v>4.4272274488101797E-3</v>
      </c>
      <c r="I5603" s="418">
        <v>9.8961501983214992E-4</v>
      </c>
    </row>
    <row r="5604" spans="1:9" x14ac:dyDescent="0.25">
      <c r="A5604" s="4">
        <v>43838</v>
      </c>
      <c r="B5604" s="231">
        <v>233184</v>
      </c>
      <c r="C5604" s="3" t="s">
        <v>1551</v>
      </c>
      <c r="D5604" s="231">
        <v>151.20000000000002</v>
      </c>
      <c r="E5604" s="231">
        <v>242325.03</v>
      </c>
      <c r="F5604" s="231">
        <v>8</v>
      </c>
      <c r="G5604" s="227">
        <v>2340</v>
      </c>
      <c r="H5604" s="418">
        <v>3.4188034188034201E-3</v>
      </c>
      <c r="I5604" s="418">
        <v>6.2395535450877697E-4</v>
      </c>
    </row>
    <row r="5605" spans="1:9" x14ac:dyDescent="0.25">
      <c r="A5605" s="4">
        <v>43836</v>
      </c>
      <c r="B5605" s="231">
        <v>299205</v>
      </c>
      <c r="C5605" s="3" t="s">
        <v>1228</v>
      </c>
      <c r="D5605" s="231">
        <v>51.8</v>
      </c>
      <c r="E5605" s="231">
        <v>305038.53000000003</v>
      </c>
      <c r="F5605" s="231">
        <v>8</v>
      </c>
      <c r="G5605" s="227">
        <v>2394</v>
      </c>
      <c r="H5605" s="418">
        <v>3.34168755221387E-3</v>
      </c>
      <c r="I5605" s="418">
        <v>1.69814613255578E-4</v>
      </c>
    </row>
    <row r="5606" spans="1:9" x14ac:dyDescent="0.25">
      <c r="A5606" s="4">
        <v>43797</v>
      </c>
      <c r="B5606" s="231">
        <v>82104</v>
      </c>
      <c r="C5606" s="3" t="s">
        <v>1471</v>
      </c>
      <c r="D5606" s="231">
        <v>241.71</v>
      </c>
      <c r="E5606" s="231">
        <v>287467</v>
      </c>
      <c r="F5606" s="231">
        <v>9</v>
      </c>
      <c r="G5606" s="227">
        <v>2836</v>
      </c>
      <c r="H5606" s="418">
        <v>3.1734837799717898E-3</v>
      </c>
      <c r="I5606" s="418">
        <v>8.4082694709305798E-4</v>
      </c>
    </row>
    <row r="5607" spans="1:9" x14ac:dyDescent="0.25">
      <c r="A5607" s="4">
        <v>43800</v>
      </c>
      <c r="B5607" s="231">
        <v>290652</v>
      </c>
      <c r="C5607" s="3" t="s">
        <v>719</v>
      </c>
      <c r="D5607" s="231">
        <v>361.89999999999992</v>
      </c>
      <c r="E5607" s="231">
        <v>302037.92999999993</v>
      </c>
      <c r="F5607" s="231">
        <v>9</v>
      </c>
      <c r="G5607" s="227">
        <v>2522</v>
      </c>
      <c r="H5607" s="418">
        <v>3.5685963521015101E-3</v>
      </c>
      <c r="I5607" s="418">
        <v>1.1981938824703201E-3</v>
      </c>
    </row>
    <row r="5608" spans="1:9" x14ac:dyDescent="0.25">
      <c r="A5608" s="4">
        <v>43798</v>
      </c>
      <c r="B5608" s="231">
        <v>41580</v>
      </c>
      <c r="C5608" s="3" t="s">
        <v>1489</v>
      </c>
      <c r="D5608" s="231">
        <v>664.05</v>
      </c>
      <c r="E5608" s="231">
        <v>325288.59000000037</v>
      </c>
      <c r="F5608" s="231">
        <v>9</v>
      </c>
      <c r="G5608" s="227">
        <v>2673</v>
      </c>
      <c r="H5608" s="418">
        <v>3.3670033670033699E-3</v>
      </c>
      <c r="I5608" s="418">
        <v>2.04141805281273E-3</v>
      </c>
    </row>
    <row r="5609" spans="1:9" x14ac:dyDescent="0.25">
      <c r="A5609" s="4">
        <v>43798</v>
      </c>
      <c r="B5609" s="231">
        <v>208105</v>
      </c>
      <c r="C5609" s="3" t="s">
        <v>1491</v>
      </c>
      <c r="D5609" s="231">
        <v>244.77999999999997</v>
      </c>
      <c r="E5609" s="231">
        <v>325288.59000000037</v>
      </c>
      <c r="F5609" s="231">
        <v>9</v>
      </c>
      <c r="G5609" s="227">
        <v>2673</v>
      </c>
      <c r="H5609" s="418">
        <v>3.3670033670033699E-3</v>
      </c>
      <c r="I5609" s="418">
        <v>7.5250103300579898E-4</v>
      </c>
    </row>
    <row r="5610" spans="1:9" x14ac:dyDescent="0.25">
      <c r="A5610" s="4">
        <v>43800</v>
      </c>
      <c r="B5610" s="231">
        <v>231618</v>
      </c>
      <c r="C5610" s="3" t="s">
        <v>1106</v>
      </c>
      <c r="D5610" s="231">
        <v>167.76</v>
      </c>
      <c r="E5610" s="231">
        <v>302037.92999999993</v>
      </c>
      <c r="F5610" s="231">
        <v>9</v>
      </c>
      <c r="G5610" s="227">
        <v>2522</v>
      </c>
      <c r="H5610" s="418">
        <v>3.5685963521015101E-3</v>
      </c>
      <c r="I5610" s="418">
        <v>5.55426929326393E-4</v>
      </c>
    </row>
    <row r="5611" spans="1:9" x14ac:dyDescent="0.25">
      <c r="A5611" s="4">
        <v>43798</v>
      </c>
      <c r="B5611" s="231">
        <v>290687</v>
      </c>
      <c r="C5611" s="3" t="s">
        <v>1253</v>
      </c>
      <c r="D5611" s="231">
        <v>558.02999999999986</v>
      </c>
      <c r="E5611" s="231">
        <v>325288.59000000037</v>
      </c>
      <c r="F5611" s="231">
        <v>9</v>
      </c>
      <c r="G5611" s="227">
        <v>2673</v>
      </c>
      <c r="H5611" s="418">
        <v>3.3670033670033699E-3</v>
      </c>
      <c r="I5611" s="418">
        <v>1.71549208043233E-3</v>
      </c>
    </row>
    <row r="5612" spans="1:9" x14ac:dyDescent="0.25">
      <c r="A5612" s="4">
        <v>43801</v>
      </c>
      <c r="B5612" s="231">
        <v>257011</v>
      </c>
      <c r="C5612" s="3" t="s">
        <v>1444</v>
      </c>
      <c r="D5612" s="231">
        <v>92.890000000000015</v>
      </c>
      <c r="E5612" s="231">
        <v>293462.20000000007</v>
      </c>
      <c r="F5612" s="231">
        <v>9</v>
      </c>
      <c r="G5612" s="227">
        <v>2792</v>
      </c>
      <c r="H5612" s="418">
        <v>3.2234957020057299E-3</v>
      </c>
      <c r="I5612" s="418">
        <v>3.1653139654783498E-4</v>
      </c>
    </row>
    <row r="5613" spans="1:9" x14ac:dyDescent="0.25">
      <c r="A5613" s="4">
        <v>43802</v>
      </c>
      <c r="B5613" s="231">
        <v>78855</v>
      </c>
      <c r="C5613" s="3" t="s">
        <v>1452</v>
      </c>
      <c r="D5613" s="231">
        <v>256.41999999999996</v>
      </c>
      <c r="E5613" s="231">
        <v>292156.23999999976</v>
      </c>
      <c r="F5613" s="231">
        <v>9</v>
      </c>
      <c r="G5613" s="227">
        <v>2796</v>
      </c>
      <c r="H5613" s="418">
        <v>3.2188841201716699E-3</v>
      </c>
      <c r="I5613" s="418">
        <v>8.7768106544635195E-4</v>
      </c>
    </row>
    <row r="5614" spans="1:9" x14ac:dyDescent="0.25">
      <c r="A5614" s="4">
        <v>43799</v>
      </c>
      <c r="B5614" s="231">
        <v>257009</v>
      </c>
      <c r="C5614" s="3" t="s">
        <v>1442</v>
      </c>
      <c r="D5614" s="231">
        <v>87.039999999999992</v>
      </c>
      <c r="E5614" s="231">
        <v>327763.22000000003</v>
      </c>
      <c r="F5614" s="231">
        <v>9</v>
      </c>
      <c r="G5614" s="227">
        <v>2593</v>
      </c>
      <c r="H5614" s="418">
        <v>3.4708831469340501E-3</v>
      </c>
      <c r="I5614" s="418">
        <v>2.65557557068179E-4</v>
      </c>
    </row>
    <row r="5615" spans="1:9" x14ac:dyDescent="0.25">
      <c r="A5615" s="4">
        <v>43799</v>
      </c>
      <c r="B5615" s="231">
        <v>290673</v>
      </c>
      <c r="C5615" s="3" t="s">
        <v>1029</v>
      </c>
      <c r="D5615" s="231">
        <v>206.47</v>
      </c>
      <c r="E5615" s="231">
        <v>327763.22000000003</v>
      </c>
      <c r="F5615" s="231">
        <v>9</v>
      </c>
      <c r="G5615" s="227">
        <v>2593</v>
      </c>
      <c r="H5615" s="418">
        <v>3.4708831469340501E-3</v>
      </c>
      <c r="I5615" s="418">
        <v>6.2993645229626402E-4</v>
      </c>
    </row>
    <row r="5616" spans="1:9" x14ac:dyDescent="0.25">
      <c r="A5616" s="4">
        <v>43802</v>
      </c>
      <c r="B5616" s="231">
        <v>299207</v>
      </c>
      <c r="C5616" s="3" t="s">
        <v>1230</v>
      </c>
      <c r="D5616" s="231">
        <v>45.5</v>
      </c>
      <c r="E5616" s="231">
        <v>292156.23999999976</v>
      </c>
      <c r="F5616" s="231">
        <v>9</v>
      </c>
      <c r="G5616" s="227">
        <v>2796</v>
      </c>
      <c r="H5616" s="418">
        <v>3.2188841201716699E-3</v>
      </c>
      <c r="I5616" s="418">
        <v>1.5573858699714899E-4</v>
      </c>
    </row>
    <row r="5617" spans="1:9" x14ac:dyDescent="0.25">
      <c r="A5617" s="4">
        <v>43802</v>
      </c>
      <c r="B5617" s="231">
        <v>21026</v>
      </c>
      <c r="C5617" s="3" t="s">
        <v>836</v>
      </c>
      <c r="D5617" s="231">
        <v>133.41</v>
      </c>
      <c r="E5617" s="231">
        <v>292156.23999999976</v>
      </c>
      <c r="F5617" s="231">
        <v>9</v>
      </c>
      <c r="G5617" s="227">
        <v>2796</v>
      </c>
      <c r="H5617" s="418">
        <v>3.2188841201716699E-3</v>
      </c>
      <c r="I5617" s="418">
        <v>4.5663922837999298E-4</v>
      </c>
    </row>
    <row r="5618" spans="1:9" x14ac:dyDescent="0.25">
      <c r="A5618" s="4">
        <v>43800</v>
      </c>
      <c r="B5618" s="231">
        <v>21026</v>
      </c>
      <c r="C5618" s="3" t="s">
        <v>836</v>
      </c>
      <c r="D5618" s="231">
        <v>119.04</v>
      </c>
      <c r="E5618" s="231">
        <v>302037.92999999993</v>
      </c>
      <c r="F5618" s="231">
        <v>9</v>
      </c>
      <c r="G5618" s="227">
        <v>2522</v>
      </c>
      <c r="H5618" s="418">
        <v>3.5685963521015101E-3</v>
      </c>
      <c r="I5618" s="418">
        <v>3.9412268518725498E-4</v>
      </c>
    </row>
    <row r="5619" spans="1:9" x14ac:dyDescent="0.25">
      <c r="A5619" s="4">
        <v>43804</v>
      </c>
      <c r="B5619" s="231">
        <v>299205</v>
      </c>
      <c r="C5619" s="3" t="s">
        <v>1228</v>
      </c>
      <c r="D5619" s="231">
        <v>78.269999999999982</v>
      </c>
      <c r="E5619" s="231">
        <v>301939.66999999952</v>
      </c>
      <c r="F5619" s="231">
        <v>9</v>
      </c>
      <c r="G5619" s="227">
        <v>3036</v>
      </c>
      <c r="H5619" s="418">
        <v>2.9644268774703599E-3</v>
      </c>
      <c r="I5619" s="418">
        <v>2.5922397013946599E-4</v>
      </c>
    </row>
    <row r="5620" spans="1:9" x14ac:dyDescent="0.25">
      <c r="A5620" s="4">
        <v>43805</v>
      </c>
      <c r="B5620" s="231">
        <v>21026</v>
      </c>
      <c r="C5620" s="3" t="s">
        <v>836</v>
      </c>
      <c r="D5620" s="231">
        <v>109.21000000000002</v>
      </c>
      <c r="E5620" s="231">
        <v>372994.37999999989</v>
      </c>
      <c r="F5620" s="231">
        <v>9</v>
      </c>
      <c r="G5620" s="227">
        <v>3112</v>
      </c>
      <c r="H5620" s="418">
        <v>2.8920308483290501E-3</v>
      </c>
      <c r="I5620" s="418">
        <v>2.9279261526674998E-4</v>
      </c>
    </row>
    <row r="5621" spans="1:9" x14ac:dyDescent="0.25">
      <c r="A5621" s="4">
        <v>43806</v>
      </c>
      <c r="B5621" s="231">
        <v>21026</v>
      </c>
      <c r="C5621" s="3" t="s">
        <v>836</v>
      </c>
      <c r="D5621" s="231">
        <v>124.89000000000001</v>
      </c>
      <c r="E5621" s="231">
        <v>353276.99000000017</v>
      </c>
      <c r="F5621" s="231">
        <v>9</v>
      </c>
      <c r="G5621" s="227">
        <v>2825</v>
      </c>
      <c r="H5621" s="418">
        <v>3.1858407079645998E-3</v>
      </c>
      <c r="I5621" s="418">
        <v>3.5351863703322401E-4</v>
      </c>
    </row>
    <row r="5622" spans="1:9" x14ac:dyDescent="0.25">
      <c r="A5622" s="4">
        <v>43806</v>
      </c>
      <c r="B5622" s="231">
        <v>159333</v>
      </c>
      <c r="C5622" s="3" t="s">
        <v>1453</v>
      </c>
      <c r="D5622" s="231">
        <v>200.25</v>
      </c>
      <c r="E5622" s="231">
        <v>353276.99000000017</v>
      </c>
      <c r="F5622" s="231">
        <v>9</v>
      </c>
      <c r="G5622" s="227">
        <v>2825</v>
      </c>
      <c r="H5622" s="418">
        <v>3.1858407079645998E-3</v>
      </c>
      <c r="I5622" s="418">
        <v>5.6683567191851303E-4</v>
      </c>
    </row>
    <row r="5623" spans="1:9" x14ac:dyDescent="0.25">
      <c r="A5623" s="4">
        <v>43806</v>
      </c>
      <c r="B5623" s="231">
        <v>11458</v>
      </c>
      <c r="C5623" s="3" t="s">
        <v>1387</v>
      </c>
      <c r="D5623" s="231">
        <v>894</v>
      </c>
      <c r="E5623" s="231">
        <v>353276.99000000017</v>
      </c>
      <c r="F5623" s="231">
        <v>9</v>
      </c>
      <c r="G5623" s="227">
        <v>2825</v>
      </c>
      <c r="H5623" s="418">
        <v>3.1858407079645998E-3</v>
      </c>
      <c r="I5623" s="418">
        <v>2.5305922132092401E-3</v>
      </c>
    </row>
    <row r="5624" spans="1:9" x14ac:dyDescent="0.25">
      <c r="A5624" s="4">
        <v>43806</v>
      </c>
      <c r="B5624" s="231">
        <v>286045</v>
      </c>
      <c r="C5624" s="3" t="s">
        <v>1066</v>
      </c>
      <c r="D5624" s="231">
        <v>106.61999999999998</v>
      </c>
      <c r="E5624" s="231">
        <v>353276.99000000017</v>
      </c>
      <c r="F5624" s="231">
        <v>9</v>
      </c>
      <c r="G5624" s="227">
        <v>2825</v>
      </c>
      <c r="H5624" s="418">
        <v>3.1858407079645998E-3</v>
      </c>
      <c r="I5624" s="418">
        <v>3.0180284314582702E-4</v>
      </c>
    </row>
    <row r="5625" spans="1:9" x14ac:dyDescent="0.25">
      <c r="A5625" s="4">
        <v>43808</v>
      </c>
      <c r="B5625" s="231">
        <v>221023</v>
      </c>
      <c r="C5625" s="3" t="s">
        <v>1431</v>
      </c>
      <c r="D5625" s="231">
        <v>74.959999999999994</v>
      </c>
      <c r="E5625" s="231">
        <v>293569.31000000052</v>
      </c>
      <c r="F5625" s="231">
        <v>9</v>
      </c>
      <c r="G5625" s="227">
        <v>2963</v>
      </c>
      <c r="H5625" s="418">
        <v>3.0374620317245998E-3</v>
      </c>
      <c r="I5625" s="418">
        <v>2.5534004218628903E-4</v>
      </c>
    </row>
    <row r="5626" spans="1:9" x14ac:dyDescent="0.25">
      <c r="A5626" s="4">
        <v>43803</v>
      </c>
      <c r="B5626" s="231">
        <v>66210</v>
      </c>
      <c r="C5626" s="3" t="s">
        <v>1281</v>
      </c>
      <c r="D5626" s="231">
        <v>210.71999999999997</v>
      </c>
      <c r="E5626" s="231">
        <v>313144.49999999948</v>
      </c>
      <c r="F5626" s="231">
        <v>9</v>
      </c>
      <c r="G5626" s="227">
        <v>2857</v>
      </c>
      <c r="H5626" s="418">
        <v>3.15015750787539E-3</v>
      </c>
      <c r="I5626" s="418">
        <v>6.7291617767516404E-4</v>
      </c>
    </row>
    <row r="5627" spans="1:9" x14ac:dyDescent="0.25">
      <c r="A5627" s="4">
        <v>43810</v>
      </c>
      <c r="B5627" s="231">
        <v>21026</v>
      </c>
      <c r="C5627" s="3" t="s">
        <v>836</v>
      </c>
      <c r="D5627" s="231">
        <v>119.71000000000001</v>
      </c>
      <c r="E5627" s="231">
        <v>320283.1199999997</v>
      </c>
      <c r="F5627" s="231">
        <v>9</v>
      </c>
      <c r="G5627" s="227">
        <v>3036</v>
      </c>
      <c r="H5627" s="418">
        <v>2.9644268774703599E-3</v>
      </c>
      <c r="I5627" s="418">
        <v>3.73763063129896E-4</v>
      </c>
    </row>
    <row r="5628" spans="1:9" x14ac:dyDescent="0.25">
      <c r="A5628" s="4">
        <v>43810</v>
      </c>
      <c r="B5628" s="231">
        <v>193414</v>
      </c>
      <c r="C5628" s="3" t="s">
        <v>1414</v>
      </c>
      <c r="D5628" s="231">
        <v>108.57999999999998</v>
      </c>
      <c r="E5628" s="231">
        <v>320283.1199999997</v>
      </c>
      <c r="F5628" s="231">
        <v>9</v>
      </c>
      <c r="G5628" s="227">
        <v>3036</v>
      </c>
      <c r="H5628" s="418">
        <v>2.9644268774703599E-3</v>
      </c>
      <c r="I5628" s="418">
        <v>3.3901255863874499E-4</v>
      </c>
    </row>
    <row r="5629" spans="1:9" x14ac:dyDescent="0.25">
      <c r="A5629" s="4">
        <v>43811</v>
      </c>
      <c r="B5629" s="231">
        <v>11458</v>
      </c>
      <c r="C5629" s="3" t="s">
        <v>1387</v>
      </c>
      <c r="D5629" s="231">
        <v>894</v>
      </c>
      <c r="E5629" s="231">
        <v>319909.85000000033</v>
      </c>
      <c r="F5629" s="231">
        <v>9</v>
      </c>
      <c r="G5629" s="227">
        <v>3031</v>
      </c>
      <c r="H5629" s="418">
        <v>2.9693170570768701E-3</v>
      </c>
      <c r="I5629" s="418">
        <v>2.7945372735475298E-3</v>
      </c>
    </row>
    <row r="5630" spans="1:9" x14ac:dyDescent="0.25">
      <c r="A5630" s="4">
        <v>43811</v>
      </c>
      <c r="B5630" s="231">
        <v>19534</v>
      </c>
      <c r="C5630" s="3" t="s">
        <v>174</v>
      </c>
      <c r="D5630" s="231">
        <v>361.89999999999992</v>
      </c>
      <c r="E5630" s="231">
        <v>319909.85000000033</v>
      </c>
      <c r="F5630" s="231">
        <v>9</v>
      </c>
      <c r="G5630" s="227">
        <v>3031</v>
      </c>
      <c r="H5630" s="418">
        <v>2.9693170570768701E-3</v>
      </c>
      <c r="I5630" s="418">
        <v>1.13125619608149E-3</v>
      </c>
    </row>
    <row r="5631" spans="1:9" x14ac:dyDescent="0.25">
      <c r="A5631" s="4">
        <v>43812</v>
      </c>
      <c r="B5631" s="231">
        <v>51654</v>
      </c>
      <c r="C5631" s="3" t="s">
        <v>1028</v>
      </c>
      <c r="D5631" s="231">
        <v>224.4</v>
      </c>
      <c r="E5631" s="231">
        <v>367675.13999999996</v>
      </c>
      <c r="F5631" s="231">
        <v>9</v>
      </c>
      <c r="G5631" s="227">
        <v>3100</v>
      </c>
      <c r="H5631" s="418">
        <v>2.9032258064516101E-3</v>
      </c>
      <c r="I5631" s="418">
        <v>6.1032138316449702E-4</v>
      </c>
    </row>
    <row r="5632" spans="1:9" x14ac:dyDescent="0.25">
      <c r="A5632" s="4">
        <v>43812</v>
      </c>
      <c r="B5632" s="231">
        <v>221023</v>
      </c>
      <c r="C5632" s="3" t="s">
        <v>1431</v>
      </c>
      <c r="D5632" s="231">
        <v>82.57</v>
      </c>
      <c r="E5632" s="231">
        <v>367675.13999999996</v>
      </c>
      <c r="F5632" s="231">
        <v>9</v>
      </c>
      <c r="G5632" s="227">
        <v>3100</v>
      </c>
      <c r="H5632" s="418">
        <v>2.9032258064516101E-3</v>
      </c>
      <c r="I5632" s="418">
        <v>2.24573246915742E-4</v>
      </c>
    </row>
    <row r="5633" spans="1:9" x14ac:dyDescent="0.25">
      <c r="A5633" s="4">
        <v>43813</v>
      </c>
      <c r="B5633" s="231">
        <v>13983</v>
      </c>
      <c r="C5633" s="3" t="s">
        <v>75</v>
      </c>
      <c r="D5633" s="231">
        <v>1168.7</v>
      </c>
      <c r="E5633" s="231">
        <v>345596.96000000025</v>
      </c>
      <c r="F5633" s="231">
        <v>9</v>
      </c>
      <c r="G5633" s="227">
        <v>2796</v>
      </c>
      <c r="H5633" s="418">
        <v>3.2188841201716699E-3</v>
      </c>
      <c r="I5633" s="418">
        <v>3.3816848388944099E-3</v>
      </c>
    </row>
    <row r="5634" spans="1:9" x14ac:dyDescent="0.25">
      <c r="A5634" s="4">
        <v>43812</v>
      </c>
      <c r="B5634" s="231">
        <v>286045</v>
      </c>
      <c r="C5634" s="3" t="s">
        <v>1066</v>
      </c>
      <c r="D5634" s="231">
        <v>105.82999999999998</v>
      </c>
      <c r="E5634" s="231">
        <v>367675.13999999996</v>
      </c>
      <c r="F5634" s="231">
        <v>9</v>
      </c>
      <c r="G5634" s="227">
        <v>3100</v>
      </c>
      <c r="H5634" s="418">
        <v>2.9032258064516101E-3</v>
      </c>
      <c r="I5634" s="418">
        <v>2.8783561488546699E-4</v>
      </c>
    </row>
    <row r="5635" spans="1:9" x14ac:dyDescent="0.25">
      <c r="A5635" s="4">
        <v>43815</v>
      </c>
      <c r="B5635" s="231">
        <v>51654</v>
      </c>
      <c r="C5635" s="3" t="s">
        <v>1028</v>
      </c>
      <c r="D5635" s="231">
        <v>246.14999999999995</v>
      </c>
      <c r="E5635" s="231">
        <v>308399.98000000033</v>
      </c>
      <c r="F5635" s="231">
        <v>9</v>
      </c>
      <c r="G5635" s="227">
        <v>3115</v>
      </c>
      <c r="H5635" s="418">
        <v>2.8892455858748E-3</v>
      </c>
      <c r="I5635" s="418">
        <v>7.9815180273357903E-4</v>
      </c>
    </row>
    <row r="5636" spans="1:9" x14ac:dyDescent="0.25">
      <c r="A5636" s="4">
        <v>43815</v>
      </c>
      <c r="B5636" s="231">
        <v>13983</v>
      </c>
      <c r="C5636" s="3" t="s">
        <v>75</v>
      </c>
      <c r="D5636" s="231">
        <v>898.99999999999989</v>
      </c>
      <c r="E5636" s="231">
        <v>308399.98000000033</v>
      </c>
      <c r="F5636" s="231">
        <v>9</v>
      </c>
      <c r="G5636" s="227">
        <v>3115</v>
      </c>
      <c r="H5636" s="418">
        <v>2.8892455858748E-3</v>
      </c>
      <c r="I5636" s="418">
        <v>2.9150455846332999E-3</v>
      </c>
    </row>
    <row r="5637" spans="1:9" x14ac:dyDescent="0.25">
      <c r="A5637" s="4">
        <v>43816</v>
      </c>
      <c r="B5637" s="231">
        <v>193414</v>
      </c>
      <c r="C5637" s="3" t="s">
        <v>1414</v>
      </c>
      <c r="D5637" s="231">
        <v>139.39999999999998</v>
      </c>
      <c r="E5637" s="231">
        <v>308078.1700000001</v>
      </c>
      <c r="F5637" s="231">
        <v>9</v>
      </c>
      <c r="G5637" s="227">
        <v>3116</v>
      </c>
      <c r="H5637" s="418">
        <v>2.8883183568677801E-3</v>
      </c>
      <c r="I5637" s="418">
        <v>4.5248256311052499E-4</v>
      </c>
    </row>
    <row r="5638" spans="1:9" x14ac:dyDescent="0.25">
      <c r="A5638" s="4">
        <v>43815</v>
      </c>
      <c r="B5638" s="231">
        <v>11458</v>
      </c>
      <c r="C5638" s="3" t="s">
        <v>1387</v>
      </c>
      <c r="D5638" s="231">
        <v>1251.5999999999999</v>
      </c>
      <c r="E5638" s="231">
        <v>308399.98000000033</v>
      </c>
      <c r="F5638" s="231">
        <v>9</v>
      </c>
      <c r="G5638" s="227">
        <v>3115</v>
      </c>
      <c r="H5638" s="418">
        <v>2.8892455858748E-3</v>
      </c>
      <c r="I5638" s="418">
        <v>4.0583660219433203E-3</v>
      </c>
    </row>
    <row r="5639" spans="1:9" x14ac:dyDescent="0.25">
      <c r="A5639" s="4">
        <v>43817</v>
      </c>
      <c r="B5639" s="231">
        <v>290652</v>
      </c>
      <c r="C5639" s="3" t="s">
        <v>719</v>
      </c>
      <c r="D5639" s="231">
        <v>379.66</v>
      </c>
      <c r="E5639" s="231">
        <v>340131.36000000051</v>
      </c>
      <c r="F5639" s="231">
        <v>9</v>
      </c>
      <c r="G5639" s="227">
        <v>3133</v>
      </c>
      <c r="H5639" s="418">
        <v>2.8726460261729999E-3</v>
      </c>
      <c r="I5639" s="418">
        <v>1.1162158055640599E-3</v>
      </c>
    </row>
    <row r="5640" spans="1:9" x14ac:dyDescent="0.25">
      <c r="A5640" s="4">
        <v>43815</v>
      </c>
      <c r="B5640" s="231">
        <v>159333</v>
      </c>
      <c r="C5640" s="3" t="s">
        <v>1453</v>
      </c>
      <c r="D5640" s="231">
        <v>234.79</v>
      </c>
      <c r="E5640" s="231">
        <v>308399.98000000033</v>
      </c>
      <c r="F5640" s="231">
        <v>9</v>
      </c>
      <c r="G5640" s="227">
        <v>3115</v>
      </c>
      <c r="H5640" s="418">
        <v>2.8892455858748E-3</v>
      </c>
      <c r="I5640" s="418">
        <v>7.6131652148615499E-4</v>
      </c>
    </row>
    <row r="5641" spans="1:9" x14ac:dyDescent="0.25">
      <c r="A5641" s="4">
        <v>43817</v>
      </c>
      <c r="B5641" s="231">
        <v>78855</v>
      </c>
      <c r="C5641" s="3" t="s">
        <v>1452</v>
      </c>
      <c r="D5641" s="231">
        <v>195.07999999999998</v>
      </c>
      <c r="E5641" s="231">
        <v>340131.36000000051</v>
      </c>
      <c r="F5641" s="231">
        <v>9</v>
      </c>
      <c r="G5641" s="227">
        <v>3133</v>
      </c>
      <c r="H5641" s="418">
        <v>2.8726460261729999E-3</v>
      </c>
      <c r="I5641" s="418">
        <v>5.7354311581266602E-4</v>
      </c>
    </row>
    <row r="5642" spans="1:9" x14ac:dyDescent="0.25">
      <c r="A5642" s="4">
        <v>43815</v>
      </c>
      <c r="B5642" s="231">
        <v>78855</v>
      </c>
      <c r="C5642" s="3" t="s">
        <v>1452</v>
      </c>
      <c r="D5642" s="231">
        <v>195.13</v>
      </c>
      <c r="E5642" s="231">
        <v>308399.98000000033</v>
      </c>
      <c r="F5642" s="231">
        <v>9</v>
      </c>
      <c r="G5642" s="227">
        <v>3115</v>
      </c>
      <c r="H5642" s="418">
        <v>2.8892455858748E-3</v>
      </c>
      <c r="I5642" s="418">
        <v>6.3271729135650303E-4</v>
      </c>
    </row>
    <row r="5643" spans="1:9" x14ac:dyDescent="0.25">
      <c r="A5643" s="4">
        <v>43818</v>
      </c>
      <c r="B5643" s="231">
        <v>294428</v>
      </c>
      <c r="C5643" s="3" t="s">
        <v>1500</v>
      </c>
      <c r="D5643" s="231">
        <v>468.12</v>
      </c>
      <c r="E5643" s="231">
        <v>340033.04000000126</v>
      </c>
      <c r="F5643" s="231">
        <v>9</v>
      </c>
      <c r="G5643" s="227">
        <v>3137</v>
      </c>
      <c r="H5643" s="418">
        <v>2.8689831048772699E-3</v>
      </c>
      <c r="I5643" s="418">
        <v>1.376689747561E-3</v>
      </c>
    </row>
    <row r="5644" spans="1:9" x14ac:dyDescent="0.25">
      <c r="A5644" s="4">
        <v>43818</v>
      </c>
      <c r="B5644" s="231">
        <v>242581</v>
      </c>
      <c r="C5644" s="3" t="s">
        <v>1475</v>
      </c>
      <c r="D5644" s="231">
        <v>162.12</v>
      </c>
      <c r="E5644" s="231">
        <v>340033.04000000126</v>
      </c>
      <c r="F5644" s="231">
        <v>9</v>
      </c>
      <c r="G5644" s="227">
        <v>3137</v>
      </c>
      <c r="H5644" s="418">
        <v>2.8689831048772699E-3</v>
      </c>
      <c r="I5644" s="418">
        <v>4.76777197886415E-4</v>
      </c>
    </row>
    <row r="5645" spans="1:9" x14ac:dyDescent="0.25">
      <c r="A5645" s="4">
        <v>43818</v>
      </c>
      <c r="B5645" s="231">
        <v>218570</v>
      </c>
      <c r="C5645" s="3" t="s">
        <v>647</v>
      </c>
      <c r="D5645" s="231">
        <v>288.10999999999996</v>
      </c>
      <c r="E5645" s="231">
        <v>340033.04000000126</v>
      </c>
      <c r="F5645" s="231">
        <v>9</v>
      </c>
      <c r="G5645" s="227">
        <v>3137</v>
      </c>
      <c r="H5645" s="418">
        <v>2.8689831048772699E-3</v>
      </c>
      <c r="I5645" s="418">
        <v>8.4730001531615497E-4</v>
      </c>
    </row>
    <row r="5646" spans="1:9" x14ac:dyDescent="0.25">
      <c r="A5646" s="4">
        <v>43818</v>
      </c>
      <c r="B5646" s="231">
        <v>259902</v>
      </c>
      <c r="C5646" s="3" t="s">
        <v>804</v>
      </c>
      <c r="D5646" s="231">
        <v>759.19999999999993</v>
      </c>
      <c r="E5646" s="231">
        <v>340033.04000000126</v>
      </c>
      <c r="F5646" s="231">
        <v>9</v>
      </c>
      <c r="G5646" s="227">
        <v>3137</v>
      </c>
      <c r="H5646" s="418">
        <v>2.8689831048772699E-3</v>
      </c>
      <c r="I5646" s="418">
        <v>2.2327242082122302E-3</v>
      </c>
    </row>
    <row r="5647" spans="1:9" x14ac:dyDescent="0.25">
      <c r="A5647" s="4">
        <v>43818</v>
      </c>
      <c r="B5647" s="231">
        <v>257010</v>
      </c>
      <c r="C5647" s="3" t="s">
        <v>1443</v>
      </c>
      <c r="D5647" s="231">
        <v>137.79000000000002</v>
      </c>
      <c r="E5647" s="231">
        <v>340033.04000000126</v>
      </c>
      <c r="F5647" s="231">
        <v>9</v>
      </c>
      <c r="G5647" s="227">
        <v>3137</v>
      </c>
      <c r="H5647" s="418">
        <v>2.8689831048772699E-3</v>
      </c>
      <c r="I5647" s="418">
        <v>4.0522532751523102E-4</v>
      </c>
    </row>
    <row r="5648" spans="1:9" x14ac:dyDescent="0.25">
      <c r="A5648" s="4">
        <v>43816</v>
      </c>
      <c r="B5648" s="231">
        <v>221023</v>
      </c>
      <c r="C5648" s="3" t="s">
        <v>1431</v>
      </c>
      <c r="D5648" s="231">
        <v>111.64999999999999</v>
      </c>
      <c r="E5648" s="231">
        <v>308078.1700000001</v>
      </c>
      <c r="F5648" s="231">
        <v>9</v>
      </c>
      <c r="G5648" s="227">
        <v>3116</v>
      </c>
      <c r="H5648" s="418">
        <v>2.8883183568677801E-3</v>
      </c>
      <c r="I5648" s="418">
        <v>3.6240802131484999E-4</v>
      </c>
    </row>
    <row r="5649" spans="1:9" x14ac:dyDescent="0.25">
      <c r="A5649" s="4">
        <v>43818</v>
      </c>
      <c r="B5649" s="231">
        <v>204126</v>
      </c>
      <c r="C5649" s="3" t="s">
        <v>1488</v>
      </c>
      <c r="D5649" s="231">
        <v>268.85000000000002</v>
      </c>
      <c r="E5649" s="231">
        <v>340033.04000000126</v>
      </c>
      <c r="F5649" s="231">
        <v>9</v>
      </c>
      <c r="G5649" s="227">
        <v>3137</v>
      </c>
      <c r="H5649" s="418">
        <v>2.8689831048772699E-3</v>
      </c>
      <c r="I5649" s="418">
        <v>7.9065846071899103E-4</v>
      </c>
    </row>
    <row r="5650" spans="1:9" x14ac:dyDescent="0.25">
      <c r="A5650" s="4">
        <v>43816</v>
      </c>
      <c r="B5650" s="231">
        <v>159333</v>
      </c>
      <c r="C5650" s="3" t="s">
        <v>1453</v>
      </c>
      <c r="D5650" s="231">
        <v>234.76999999999998</v>
      </c>
      <c r="E5650" s="231">
        <v>308078.1700000001</v>
      </c>
      <c r="F5650" s="231">
        <v>9</v>
      </c>
      <c r="G5650" s="227">
        <v>3116</v>
      </c>
      <c r="H5650" s="418">
        <v>2.8883183568677801E-3</v>
      </c>
      <c r="I5650" s="418">
        <v>7.6204685323857902E-4</v>
      </c>
    </row>
    <row r="5651" spans="1:9" x14ac:dyDescent="0.25">
      <c r="A5651" s="4">
        <v>43818</v>
      </c>
      <c r="B5651" s="231">
        <v>299210</v>
      </c>
      <c r="C5651" s="3" t="s">
        <v>1232</v>
      </c>
      <c r="D5651" s="231">
        <v>48.080000000000005</v>
      </c>
      <c r="E5651" s="231">
        <v>340033.04000000126</v>
      </c>
      <c r="F5651" s="231">
        <v>9</v>
      </c>
      <c r="G5651" s="227">
        <v>3137</v>
      </c>
      <c r="H5651" s="418">
        <v>2.8689831048772699E-3</v>
      </c>
      <c r="I5651" s="418">
        <v>1.4139802414494699E-4</v>
      </c>
    </row>
    <row r="5652" spans="1:9" x14ac:dyDescent="0.25">
      <c r="A5652" s="4">
        <v>43818</v>
      </c>
      <c r="B5652" s="231">
        <v>239232</v>
      </c>
      <c r="C5652" s="3" t="s">
        <v>580</v>
      </c>
      <c r="D5652" s="231">
        <v>228.60000000000002</v>
      </c>
      <c r="E5652" s="231">
        <v>340033.04000000126</v>
      </c>
      <c r="F5652" s="231">
        <v>9</v>
      </c>
      <c r="G5652" s="227">
        <v>3137</v>
      </c>
      <c r="H5652" s="418">
        <v>2.8689831048772699E-3</v>
      </c>
      <c r="I5652" s="418">
        <v>6.7228761063924602E-4</v>
      </c>
    </row>
    <row r="5653" spans="1:9" x14ac:dyDescent="0.25">
      <c r="A5653" s="4">
        <v>43819</v>
      </c>
      <c r="B5653" s="231">
        <v>13983</v>
      </c>
      <c r="C5653" s="3" t="s">
        <v>75</v>
      </c>
      <c r="D5653" s="231">
        <v>809.09999999999991</v>
      </c>
      <c r="E5653" s="231">
        <v>339515.13000000076</v>
      </c>
      <c r="F5653" s="231">
        <v>9</v>
      </c>
      <c r="G5653" s="227">
        <v>2969</v>
      </c>
      <c r="H5653" s="418">
        <v>3.03132367800606E-3</v>
      </c>
      <c r="I5653" s="418">
        <v>2.3831043995005399E-3</v>
      </c>
    </row>
    <row r="5654" spans="1:9" x14ac:dyDescent="0.25">
      <c r="A5654" s="4">
        <v>43819</v>
      </c>
      <c r="B5654" s="231">
        <v>220744</v>
      </c>
      <c r="C5654" s="3" t="s">
        <v>1402</v>
      </c>
      <c r="D5654" s="231">
        <v>634.35</v>
      </c>
      <c r="E5654" s="231">
        <v>339515.13000000076</v>
      </c>
      <c r="F5654" s="231">
        <v>9</v>
      </c>
      <c r="G5654" s="227">
        <v>2969</v>
      </c>
      <c r="H5654" s="418">
        <v>3.03132367800606E-3</v>
      </c>
      <c r="I5654" s="418">
        <v>1.8683997970871001E-3</v>
      </c>
    </row>
    <row r="5655" spans="1:9" x14ac:dyDescent="0.25">
      <c r="A5655" s="4">
        <v>43819</v>
      </c>
      <c r="B5655" s="231">
        <v>242585</v>
      </c>
      <c r="C5655" s="3" t="s">
        <v>1479</v>
      </c>
      <c r="D5655" s="231">
        <v>197.95000000000002</v>
      </c>
      <c r="E5655" s="231">
        <v>339515.13000000076</v>
      </c>
      <c r="F5655" s="231">
        <v>9</v>
      </c>
      <c r="G5655" s="227">
        <v>2969</v>
      </c>
      <c r="H5655" s="418">
        <v>3.03132367800606E-3</v>
      </c>
      <c r="I5655" s="418">
        <v>5.8303734505145497E-4</v>
      </c>
    </row>
    <row r="5656" spans="1:9" x14ac:dyDescent="0.25">
      <c r="A5656" s="4">
        <v>43820</v>
      </c>
      <c r="B5656" s="231">
        <v>284423</v>
      </c>
      <c r="C5656" s="3" t="s">
        <v>1424</v>
      </c>
      <c r="D5656" s="231">
        <v>394.71</v>
      </c>
      <c r="E5656" s="231">
        <v>330734.05000000051</v>
      </c>
      <c r="F5656" s="231">
        <v>9</v>
      </c>
      <c r="G5656" s="227">
        <v>2788</v>
      </c>
      <c r="H5656" s="418">
        <v>3.2281205164992801E-3</v>
      </c>
      <c r="I5656" s="418">
        <v>1.19343623675881E-3</v>
      </c>
    </row>
    <row r="5657" spans="1:9" x14ac:dyDescent="0.25">
      <c r="A5657" s="4">
        <v>43820</v>
      </c>
      <c r="B5657" s="231">
        <v>290687</v>
      </c>
      <c r="C5657" s="3" t="s">
        <v>1253</v>
      </c>
      <c r="D5657" s="231">
        <v>478.7999999999999</v>
      </c>
      <c r="E5657" s="231">
        <v>330734.05000000051</v>
      </c>
      <c r="F5657" s="231">
        <v>9</v>
      </c>
      <c r="G5657" s="227">
        <v>2788</v>
      </c>
      <c r="H5657" s="418">
        <v>3.2281205164992801E-3</v>
      </c>
      <c r="I5657" s="418">
        <v>1.4476888605814799E-3</v>
      </c>
    </row>
    <row r="5658" spans="1:9" x14ac:dyDescent="0.25">
      <c r="A5658" s="4">
        <v>43821</v>
      </c>
      <c r="B5658" s="231">
        <v>208140</v>
      </c>
      <c r="C5658" s="3" t="s">
        <v>1221</v>
      </c>
      <c r="D5658" s="231">
        <v>198.9</v>
      </c>
      <c r="E5658" s="231">
        <v>336300.10000000097</v>
      </c>
      <c r="F5658" s="231">
        <v>9</v>
      </c>
      <c r="G5658" s="227">
        <v>2647</v>
      </c>
      <c r="H5658" s="418">
        <v>3.4000755572345998E-3</v>
      </c>
      <c r="I5658" s="418">
        <v>5.9143604179719101E-4</v>
      </c>
    </row>
    <row r="5659" spans="1:9" x14ac:dyDescent="0.25">
      <c r="A5659" s="4">
        <v>43821</v>
      </c>
      <c r="B5659" s="231">
        <v>51654</v>
      </c>
      <c r="C5659" s="3" t="s">
        <v>1028</v>
      </c>
      <c r="D5659" s="231">
        <v>294.70999999999998</v>
      </c>
      <c r="E5659" s="231">
        <v>336300.10000000097</v>
      </c>
      <c r="F5659" s="231">
        <v>9</v>
      </c>
      <c r="G5659" s="227">
        <v>2647</v>
      </c>
      <c r="H5659" s="418">
        <v>3.4000755572345998E-3</v>
      </c>
      <c r="I5659" s="418">
        <v>8.7633039657139295E-4</v>
      </c>
    </row>
    <row r="5660" spans="1:9" x14ac:dyDescent="0.25">
      <c r="A5660" s="4">
        <v>43821</v>
      </c>
      <c r="B5660" s="231">
        <v>314995</v>
      </c>
      <c r="C5660" s="3" t="s">
        <v>922</v>
      </c>
      <c r="D5660" s="231">
        <v>379.35999999999996</v>
      </c>
      <c r="E5660" s="231">
        <v>336300.10000000097</v>
      </c>
      <c r="F5660" s="231">
        <v>9</v>
      </c>
      <c r="G5660" s="227">
        <v>2647</v>
      </c>
      <c r="H5660" s="418">
        <v>3.4000755572345998E-3</v>
      </c>
      <c r="I5660" s="418">
        <v>1.1280401046565201E-3</v>
      </c>
    </row>
    <row r="5661" spans="1:9" x14ac:dyDescent="0.25">
      <c r="A5661" s="4">
        <v>43820</v>
      </c>
      <c r="B5661" s="231">
        <v>315661</v>
      </c>
      <c r="C5661" s="3" t="s">
        <v>827</v>
      </c>
      <c r="D5661" s="231">
        <v>253.30000000000004</v>
      </c>
      <c r="E5661" s="231">
        <v>330734.05000000051</v>
      </c>
      <c r="F5661" s="231">
        <v>9</v>
      </c>
      <c r="G5661" s="227">
        <v>2788</v>
      </c>
      <c r="H5661" s="418">
        <v>3.2281205164992801E-3</v>
      </c>
      <c r="I5661" s="418">
        <v>7.6587215619316996E-4</v>
      </c>
    </row>
    <row r="5662" spans="1:9" x14ac:dyDescent="0.25">
      <c r="A5662" s="4">
        <v>43820</v>
      </c>
      <c r="B5662" s="231">
        <v>275449</v>
      </c>
      <c r="C5662" s="3" t="s">
        <v>1504</v>
      </c>
      <c r="D5662" s="231">
        <v>912.03</v>
      </c>
      <c r="E5662" s="231">
        <v>330734.05000000051</v>
      </c>
      <c r="F5662" s="231">
        <v>9</v>
      </c>
      <c r="G5662" s="227">
        <v>2788</v>
      </c>
      <c r="H5662" s="418">
        <v>3.2281205164992801E-3</v>
      </c>
      <c r="I5662" s="418">
        <v>2.7575932989058701E-3</v>
      </c>
    </row>
    <row r="5663" spans="1:9" x14ac:dyDescent="0.25">
      <c r="A5663" s="4">
        <v>43821</v>
      </c>
      <c r="B5663" s="231">
        <v>147100</v>
      </c>
      <c r="C5663" s="3" t="s">
        <v>76</v>
      </c>
      <c r="D5663" s="231">
        <v>899.05</v>
      </c>
      <c r="E5663" s="231">
        <v>336300.10000000097</v>
      </c>
      <c r="F5663" s="231">
        <v>9</v>
      </c>
      <c r="G5663" s="227">
        <v>2647</v>
      </c>
      <c r="H5663" s="418">
        <v>3.4000755572345998E-3</v>
      </c>
      <c r="I5663" s="418">
        <v>2.67335632668559E-3</v>
      </c>
    </row>
    <row r="5664" spans="1:9" x14ac:dyDescent="0.25">
      <c r="A5664" s="4">
        <v>43820</v>
      </c>
      <c r="B5664" s="231">
        <v>204126</v>
      </c>
      <c r="C5664" s="3" t="s">
        <v>1488</v>
      </c>
      <c r="D5664" s="231">
        <v>240.20000000000002</v>
      </c>
      <c r="E5664" s="231">
        <v>330734.05000000051</v>
      </c>
      <c r="F5664" s="231">
        <v>9</v>
      </c>
      <c r="G5664" s="227">
        <v>2788</v>
      </c>
      <c r="H5664" s="418">
        <v>3.2281205164992801E-3</v>
      </c>
      <c r="I5664" s="418">
        <v>7.2626329221318398E-4</v>
      </c>
    </row>
    <row r="5665" spans="1:9" x14ac:dyDescent="0.25">
      <c r="A5665" s="4">
        <v>43821</v>
      </c>
      <c r="B5665" s="231">
        <v>268207</v>
      </c>
      <c r="C5665" s="3" t="s">
        <v>880</v>
      </c>
      <c r="D5665" s="231">
        <v>273.86</v>
      </c>
      <c r="E5665" s="231">
        <v>336300.10000000097</v>
      </c>
      <c r="F5665" s="231">
        <v>9</v>
      </c>
      <c r="G5665" s="227">
        <v>2647</v>
      </c>
      <c r="H5665" s="418">
        <v>3.4000755572345998E-3</v>
      </c>
      <c r="I5665" s="418">
        <v>8.1433219912809798E-4</v>
      </c>
    </row>
    <row r="5666" spans="1:9" x14ac:dyDescent="0.25">
      <c r="A5666" s="4">
        <v>43821</v>
      </c>
      <c r="B5666" s="231">
        <v>220744</v>
      </c>
      <c r="C5666" s="3" t="s">
        <v>1402</v>
      </c>
      <c r="D5666" s="231">
        <v>570.35</v>
      </c>
      <c r="E5666" s="231">
        <v>336300.10000000097</v>
      </c>
      <c r="F5666" s="231">
        <v>9</v>
      </c>
      <c r="G5666" s="227">
        <v>2647</v>
      </c>
      <c r="H5666" s="418">
        <v>3.4000755572345998E-3</v>
      </c>
      <c r="I5666" s="418">
        <v>1.69595548737571E-3</v>
      </c>
    </row>
    <row r="5667" spans="1:9" x14ac:dyDescent="0.25">
      <c r="A5667" s="4">
        <v>43820</v>
      </c>
      <c r="B5667" s="231">
        <v>208140</v>
      </c>
      <c r="C5667" s="3" t="s">
        <v>1221</v>
      </c>
      <c r="D5667" s="231">
        <v>214.17000000000002</v>
      </c>
      <c r="E5667" s="231">
        <v>330734.05000000051</v>
      </c>
      <c r="F5667" s="231">
        <v>9</v>
      </c>
      <c r="G5667" s="227">
        <v>2788</v>
      </c>
      <c r="H5667" s="418">
        <v>3.2281205164992801E-3</v>
      </c>
      <c r="I5667" s="418">
        <v>6.4755957241173002E-4</v>
      </c>
    </row>
    <row r="5668" spans="1:9" x14ac:dyDescent="0.25">
      <c r="A5668" s="4">
        <v>43820</v>
      </c>
      <c r="B5668" s="231">
        <v>294428</v>
      </c>
      <c r="C5668" s="3" t="s">
        <v>1500</v>
      </c>
      <c r="D5668" s="231">
        <v>639.07000000000005</v>
      </c>
      <c r="E5668" s="231">
        <v>330734.05000000051</v>
      </c>
      <c r="F5668" s="231">
        <v>9</v>
      </c>
      <c r="G5668" s="227">
        <v>2788</v>
      </c>
      <c r="H5668" s="418">
        <v>3.2281205164992801E-3</v>
      </c>
      <c r="I5668" s="418">
        <v>1.93227761096869E-3</v>
      </c>
    </row>
    <row r="5669" spans="1:9" x14ac:dyDescent="0.25">
      <c r="A5669" s="4">
        <v>43820</v>
      </c>
      <c r="B5669" s="231">
        <v>82104</v>
      </c>
      <c r="C5669" s="3" t="s">
        <v>1471</v>
      </c>
      <c r="D5669" s="231">
        <v>224.32</v>
      </c>
      <c r="E5669" s="231">
        <v>330734.05000000051</v>
      </c>
      <c r="F5669" s="231">
        <v>9</v>
      </c>
      <c r="G5669" s="227">
        <v>2788</v>
      </c>
      <c r="H5669" s="418">
        <v>3.2281205164992801E-3</v>
      </c>
      <c r="I5669" s="418">
        <v>6.7824888305271201E-4</v>
      </c>
    </row>
    <row r="5670" spans="1:9" x14ac:dyDescent="0.25">
      <c r="A5670" s="4">
        <v>43820</v>
      </c>
      <c r="B5670" s="231">
        <v>232108</v>
      </c>
      <c r="C5670" s="3" t="s">
        <v>1117</v>
      </c>
      <c r="D5670" s="231">
        <v>63.74</v>
      </c>
      <c r="E5670" s="231">
        <v>330734.05000000051</v>
      </c>
      <c r="F5670" s="231">
        <v>9</v>
      </c>
      <c r="G5670" s="227">
        <v>2788</v>
      </c>
      <c r="H5670" s="418">
        <v>3.2281205164992801E-3</v>
      </c>
      <c r="I5670" s="418">
        <v>1.9272282367055899E-4</v>
      </c>
    </row>
    <row r="5671" spans="1:9" x14ac:dyDescent="0.25">
      <c r="A5671" s="4">
        <v>43822</v>
      </c>
      <c r="B5671" s="231">
        <v>273726</v>
      </c>
      <c r="C5671" s="3" t="s">
        <v>1433</v>
      </c>
      <c r="D5671" s="231">
        <v>78.400000000000006</v>
      </c>
      <c r="E5671" s="231">
        <v>320948.34000000055</v>
      </c>
      <c r="F5671" s="231">
        <v>9</v>
      </c>
      <c r="G5671" s="227">
        <v>3044</v>
      </c>
      <c r="H5671" s="418">
        <v>2.9566360052562398E-3</v>
      </c>
      <c r="I5671" s="418">
        <v>2.4427607259161997E-4</v>
      </c>
    </row>
    <row r="5672" spans="1:9" x14ac:dyDescent="0.25">
      <c r="A5672" s="4">
        <v>43822</v>
      </c>
      <c r="B5672" s="231">
        <v>299206</v>
      </c>
      <c r="C5672" s="3" t="s">
        <v>1229</v>
      </c>
      <c r="D5672" s="231">
        <v>47.660000000000004</v>
      </c>
      <c r="E5672" s="231">
        <v>320948.34000000055</v>
      </c>
      <c r="F5672" s="231">
        <v>9</v>
      </c>
      <c r="G5672" s="227">
        <v>3044</v>
      </c>
      <c r="H5672" s="418">
        <v>2.9566360052562398E-3</v>
      </c>
      <c r="I5672" s="418">
        <v>1.48497418618834E-4</v>
      </c>
    </row>
    <row r="5673" spans="1:9" x14ac:dyDescent="0.25">
      <c r="A5673" s="4">
        <v>43824</v>
      </c>
      <c r="B5673" s="231">
        <v>289094</v>
      </c>
      <c r="C5673" s="3" t="s">
        <v>1403</v>
      </c>
      <c r="D5673" s="231">
        <v>348.99999999999994</v>
      </c>
      <c r="E5673" s="231">
        <v>340495.3200000003</v>
      </c>
      <c r="F5673" s="231">
        <v>9</v>
      </c>
      <c r="G5673" s="227">
        <v>2692</v>
      </c>
      <c r="H5673" s="418">
        <v>3.3432392273402699E-3</v>
      </c>
      <c r="I5673" s="418">
        <v>1.02497737707526E-3</v>
      </c>
    </row>
    <row r="5674" spans="1:9" x14ac:dyDescent="0.25">
      <c r="A5674" s="4">
        <v>43824</v>
      </c>
      <c r="B5674" s="231">
        <v>11458</v>
      </c>
      <c r="C5674" s="3" t="s">
        <v>1387</v>
      </c>
      <c r="D5674" s="231">
        <v>804.59999999999991</v>
      </c>
      <c r="E5674" s="231">
        <v>340495.3200000003</v>
      </c>
      <c r="F5674" s="231">
        <v>9</v>
      </c>
      <c r="G5674" s="227">
        <v>2692</v>
      </c>
      <c r="H5674" s="418">
        <v>3.3432392273402699E-3</v>
      </c>
      <c r="I5674" s="418">
        <v>2.3630280733373901E-3</v>
      </c>
    </row>
    <row r="5675" spans="1:9" x14ac:dyDescent="0.25">
      <c r="A5675" s="4">
        <v>43825</v>
      </c>
      <c r="B5675" s="231">
        <v>299206</v>
      </c>
      <c r="C5675" s="3" t="s">
        <v>1229</v>
      </c>
      <c r="D5675" s="231">
        <v>62.75</v>
      </c>
      <c r="E5675" s="231">
        <v>303006.40000000008</v>
      </c>
      <c r="F5675" s="231">
        <v>9</v>
      </c>
      <c r="G5675" s="227">
        <v>2701</v>
      </c>
      <c r="H5675" s="418">
        <v>3.3320992225101798E-3</v>
      </c>
      <c r="I5675" s="418">
        <v>2.0709133536453401E-4</v>
      </c>
    </row>
    <row r="5676" spans="1:9" x14ac:dyDescent="0.25">
      <c r="A5676" s="4">
        <v>43825</v>
      </c>
      <c r="B5676" s="231">
        <v>315660</v>
      </c>
      <c r="C5676" s="3" t="s">
        <v>826</v>
      </c>
      <c r="D5676" s="231">
        <v>208.61</v>
      </c>
      <c r="E5676" s="231">
        <v>303006.40000000008</v>
      </c>
      <c r="F5676" s="231">
        <v>9</v>
      </c>
      <c r="G5676" s="227">
        <v>2701</v>
      </c>
      <c r="H5676" s="418">
        <v>3.3320992225101798E-3</v>
      </c>
      <c r="I5676" s="418">
        <v>6.8846730630112098E-4</v>
      </c>
    </row>
    <row r="5677" spans="1:9" x14ac:dyDescent="0.25">
      <c r="A5677" s="4">
        <v>43824</v>
      </c>
      <c r="B5677" s="231">
        <v>233181</v>
      </c>
      <c r="C5677" s="3" t="s">
        <v>1550</v>
      </c>
      <c r="D5677" s="231">
        <v>187.36999999999998</v>
      </c>
      <c r="E5677" s="231">
        <v>340495.3200000003</v>
      </c>
      <c r="F5677" s="231">
        <v>9</v>
      </c>
      <c r="G5677" s="227">
        <v>2692</v>
      </c>
      <c r="H5677" s="418">
        <v>3.3432392273402699E-3</v>
      </c>
      <c r="I5677" s="418">
        <v>5.5028656487848295E-4</v>
      </c>
    </row>
    <row r="5678" spans="1:9" x14ac:dyDescent="0.25">
      <c r="A5678" s="4">
        <v>43825</v>
      </c>
      <c r="B5678" s="231">
        <v>268206</v>
      </c>
      <c r="C5678" s="3" t="s">
        <v>879</v>
      </c>
      <c r="D5678" s="231">
        <v>223.73000000000002</v>
      </c>
      <c r="E5678" s="231">
        <v>303006.40000000008</v>
      </c>
      <c r="F5678" s="231">
        <v>9</v>
      </c>
      <c r="G5678" s="227">
        <v>2701</v>
      </c>
      <c r="H5678" s="418">
        <v>3.3320992225101798E-3</v>
      </c>
      <c r="I5678" s="418">
        <v>7.3836724240808099E-4</v>
      </c>
    </row>
    <row r="5679" spans="1:9" x14ac:dyDescent="0.25">
      <c r="A5679" s="4">
        <v>43824</v>
      </c>
      <c r="B5679" s="231">
        <v>318496</v>
      </c>
      <c r="C5679" s="3" t="s">
        <v>1494</v>
      </c>
      <c r="D5679" s="231">
        <v>259.52000000000004</v>
      </c>
      <c r="E5679" s="231">
        <v>340495.3200000003</v>
      </c>
      <c r="F5679" s="231">
        <v>9</v>
      </c>
      <c r="G5679" s="227">
        <v>2692</v>
      </c>
      <c r="H5679" s="418">
        <v>3.3432392273402699E-3</v>
      </c>
      <c r="I5679" s="418">
        <v>7.6218375042570296E-4</v>
      </c>
    </row>
    <row r="5680" spans="1:9" x14ac:dyDescent="0.25">
      <c r="A5680" s="4">
        <v>43823</v>
      </c>
      <c r="B5680" s="231">
        <v>286045</v>
      </c>
      <c r="C5680" s="3" t="s">
        <v>1066</v>
      </c>
      <c r="D5680" s="231">
        <v>128.36999999999998</v>
      </c>
      <c r="E5680" s="231">
        <v>343661.04999999987</v>
      </c>
      <c r="F5680" s="231">
        <v>9</v>
      </c>
      <c r="G5680" s="227">
        <v>2941</v>
      </c>
      <c r="H5680" s="418">
        <v>3.0601836110166602E-3</v>
      </c>
      <c r="I5680" s="418">
        <v>3.7353665770386299E-4</v>
      </c>
    </row>
    <row r="5681" spans="1:9" x14ac:dyDescent="0.25">
      <c r="A5681" s="4">
        <v>43825</v>
      </c>
      <c r="B5681" s="231">
        <v>147100</v>
      </c>
      <c r="C5681" s="3" t="s">
        <v>76</v>
      </c>
      <c r="D5681" s="231">
        <v>1078.8200000000002</v>
      </c>
      <c r="E5681" s="231">
        <v>303006.40000000008</v>
      </c>
      <c r="F5681" s="231">
        <v>9</v>
      </c>
      <c r="G5681" s="227">
        <v>2701</v>
      </c>
      <c r="H5681" s="418">
        <v>3.3320992225101798E-3</v>
      </c>
      <c r="I5681" s="418">
        <v>3.5603868433142002E-3</v>
      </c>
    </row>
    <row r="5682" spans="1:9" x14ac:dyDescent="0.25">
      <c r="A5682" s="4">
        <v>43826</v>
      </c>
      <c r="B5682" s="231">
        <v>318497</v>
      </c>
      <c r="C5682" s="3" t="s">
        <v>1493</v>
      </c>
      <c r="D5682" s="231">
        <v>260.10000000000002</v>
      </c>
      <c r="E5682" s="231">
        <v>317035.96000000043</v>
      </c>
      <c r="F5682" s="231">
        <v>9</v>
      </c>
      <c r="G5682" s="227">
        <v>2706</v>
      </c>
      <c r="H5682" s="418">
        <v>3.3259423503325899E-3</v>
      </c>
      <c r="I5682" s="418">
        <v>8.2041166560411496E-4</v>
      </c>
    </row>
    <row r="5683" spans="1:9" x14ac:dyDescent="0.25">
      <c r="A5683" s="4">
        <v>43823</v>
      </c>
      <c r="B5683" s="231">
        <v>299210</v>
      </c>
      <c r="C5683" s="3" t="s">
        <v>1232</v>
      </c>
      <c r="D5683" s="231">
        <v>51.800000000000011</v>
      </c>
      <c r="E5683" s="231">
        <v>343661.04999999987</v>
      </c>
      <c r="F5683" s="231">
        <v>9</v>
      </c>
      <c r="G5683" s="227">
        <v>2941</v>
      </c>
      <c r="H5683" s="418">
        <v>3.0601836110166602E-3</v>
      </c>
      <c r="I5683" s="418">
        <v>1.50729912511179E-4</v>
      </c>
    </row>
    <row r="5684" spans="1:9" x14ac:dyDescent="0.25">
      <c r="A5684" s="4">
        <v>43824</v>
      </c>
      <c r="B5684" s="231">
        <v>283917</v>
      </c>
      <c r="C5684" s="3" t="s">
        <v>578</v>
      </c>
      <c r="D5684" s="231">
        <v>453.59999999999991</v>
      </c>
      <c r="E5684" s="231">
        <v>340495.3200000003</v>
      </c>
      <c r="F5684" s="231">
        <v>9</v>
      </c>
      <c r="G5684" s="227">
        <v>2692</v>
      </c>
      <c r="H5684" s="418">
        <v>3.3432392273402699E-3</v>
      </c>
      <c r="I5684" s="418">
        <v>1.33217690040497E-3</v>
      </c>
    </row>
    <row r="5685" spans="1:9" x14ac:dyDescent="0.25">
      <c r="A5685" s="4">
        <v>43827</v>
      </c>
      <c r="B5685" s="231">
        <v>259902</v>
      </c>
      <c r="C5685" s="3" t="s">
        <v>804</v>
      </c>
      <c r="D5685" s="231">
        <v>1138.8000000000002</v>
      </c>
      <c r="E5685" s="231">
        <v>378823.69000000035</v>
      </c>
      <c r="F5685" s="231">
        <v>9</v>
      </c>
      <c r="G5685" s="227">
        <v>2703</v>
      </c>
      <c r="H5685" s="418">
        <v>3.3296337402885698E-3</v>
      </c>
      <c r="I5685" s="418">
        <v>3.0061477939777202E-3</v>
      </c>
    </row>
    <row r="5686" spans="1:9" x14ac:dyDescent="0.25">
      <c r="A5686" s="4">
        <v>43827</v>
      </c>
      <c r="B5686" s="231">
        <v>299210</v>
      </c>
      <c r="C5686" s="3" t="s">
        <v>1232</v>
      </c>
      <c r="D5686" s="231">
        <v>51.8</v>
      </c>
      <c r="E5686" s="231">
        <v>378823.69000000035</v>
      </c>
      <c r="F5686" s="231">
        <v>9</v>
      </c>
      <c r="G5686" s="227">
        <v>2703</v>
      </c>
      <c r="H5686" s="418">
        <v>3.3296337402885698E-3</v>
      </c>
      <c r="I5686" s="418">
        <v>1.3673907246930601E-4</v>
      </c>
    </row>
    <row r="5687" spans="1:9" x14ac:dyDescent="0.25">
      <c r="A5687" s="4">
        <v>43828</v>
      </c>
      <c r="B5687" s="231">
        <v>242579</v>
      </c>
      <c r="C5687" s="3" t="s">
        <v>1473</v>
      </c>
      <c r="D5687" s="231">
        <v>202.67000000000002</v>
      </c>
      <c r="E5687" s="231">
        <v>398008.89000000083</v>
      </c>
      <c r="F5687" s="231">
        <v>9</v>
      </c>
      <c r="G5687" s="227">
        <v>2590</v>
      </c>
      <c r="H5687" s="418">
        <v>3.4749034749034799E-3</v>
      </c>
      <c r="I5687" s="418">
        <v>5.0920973147107202E-4</v>
      </c>
    </row>
    <row r="5688" spans="1:9" x14ac:dyDescent="0.25">
      <c r="A5688" s="4">
        <v>43828</v>
      </c>
      <c r="B5688" s="231">
        <v>127859</v>
      </c>
      <c r="C5688" s="3" t="s">
        <v>1549</v>
      </c>
      <c r="D5688" s="231">
        <v>616.43999999999994</v>
      </c>
      <c r="E5688" s="231">
        <v>398008.89000000083</v>
      </c>
      <c r="F5688" s="231">
        <v>9</v>
      </c>
      <c r="G5688" s="227">
        <v>2590</v>
      </c>
      <c r="H5688" s="418">
        <v>3.4749034749034799E-3</v>
      </c>
      <c r="I5688" s="418">
        <v>1.5488096258352399E-3</v>
      </c>
    </row>
    <row r="5689" spans="1:9" x14ac:dyDescent="0.25">
      <c r="A5689" s="4">
        <v>43827</v>
      </c>
      <c r="B5689" s="231">
        <v>233184</v>
      </c>
      <c r="C5689" s="3" t="s">
        <v>1551</v>
      </c>
      <c r="D5689" s="231">
        <v>170.10000000000002</v>
      </c>
      <c r="E5689" s="231">
        <v>378823.69000000035</v>
      </c>
      <c r="F5689" s="231">
        <v>9</v>
      </c>
      <c r="G5689" s="227">
        <v>2703</v>
      </c>
      <c r="H5689" s="418">
        <v>3.3296337402885698E-3</v>
      </c>
      <c r="I5689" s="418">
        <v>4.4902154878434302E-4</v>
      </c>
    </row>
    <row r="5690" spans="1:9" x14ac:dyDescent="0.25">
      <c r="A5690" s="4">
        <v>43828</v>
      </c>
      <c r="B5690" s="231">
        <v>275449</v>
      </c>
      <c r="C5690" s="3" t="s">
        <v>1504</v>
      </c>
      <c r="D5690" s="231">
        <v>812.31999999999994</v>
      </c>
      <c r="E5690" s="231">
        <v>398008.89000000083</v>
      </c>
      <c r="F5690" s="231">
        <v>9</v>
      </c>
      <c r="G5690" s="227">
        <v>2590</v>
      </c>
      <c r="H5690" s="418">
        <v>3.4749034749034799E-3</v>
      </c>
      <c r="I5690" s="418">
        <v>2.0409594368608198E-3</v>
      </c>
    </row>
    <row r="5691" spans="1:9" x14ac:dyDescent="0.25">
      <c r="A5691" s="4">
        <v>43827</v>
      </c>
      <c r="B5691" s="231">
        <v>17001</v>
      </c>
      <c r="C5691" s="3" t="s">
        <v>1411</v>
      </c>
      <c r="D5691" s="231">
        <v>177.5</v>
      </c>
      <c r="E5691" s="231">
        <v>378823.69000000035</v>
      </c>
      <c r="F5691" s="231">
        <v>9</v>
      </c>
      <c r="G5691" s="227">
        <v>2703</v>
      </c>
      <c r="H5691" s="418">
        <v>3.3296337402885698E-3</v>
      </c>
      <c r="I5691" s="418">
        <v>4.6855570199424399E-4</v>
      </c>
    </row>
    <row r="5692" spans="1:9" x14ac:dyDescent="0.25">
      <c r="A5692" s="4">
        <v>43827</v>
      </c>
      <c r="B5692" s="231">
        <v>294428</v>
      </c>
      <c r="C5692" s="3" t="s">
        <v>1500</v>
      </c>
      <c r="D5692" s="231">
        <v>556.49</v>
      </c>
      <c r="E5692" s="231">
        <v>378823.69000000035</v>
      </c>
      <c r="F5692" s="231">
        <v>9</v>
      </c>
      <c r="G5692" s="227">
        <v>2703</v>
      </c>
      <c r="H5692" s="418">
        <v>3.3296337402885698E-3</v>
      </c>
      <c r="I5692" s="418">
        <v>1.46899471888888E-3</v>
      </c>
    </row>
    <row r="5693" spans="1:9" x14ac:dyDescent="0.25">
      <c r="A5693" s="4">
        <v>43829</v>
      </c>
      <c r="B5693" s="231">
        <v>147100</v>
      </c>
      <c r="C5693" s="3" t="s">
        <v>76</v>
      </c>
      <c r="D5693" s="231">
        <v>1528.3</v>
      </c>
      <c r="E5693" s="231">
        <v>486085.17000000086</v>
      </c>
      <c r="F5693" s="231">
        <v>9</v>
      </c>
      <c r="G5693" s="227">
        <v>3017</v>
      </c>
      <c r="H5693" s="418">
        <v>2.9830957905203799E-3</v>
      </c>
      <c r="I5693" s="418">
        <v>3.1440992120784E-3</v>
      </c>
    </row>
    <row r="5694" spans="1:9" x14ac:dyDescent="0.25">
      <c r="A5694" s="4">
        <v>43829</v>
      </c>
      <c r="B5694" s="231">
        <v>34732</v>
      </c>
      <c r="C5694" s="3" t="s">
        <v>1459</v>
      </c>
      <c r="D5694" s="231">
        <v>65.11</v>
      </c>
      <c r="E5694" s="231">
        <v>486085.17000000086</v>
      </c>
      <c r="F5694" s="231">
        <v>9</v>
      </c>
      <c r="G5694" s="227">
        <v>3017</v>
      </c>
      <c r="H5694" s="418">
        <v>2.9830957905203799E-3</v>
      </c>
      <c r="I5694" s="418">
        <v>1.3394771949121599E-4</v>
      </c>
    </row>
    <row r="5695" spans="1:9" x14ac:dyDescent="0.25">
      <c r="A5695" s="4">
        <v>43829</v>
      </c>
      <c r="B5695" s="231">
        <v>233181</v>
      </c>
      <c r="C5695" s="3" t="s">
        <v>1550</v>
      </c>
      <c r="D5695" s="231">
        <v>189.00000000000003</v>
      </c>
      <c r="E5695" s="231">
        <v>486085.17000000086</v>
      </c>
      <c r="F5695" s="231">
        <v>9</v>
      </c>
      <c r="G5695" s="227">
        <v>3017</v>
      </c>
      <c r="H5695" s="418">
        <v>2.9830957905203799E-3</v>
      </c>
      <c r="I5695" s="418">
        <v>3.8882074925264599E-4</v>
      </c>
    </row>
    <row r="5696" spans="1:9" x14ac:dyDescent="0.25">
      <c r="A5696" s="4">
        <v>43829</v>
      </c>
      <c r="B5696" s="231">
        <v>234442</v>
      </c>
      <c r="C5696" s="3" t="s">
        <v>1107</v>
      </c>
      <c r="D5696" s="231">
        <v>63.70000000000001</v>
      </c>
      <c r="E5696" s="231">
        <v>486085.17000000086</v>
      </c>
      <c r="F5696" s="231">
        <v>9</v>
      </c>
      <c r="G5696" s="227">
        <v>3017</v>
      </c>
      <c r="H5696" s="418">
        <v>2.9830957905203799E-3</v>
      </c>
      <c r="I5696" s="418">
        <v>1.3104699326663201E-4</v>
      </c>
    </row>
    <row r="5697" spans="1:9" x14ac:dyDescent="0.25">
      <c r="A5697" s="4">
        <v>43830</v>
      </c>
      <c r="B5697" s="231">
        <v>5118</v>
      </c>
      <c r="C5697" s="3" t="s">
        <v>1113</v>
      </c>
      <c r="D5697" s="231">
        <v>2490</v>
      </c>
      <c r="E5697" s="231">
        <v>476730.33999999962</v>
      </c>
      <c r="F5697" s="231">
        <v>9</v>
      </c>
      <c r="G5697" s="227">
        <v>2823</v>
      </c>
      <c r="H5697" s="418">
        <v>3.1880977683315598E-3</v>
      </c>
      <c r="I5697" s="418">
        <v>5.2230785227556599E-3</v>
      </c>
    </row>
    <row r="5698" spans="1:9" x14ac:dyDescent="0.25">
      <c r="A5698" s="4">
        <v>43829</v>
      </c>
      <c r="B5698" s="231">
        <v>286045</v>
      </c>
      <c r="C5698" s="3" t="s">
        <v>1066</v>
      </c>
      <c r="D5698" s="231">
        <v>127.98999999999998</v>
      </c>
      <c r="E5698" s="231">
        <v>486085.17000000086</v>
      </c>
      <c r="F5698" s="231">
        <v>9</v>
      </c>
      <c r="G5698" s="227">
        <v>3017</v>
      </c>
      <c r="H5698" s="418">
        <v>2.9830957905203799E-3</v>
      </c>
      <c r="I5698" s="418">
        <v>2.6330776559177802E-4</v>
      </c>
    </row>
    <row r="5699" spans="1:9" x14ac:dyDescent="0.25">
      <c r="A5699" s="4">
        <v>43830</v>
      </c>
      <c r="B5699" s="231">
        <v>10373</v>
      </c>
      <c r="C5699" s="3" t="s">
        <v>251</v>
      </c>
      <c r="D5699" s="231">
        <v>538.8599999999999</v>
      </c>
      <c r="E5699" s="231">
        <v>476730.33999999962</v>
      </c>
      <c r="F5699" s="231">
        <v>9</v>
      </c>
      <c r="G5699" s="227">
        <v>2823</v>
      </c>
      <c r="H5699" s="418">
        <v>3.1880977683315598E-3</v>
      </c>
      <c r="I5699" s="418">
        <v>1.1303245352498399E-3</v>
      </c>
    </row>
    <row r="5700" spans="1:9" x14ac:dyDescent="0.25">
      <c r="A5700" s="4">
        <v>43830</v>
      </c>
      <c r="B5700" s="231">
        <v>318314</v>
      </c>
      <c r="C5700" s="3" t="s">
        <v>975</v>
      </c>
      <c r="D5700" s="231">
        <v>385.90999999999991</v>
      </c>
      <c r="E5700" s="231">
        <v>476730.33999999962</v>
      </c>
      <c r="F5700" s="231">
        <v>9</v>
      </c>
      <c r="G5700" s="227">
        <v>2823</v>
      </c>
      <c r="H5700" s="418">
        <v>3.1880977683315598E-3</v>
      </c>
      <c r="I5700" s="418">
        <v>8.0949326615125901E-4</v>
      </c>
    </row>
    <row r="5701" spans="1:9" x14ac:dyDescent="0.25">
      <c r="A5701" s="4">
        <v>43829</v>
      </c>
      <c r="B5701" s="231">
        <v>290687</v>
      </c>
      <c r="C5701" s="3" t="s">
        <v>1253</v>
      </c>
      <c r="D5701" s="231">
        <v>359.06999999999994</v>
      </c>
      <c r="E5701" s="231">
        <v>486085.17000000086</v>
      </c>
      <c r="F5701" s="231">
        <v>9</v>
      </c>
      <c r="G5701" s="227">
        <v>3017</v>
      </c>
      <c r="H5701" s="418">
        <v>2.9830957905203799E-3</v>
      </c>
      <c r="I5701" s="418">
        <v>7.3869770600078005E-4</v>
      </c>
    </row>
    <row r="5702" spans="1:9" x14ac:dyDescent="0.25">
      <c r="A5702" s="4">
        <v>43829</v>
      </c>
      <c r="B5702" s="231">
        <v>269105</v>
      </c>
      <c r="C5702" s="3" t="s">
        <v>1451</v>
      </c>
      <c r="D5702" s="231">
        <v>124.71999999999998</v>
      </c>
      <c r="E5702" s="231">
        <v>486085.17000000086</v>
      </c>
      <c r="F5702" s="231">
        <v>9</v>
      </c>
      <c r="G5702" s="227">
        <v>3017</v>
      </c>
      <c r="H5702" s="418">
        <v>2.9830957905203799E-3</v>
      </c>
      <c r="I5702" s="418">
        <v>2.56580549453915E-4</v>
      </c>
    </row>
    <row r="5703" spans="1:9" x14ac:dyDescent="0.25">
      <c r="A5703" s="4">
        <v>43828</v>
      </c>
      <c r="B5703" s="231">
        <v>315661</v>
      </c>
      <c r="C5703" s="3" t="s">
        <v>827</v>
      </c>
      <c r="D5703" s="231">
        <v>208.60000000000002</v>
      </c>
      <c r="E5703" s="231">
        <v>398008.89000000083</v>
      </c>
      <c r="F5703" s="231">
        <v>9</v>
      </c>
      <c r="G5703" s="227">
        <v>2590</v>
      </c>
      <c r="H5703" s="418">
        <v>3.4749034749034799E-3</v>
      </c>
      <c r="I5703" s="418">
        <v>5.2410889616058499E-4</v>
      </c>
    </row>
    <row r="5704" spans="1:9" x14ac:dyDescent="0.25">
      <c r="A5704" s="4">
        <v>43829</v>
      </c>
      <c r="B5704" s="231">
        <v>242585</v>
      </c>
      <c r="C5704" s="3" t="s">
        <v>1479</v>
      </c>
      <c r="D5704" s="231">
        <v>167.31000000000003</v>
      </c>
      <c r="E5704" s="231">
        <v>486085.17000000086</v>
      </c>
      <c r="F5704" s="231">
        <v>9</v>
      </c>
      <c r="G5704" s="227">
        <v>3017</v>
      </c>
      <c r="H5704" s="418">
        <v>2.9830957905203799E-3</v>
      </c>
      <c r="I5704" s="418">
        <v>3.4419893945746098E-4</v>
      </c>
    </row>
    <row r="5705" spans="1:9" x14ac:dyDescent="0.25">
      <c r="A5705" s="4">
        <v>43832</v>
      </c>
      <c r="B5705" s="231">
        <v>299205</v>
      </c>
      <c r="C5705" s="3" t="s">
        <v>1228</v>
      </c>
      <c r="D5705" s="231">
        <v>55.49</v>
      </c>
      <c r="E5705" s="231">
        <v>213313.35000000006</v>
      </c>
      <c r="F5705" s="231">
        <v>9</v>
      </c>
      <c r="G5705" s="227">
        <v>2010</v>
      </c>
      <c r="H5705" s="418">
        <v>4.4776119402985103E-3</v>
      </c>
      <c r="I5705" s="418">
        <v>2.60133742215384E-4</v>
      </c>
    </row>
    <row r="5706" spans="1:9" x14ac:dyDescent="0.25">
      <c r="A5706" s="4">
        <v>43831</v>
      </c>
      <c r="B5706" s="231">
        <v>102710</v>
      </c>
      <c r="C5706" s="3" t="s">
        <v>77</v>
      </c>
      <c r="D5706" s="231">
        <v>1348.5000000000002</v>
      </c>
      <c r="E5706" s="231">
        <v>148530.38999999998</v>
      </c>
      <c r="F5706" s="231">
        <v>9</v>
      </c>
      <c r="G5706" s="227">
        <v>1201</v>
      </c>
      <c r="H5706" s="418">
        <v>7.4937552039966698E-3</v>
      </c>
      <c r="I5706" s="418">
        <v>9.0789501057662401E-3</v>
      </c>
    </row>
    <row r="5707" spans="1:9" x14ac:dyDescent="0.25">
      <c r="A5707" s="4">
        <v>43832</v>
      </c>
      <c r="B5707" s="231">
        <v>220744</v>
      </c>
      <c r="C5707" s="3" t="s">
        <v>1402</v>
      </c>
      <c r="D5707" s="231">
        <v>518.50000000000011</v>
      </c>
      <c r="E5707" s="231">
        <v>213313.35000000006</v>
      </c>
      <c r="F5707" s="231">
        <v>9</v>
      </c>
      <c r="G5707" s="227">
        <v>2010</v>
      </c>
      <c r="H5707" s="418">
        <v>4.4776119402985103E-3</v>
      </c>
      <c r="I5707" s="418">
        <v>2.4306964378928899E-3</v>
      </c>
    </row>
    <row r="5708" spans="1:9" x14ac:dyDescent="0.25">
      <c r="A5708" s="4">
        <v>43832</v>
      </c>
      <c r="B5708" s="231">
        <v>233183</v>
      </c>
      <c r="C5708" s="3" t="s">
        <v>1547</v>
      </c>
      <c r="D5708" s="231">
        <v>205.08</v>
      </c>
      <c r="E5708" s="231">
        <v>213313.35000000006</v>
      </c>
      <c r="F5708" s="231">
        <v>9</v>
      </c>
      <c r="G5708" s="227">
        <v>2010</v>
      </c>
      <c r="H5708" s="418">
        <v>4.4776119402985103E-3</v>
      </c>
      <c r="I5708" s="418">
        <v>9.6140255638008597E-4</v>
      </c>
    </row>
    <row r="5709" spans="1:9" x14ac:dyDescent="0.25">
      <c r="A5709" s="4">
        <v>43830</v>
      </c>
      <c r="B5709" s="231">
        <v>286128</v>
      </c>
      <c r="C5709" s="3" t="s">
        <v>1543</v>
      </c>
      <c r="D5709" s="231">
        <v>249</v>
      </c>
      <c r="E5709" s="231">
        <v>476730.33999999962</v>
      </c>
      <c r="F5709" s="231">
        <v>9</v>
      </c>
      <c r="G5709" s="227">
        <v>2823</v>
      </c>
      <c r="H5709" s="418">
        <v>3.1880977683315598E-3</v>
      </c>
      <c r="I5709" s="418">
        <v>5.2230785227556605E-4</v>
      </c>
    </row>
    <row r="5710" spans="1:9" x14ac:dyDescent="0.25">
      <c r="A5710" s="4">
        <v>43829</v>
      </c>
      <c r="B5710" s="231">
        <v>202861</v>
      </c>
      <c r="C5710" s="3" t="s">
        <v>697</v>
      </c>
      <c r="D5710" s="231">
        <v>473.43000000000006</v>
      </c>
      <c r="E5710" s="231">
        <v>486085.17000000086</v>
      </c>
      <c r="F5710" s="231">
        <v>9</v>
      </c>
      <c r="G5710" s="227">
        <v>3017</v>
      </c>
      <c r="H5710" s="418">
        <v>2.9830957905203799E-3</v>
      </c>
      <c r="I5710" s="418">
        <v>9.7396511808825405E-4</v>
      </c>
    </row>
    <row r="5711" spans="1:9" x14ac:dyDescent="0.25">
      <c r="A5711" s="4">
        <v>43832</v>
      </c>
      <c r="B5711" s="231">
        <v>102710</v>
      </c>
      <c r="C5711" s="3" t="s">
        <v>77</v>
      </c>
      <c r="D5711" s="231">
        <v>1438.4</v>
      </c>
      <c r="E5711" s="231">
        <v>213313.35000000006</v>
      </c>
      <c r="F5711" s="231">
        <v>9</v>
      </c>
      <c r="G5711" s="227">
        <v>2010</v>
      </c>
      <c r="H5711" s="418">
        <v>4.4776119402985103E-3</v>
      </c>
      <c r="I5711" s="418">
        <v>6.7431316417842597E-3</v>
      </c>
    </row>
    <row r="5712" spans="1:9" x14ac:dyDescent="0.25">
      <c r="A5712" s="4">
        <v>43833</v>
      </c>
      <c r="B5712" s="231">
        <v>299208</v>
      </c>
      <c r="C5712" s="3" t="s">
        <v>1231</v>
      </c>
      <c r="D5712" s="231">
        <v>44.180000000000007</v>
      </c>
      <c r="E5712" s="231">
        <v>264482.87999999977</v>
      </c>
      <c r="F5712" s="231">
        <v>9</v>
      </c>
      <c r="G5712" s="227">
        <v>2371</v>
      </c>
      <c r="H5712" s="418">
        <v>3.79586672290173E-3</v>
      </c>
      <c r="I5712" s="418">
        <v>1.67042948110668E-4</v>
      </c>
    </row>
    <row r="5713" spans="1:9" x14ac:dyDescent="0.25">
      <c r="A5713" s="4">
        <v>43834</v>
      </c>
      <c r="B5713" s="231">
        <v>315660</v>
      </c>
      <c r="C5713" s="3" t="s">
        <v>826</v>
      </c>
      <c r="D5713" s="231">
        <v>298</v>
      </c>
      <c r="E5713" s="231">
        <v>280971.13000000006</v>
      </c>
      <c r="F5713" s="231">
        <v>9</v>
      </c>
      <c r="G5713" s="227">
        <v>2306</v>
      </c>
      <c r="H5713" s="418">
        <v>3.90286209887251E-3</v>
      </c>
      <c r="I5713" s="418">
        <v>1.06060718764949E-3</v>
      </c>
    </row>
    <row r="5714" spans="1:9" x14ac:dyDescent="0.25">
      <c r="A5714" s="4">
        <v>43833</v>
      </c>
      <c r="B5714" s="231">
        <v>220744</v>
      </c>
      <c r="C5714" s="3" t="s">
        <v>1402</v>
      </c>
      <c r="D5714" s="231">
        <v>570.35</v>
      </c>
      <c r="E5714" s="231">
        <v>264482.87999999977</v>
      </c>
      <c r="F5714" s="231">
        <v>9</v>
      </c>
      <c r="G5714" s="227">
        <v>2371</v>
      </c>
      <c r="H5714" s="418">
        <v>3.79586672290173E-3</v>
      </c>
      <c r="I5714" s="418">
        <v>2.15647228281846E-3</v>
      </c>
    </row>
    <row r="5715" spans="1:9" x14ac:dyDescent="0.25">
      <c r="A5715" s="4">
        <v>43835</v>
      </c>
      <c r="B5715" s="231">
        <v>111794</v>
      </c>
      <c r="C5715" s="3" t="s">
        <v>1098</v>
      </c>
      <c r="D5715" s="231">
        <v>168.29999999999998</v>
      </c>
      <c r="E5715" s="231">
        <v>293667.87000000017</v>
      </c>
      <c r="F5715" s="231">
        <v>9</v>
      </c>
      <c r="G5715" s="227">
        <v>2318</v>
      </c>
      <c r="H5715" s="418">
        <v>3.8826574633304598E-3</v>
      </c>
      <c r="I5715" s="418">
        <v>5.7309640308965295E-4</v>
      </c>
    </row>
    <row r="5716" spans="1:9" x14ac:dyDescent="0.25">
      <c r="A5716" s="4">
        <v>43834</v>
      </c>
      <c r="B5716" s="231">
        <v>220744</v>
      </c>
      <c r="C5716" s="3" t="s">
        <v>1402</v>
      </c>
      <c r="D5716" s="231">
        <v>622.25000000000011</v>
      </c>
      <c r="E5716" s="231">
        <v>280971.13000000006</v>
      </c>
      <c r="F5716" s="231">
        <v>9</v>
      </c>
      <c r="G5716" s="227">
        <v>2306</v>
      </c>
      <c r="H5716" s="418">
        <v>3.90286209887251E-3</v>
      </c>
      <c r="I5716" s="418">
        <v>2.2146403440097199E-3</v>
      </c>
    </row>
    <row r="5717" spans="1:9" x14ac:dyDescent="0.25">
      <c r="A5717" s="4">
        <v>43835</v>
      </c>
      <c r="B5717" s="231">
        <v>233181</v>
      </c>
      <c r="C5717" s="3" t="s">
        <v>1550</v>
      </c>
      <c r="D5717" s="231">
        <v>187.42000000000002</v>
      </c>
      <c r="E5717" s="231">
        <v>293667.87000000017</v>
      </c>
      <c r="F5717" s="231">
        <v>9</v>
      </c>
      <c r="G5717" s="227">
        <v>2318</v>
      </c>
      <c r="H5717" s="418">
        <v>3.8826574633304598E-3</v>
      </c>
      <c r="I5717" s="418">
        <v>6.3820396831291005E-4</v>
      </c>
    </row>
    <row r="5718" spans="1:9" x14ac:dyDescent="0.25">
      <c r="A5718" s="4">
        <v>43835</v>
      </c>
      <c r="B5718" s="231">
        <v>17148</v>
      </c>
      <c r="C5718" s="3" t="s">
        <v>1413</v>
      </c>
      <c r="D5718" s="231">
        <v>177.5</v>
      </c>
      <c r="E5718" s="231">
        <v>293667.87000000017</v>
      </c>
      <c r="F5718" s="231">
        <v>9</v>
      </c>
      <c r="G5718" s="227">
        <v>2318</v>
      </c>
      <c r="H5718" s="418">
        <v>3.8826574633304598E-3</v>
      </c>
      <c r="I5718" s="418">
        <v>6.0442431104226703E-4</v>
      </c>
    </row>
    <row r="5719" spans="1:9" x14ac:dyDescent="0.25">
      <c r="A5719" s="4">
        <v>43834</v>
      </c>
      <c r="B5719" s="231">
        <v>283917</v>
      </c>
      <c r="C5719" s="3" t="s">
        <v>578</v>
      </c>
      <c r="D5719" s="231">
        <v>472.5</v>
      </c>
      <c r="E5719" s="231">
        <v>280971.13000000006</v>
      </c>
      <c r="F5719" s="231">
        <v>9</v>
      </c>
      <c r="G5719" s="227">
        <v>2306</v>
      </c>
      <c r="H5719" s="418">
        <v>3.90286209887251E-3</v>
      </c>
      <c r="I5719" s="418">
        <v>1.68166743679324E-3</v>
      </c>
    </row>
    <row r="5720" spans="1:9" x14ac:dyDescent="0.25">
      <c r="A5720" s="4">
        <v>43836</v>
      </c>
      <c r="B5720" s="231">
        <v>269105</v>
      </c>
      <c r="C5720" s="3" t="s">
        <v>1451</v>
      </c>
      <c r="D5720" s="231">
        <v>86.399999999999991</v>
      </c>
      <c r="E5720" s="231">
        <v>305038.53000000003</v>
      </c>
      <c r="F5720" s="231">
        <v>9</v>
      </c>
      <c r="G5720" s="227">
        <v>2394</v>
      </c>
      <c r="H5720" s="418">
        <v>3.7593984962406E-3</v>
      </c>
      <c r="I5720" s="418">
        <v>2.8324290705177501E-4</v>
      </c>
    </row>
    <row r="5721" spans="1:9" x14ac:dyDescent="0.25">
      <c r="A5721" s="4">
        <v>43836</v>
      </c>
      <c r="B5721" s="231">
        <v>247779</v>
      </c>
      <c r="C5721" s="3" t="s">
        <v>1503</v>
      </c>
      <c r="D5721" s="231">
        <v>479.92</v>
      </c>
      <c r="E5721" s="231">
        <v>305038.53000000003</v>
      </c>
      <c r="F5721" s="231">
        <v>9</v>
      </c>
      <c r="G5721" s="227">
        <v>2394</v>
      </c>
      <c r="H5721" s="418">
        <v>3.7593984962406E-3</v>
      </c>
      <c r="I5721" s="418">
        <v>1.57330944389222E-3</v>
      </c>
    </row>
    <row r="5722" spans="1:9" x14ac:dyDescent="0.25">
      <c r="A5722" s="4">
        <v>43836</v>
      </c>
      <c r="B5722" s="231">
        <v>102710</v>
      </c>
      <c r="C5722" s="3" t="s">
        <v>77</v>
      </c>
      <c r="D5722" s="231">
        <v>1078.8</v>
      </c>
      <c r="E5722" s="231">
        <v>305038.53000000003</v>
      </c>
      <c r="F5722" s="231">
        <v>9</v>
      </c>
      <c r="G5722" s="227">
        <v>2394</v>
      </c>
      <c r="H5722" s="418">
        <v>3.7593984962406E-3</v>
      </c>
      <c r="I5722" s="418">
        <v>3.5366024088825799E-3</v>
      </c>
    </row>
    <row r="5723" spans="1:9" x14ac:dyDescent="0.25">
      <c r="A5723" s="4">
        <v>43835</v>
      </c>
      <c r="B5723" s="231">
        <v>290688</v>
      </c>
      <c r="C5723" s="3" t="s">
        <v>1254</v>
      </c>
      <c r="D5723" s="231">
        <v>354.67999999999995</v>
      </c>
      <c r="E5723" s="231">
        <v>293667.87000000017</v>
      </c>
      <c r="F5723" s="231">
        <v>9</v>
      </c>
      <c r="G5723" s="227">
        <v>2318</v>
      </c>
      <c r="H5723" s="418">
        <v>3.8826574633304598E-3</v>
      </c>
      <c r="I5723" s="418">
        <v>1.20775895572096E-3</v>
      </c>
    </row>
    <row r="5724" spans="1:9" x14ac:dyDescent="0.25">
      <c r="A5724" s="4">
        <v>43833</v>
      </c>
      <c r="B5724" s="231">
        <v>315660</v>
      </c>
      <c r="C5724" s="3" t="s">
        <v>826</v>
      </c>
      <c r="D5724" s="231">
        <v>372.54999999999995</v>
      </c>
      <c r="E5724" s="231">
        <v>264482.87999999977</v>
      </c>
      <c r="F5724" s="231">
        <v>9</v>
      </c>
      <c r="G5724" s="227">
        <v>2371</v>
      </c>
      <c r="H5724" s="418">
        <v>3.79586672290173E-3</v>
      </c>
      <c r="I5724" s="418">
        <v>1.40859778901379E-3</v>
      </c>
    </row>
    <row r="5725" spans="1:9" x14ac:dyDescent="0.25">
      <c r="A5725" s="4">
        <v>43837</v>
      </c>
      <c r="B5725" s="231">
        <v>269103</v>
      </c>
      <c r="C5725" s="3" t="s">
        <v>876</v>
      </c>
      <c r="D5725" s="231">
        <v>137.75</v>
      </c>
      <c r="E5725" s="231">
        <v>210789.04000000015</v>
      </c>
      <c r="F5725" s="231">
        <v>9</v>
      </c>
      <c r="G5725" s="227">
        <v>1807</v>
      </c>
      <c r="H5725" s="418">
        <v>4.9806308799114603E-3</v>
      </c>
      <c r="I5725" s="418">
        <v>6.5349697498503698E-4</v>
      </c>
    </row>
    <row r="5726" spans="1:9" x14ac:dyDescent="0.25">
      <c r="A5726" s="4">
        <v>43836</v>
      </c>
      <c r="B5726" s="231">
        <v>243980</v>
      </c>
      <c r="C5726" s="3" t="s">
        <v>1391</v>
      </c>
      <c r="D5726" s="231">
        <v>1252</v>
      </c>
      <c r="E5726" s="231">
        <v>305038.53000000003</v>
      </c>
      <c r="F5726" s="231">
        <v>9</v>
      </c>
      <c r="G5726" s="227">
        <v>2394</v>
      </c>
      <c r="H5726" s="418">
        <v>3.7593984962406E-3</v>
      </c>
      <c r="I5726" s="418">
        <v>4.1043995327409901E-3</v>
      </c>
    </row>
    <row r="5727" spans="1:9" x14ac:dyDescent="0.25">
      <c r="A5727" s="4">
        <v>43838</v>
      </c>
      <c r="B5727" s="231">
        <v>290475</v>
      </c>
      <c r="C5727" s="3" t="s">
        <v>1190</v>
      </c>
      <c r="D5727" s="231">
        <v>238.18</v>
      </c>
      <c r="E5727" s="231">
        <v>242325.03</v>
      </c>
      <c r="F5727" s="231">
        <v>9</v>
      </c>
      <c r="G5727" s="227">
        <v>2340</v>
      </c>
      <c r="H5727" s="418">
        <v>3.8461538461538498E-3</v>
      </c>
      <c r="I5727" s="418">
        <v>9.8289475090542595E-4</v>
      </c>
    </row>
    <row r="5728" spans="1:9" x14ac:dyDescent="0.25">
      <c r="A5728" s="4">
        <v>43836</v>
      </c>
      <c r="B5728" s="231">
        <v>268207</v>
      </c>
      <c r="C5728" s="3" t="s">
        <v>880</v>
      </c>
      <c r="D5728" s="231">
        <v>273.90000000000003</v>
      </c>
      <c r="E5728" s="231">
        <v>305038.53000000003</v>
      </c>
      <c r="F5728" s="231">
        <v>9</v>
      </c>
      <c r="G5728" s="227">
        <v>2394</v>
      </c>
      <c r="H5728" s="418">
        <v>3.7593984962406E-3</v>
      </c>
      <c r="I5728" s="418">
        <v>8.9791935464677197E-4</v>
      </c>
    </row>
    <row r="5729" spans="1:9" x14ac:dyDescent="0.25">
      <c r="A5729" s="4">
        <v>43798</v>
      </c>
      <c r="B5729" s="231">
        <v>247779</v>
      </c>
      <c r="C5729" s="3" t="s">
        <v>1503</v>
      </c>
      <c r="D5729" s="231">
        <v>596.6</v>
      </c>
      <c r="E5729" s="231">
        <v>325288.59000000037</v>
      </c>
      <c r="F5729" s="231">
        <v>11</v>
      </c>
      <c r="G5729" s="227">
        <v>2673</v>
      </c>
      <c r="H5729" s="418">
        <v>4.11522633744856E-3</v>
      </c>
      <c r="I5729" s="418">
        <v>1.8340637155456301E-3</v>
      </c>
    </row>
    <row r="5730" spans="1:9" x14ac:dyDescent="0.25">
      <c r="A5730" s="4">
        <v>43798</v>
      </c>
      <c r="B5730" s="231">
        <v>290672</v>
      </c>
      <c r="C5730" s="3" t="s">
        <v>1017</v>
      </c>
      <c r="D5730" s="231">
        <v>349.96</v>
      </c>
      <c r="E5730" s="231">
        <v>325288.59000000037</v>
      </c>
      <c r="F5730" s="231">
        <v>11</v>
      </c>
      <c r="G5730" s="227">
        <v>2673</v>
      </c>
      <c r="H5730" s="418">
        <v>4.11522633744856E-3</v>
      </c>
      <c r="I5730" s="418">
        <v>1.0758446830243899E-3</v>
      </c>
    </row>
    <row r="5731" spans="1:9" x14ac:dyDescent="0.25">
      <c r="A5731" s="4">
        <v>43802</v>
      </c>
      <c r="B5731" s="231">
        <v>290652</v>
      </c>
      <c r="C5731" s="3" t="s">
        <v>719</v>
      </c>
      <c r="D5731" s="231">
        <v>361.19999999999993</v>
      </c>
      <c r="E5731" s="231">
        <v>292156.23999999976</v>
      </c>
      <c r="F5731" s="231">
        <v>11</v>
      </c>
      <c r="G5731" s="227">
        <v>2796</v>
      </c>
      <c r="H5731" s="418">
        <v>3.9341917024320501E-3</v>
      </c>
      <c r="I5731" s="418">
        <v>1.2363247829312201E-3</v>
      </c>
    </row>
    <row r="5732" spans="1:9" x14ac:dyDescent="0.25">
      <c r="A5732" s="4">
        <v>43800</v>
      </c>
      <c r="B5732" s="231">
        <v>208105</v>
      </c>
      <c r="C5732" s="3" t="s">
        <v>1491</v>
      </c>
      <c r="D5732" s="231">
        <v>298.67</v>
      </c>
      <c r="E5732" s="231">
        <v>302037.92999999993</v>
      </c>
      <c r="F5732" s="231">
        <v>11</v>
      </c>
      <c r="G5732" s="227">
        <v>2522</v>
      </c>
      <c r="H5732" s="418">
        <v>4.3616177636796203E-3</v>
      </c>
      <c r="I5732" s="418">
        <v>9.8884931438909004E-4</v>
      </c>
    </row>
    <row r="5733" spans="1:9" x14ac:dyDescent="0.25">
      <c r="A5733" s="4">
        <v>43798</v>
      </c>
      <c r="B5733" s="231">
        <v>299210</v>
      </c>
      <c r="C5733" s="3" t="s">
        <v>1232</v>
      </c>
      <c r="D5733" s="231">
        <v>79.240000000000009</v>
      </c>
      <c r="E5733" s="231">
        <v>325288.59000000037</v>
      </c>
      <c r="F5733" s="231">
        <v>11</v>
      </c>
      <c r="G5733" s="227">
        <v>2673</v>
      </c>
      <c r="H5733" s="418">
        <v>4.11522633744856E-3</v>
      </c>
      <c r="I5733" s="418">
        <v>2.4359907613113601E-4</v>
      </c>
    </row>
    <row r="5734" spans="1:9" x14ac:dyDescent="0.25">
      <c r="A5734" s="4">
        <v>43800</v>
      </c>
      <c r="B5734" s="231">
        <v>290673</v>
      </c>
      <c r="C5734" s="3" t="s">
        <v>1029</v>
      </c>
      <c r="D5734" s="231">
        <v>294.81</v>
      </c>
      <c r="E5734" s="231">
        <v>302037.92999999993</v>
      </c>
      <c r="F5734" s="231">
        <v>11</v>
      </c>
      <c r="G5734" s="227">
        <v>2522</v>
      </c>
      <c r="H5734" s="418">
        <v>4.3616177636796203E-3</v>
      </c>
      <c r="I5734" s="418">
        <v>9.7606946253405997E-4</v>
      </c>
    </row>
    <row r="5735" spans="1:9" x14ac:dyDescent="0.25">
      <c r="A5735" s="4">
        <v>43799</v>
      </c>
      <c r="B5735" s="231">
        <v>159333</v>
      </c>
      <c r="C5735" s="3" t="s">
        <v>1453</v>
      </c>
      <c r="D5735" s="231">
        <v>288.46000000000004</v>
      </c>
      <c r="E5735" s="231">
        <v>327763.22000000003</v>
      </c>
      <c r="F5735" s="231">
        <v>11</v>
      </c>
      <c r="G5735" s="227">
        <v>2593</v>
      </c>
      <c r="H5735" s="418">
        <v>4.2421905129194004E-3</v>
      </c>
      <c r="I5735" s="418">
        <v>8.80086545403111E-4</v>
      </c>
    </row>
    <row r="5736" spans="1:9" x14ac:dyDescent="0.25">
      <c r="A5736" s="4">
        <v>43805</v>
      </c>
      <c r="B5736" s="231">
        <v>41580</v>
      </c>
      <c r="C5736" s="3" t="s">
        <v>1489</v>
      </c>
      <c r="D5736" s="231">
        <v>714.43000000000006</v>
      </c>
      <c r="E5736" s="231">
        <v>372994.37999999989</v>
      </c>
      <c r="F5736" s="231">
        <v>11</v>
      </c>
      <c r="G5736" s="227">
        <v>3112</v>
      </c>
      <c r="H5736" s="418">
        <v>3.5347043701799501E-3</v>
      </c>
      <c r="I5736" s="418">
        <v>1.91539078953415E-3</v>
      </c>
    </row>
    <row r="5737" spans="1:9" x14ac:dyDescent="0.25">
      <c r="A5737" s="4">
        <v>43805</v>
      </c>
      <c r="B5737" s="231">
        <v>208105</v>
      </c>
      <c r="C5737" s="3" t="s">
        <v>1491</v>
      </c>
      <c r="D5737" s="231">
        <v>378.33</v>
      </c>
      <c r="E5737" s="231">
        <v>372994.37999999989</v>
      </c>
      <c r="F5737" s="231">
        <v>11</v>
      </c>
      <c r="G5737" s="227">
        <v>3112</v>
      </c>
      <c r="H5737" s="418">
        <v>3.5347043701799501E-3</v>
      </c>
      <c r="I5737" s="418">
        <v>1.0143048267912201E-3</v>
      </c>
    </row>
    <row r="5738" spans="1:9" x14ac:dyDescent="0.25">
      <c r="A5738" s="4">
        <v>43799</v>
      </c>
      <c r="B5738" s="231">
        <v>299207</v>
      </c>
      <c r="C5738" s="3" t="s">
        <v>1230</v>
      </c>
      <c r="D5738" s="231">
        <v>73.34</v>
      </c>
      <c r="E5738" s="231">
        <v>327763.22000000003</v>
      </c>
      <c r="F5738" s="231">
        <v>11</v>
      </c>
      <c r="G5738" s="227">
        <v>2593</v>
      </c>
      <c r="H5738" s="418">
        <v>4.2421905129194004E-3</v>
      </c>
      <c r="I5738" s="418">
        <v>2.2375909048001199E-4</v>
      </c>
    </row>
    <row r="5739" spans="1:9" x14ac:dyDescent="0.25">
      <c r="A5739" s="4">
        <v>43806</v>
      </c>
      <c r="B5739" s="231">
        <v>14806</v>
      </c>
      <c r="C5739" s="3" t="s">
        <v>1420</v>
      </c>
      <c r="D5739" s="231">
        <v>307.51</v>
      </c>
      <c r="E5739" s="231">
        <v>353276.99000000017</v>
      </c>
      <c r="F5739" s="231">
        <v>11</v>
      </c>
      <c r="G5739" s="227">
        <v>2825</v>
      </c>
      <c r="H5739" s="418">
        <v>3.8938053097345099E-3</v>
      </c>
      <c r="I5739" s="418">
        <v>8.7045012470243202E-4</v>
      </c>
    </row>
    <row r="5740" spans="1:9" x14ac:dyDescent="0.25">
      <c r="A5740" s="4">
        <v>43807</v>
      </c>
      <c r="B5740" s="231">
        <v>159333</v>
      </c>
      <c r="C5740" s="3" t="s">
        <v>1453</v>
      </c>
      <c r="D5740" s="231">
        <v>266.81</v>
      </c>
      <c r="E5740" s="231">
        <v>306098.56000000017</v>
      </c>
      <c r="F5740" s="231">
        <v>11</v>
      </c>
      <c r="G5740" s="227">
        <v>2722</v>
      </c>
      <c r="H5740" s="418">
        <v>4.0411462160176298E-3</v>
      </c>
      <c r="I5740" s="418">
        <v>8.7164735436847502E-4</v>
      </c>
    </row>
    <row r="5741" spans="1:9" x14ac:dyDescent="0.25">
      <c r="A5741" s="4">
        <v>43808</v>
      </c>
      <c r="B5741" s="231">
        <v>288466</v>
      </c>
      <c r="C5741" s="3" t="s">
        <v>1466</v>
      </c>
      <c r="D5741" s="231">
        <v>306.11</v>
      </c>
      <c r="E5741" s="231">
        <v>293569.31000000052</v>
      </c>
      <c r="F5741" s="231">
        <v>11</v>
      </c>
      <c r="G5741" s="227">
        <v>2963</v>
      </c>
      <c r="H5741" s="418">
        <v>3.7124535943300701E-3</v>
      </c>
      <c r="I5741" s="418">
        <v>1.0427179871083899E-3</v>
      </c>
    </row>
    <row r="5742" spans="1:9" x14ac:dyDescent="0.25">
      <c r="A5742" s="4">
        <v>43809</v>
      </c>
      <c r="B5742" s="231">
        <v>202861</v>
      </c>
      <c r="C5742" s="3" t="s">
        <v>697</v>
      </c>
      <c r="D5742" s="231">
        <v>567.74000000000012</v>
      </c>
      <c r="E5742" s="231">
        <v>294476.04000000056</v>
      </c>
      <c r="F5742" s="231">
        <v>11</v>
      </c>
      <c r="G5742" s="227">
        <v>2886</v>
      </c>
      <c r="H5742" s="418">
        <v>3.8115038115038098E-3</v>
      </c>
      <c r="I5742" s="418">
        <v>1.92796670316539E-3</v>
      </c>
    </row>
    <row r="5743" spans="1:9" x14ac:dyDescent="0.25">
      <c r="A5743" s="4">
        <v>43810</v>
      </c>
      <c r="B5743" s="231">
        <v>202861</v>
      </c>
      <c r="C5743" s="3" t="s">
        <v>697</v>
      </c>
      <c r="D5743" s="231">
        <v>562.46</v>
      </c>
      <c r="E5743" s="231">
        <v>320283.1199999997</v>
      </c>
      <c r="F5743" s="231">
        <v>11</v>
      </c>
      <c r="G5743" s="227">
        <v>3036</v>
      </c>
      <c r="H5743" s="418">
        <v>3.6231884057971002E-3</v>
      </c>
      <c r="I5743" s="418">
        <v>1.7561337606552599E-3</v>
      </c>
    </row>
    <row r="5744" spans="1:9" x14ac:dyDescent="0.25">
      <c r="A5744" s="4">
        <v>43809</v>
      </c>
      <c r="B5744" s="231">
        <v>208140</v>
      </c>
      <c r="C5744" s="3" t="s">
        <v>1221</v>
      </c>
      <c r="D5744" s="231">
        <v>238.2</v>
      </c>
      <c r="E5744" s="231">
        <v>294476.04000000056</v>
      </c>
      <c r="F5744" s="231">
        <v>11</v>
      </c>
      <c r="G5744" s="227">
        <v>2886</v>
      </c>
      <c r="H5744" s="418">
        <v>3.8115038115038098E-3</v>
      </c>
      <c r="I5744" s="418">
        <v>8.0889433313487797E-4</v>
      </c>
    </row>
    <row r="5745" spans="1:9" x14ac:dyDescent="0.25">
      <c r="A5745" s="4">
        <v>43809</v>
      </c>
      <c r="B5745" s="231">
        <v>290673</v>
      </c>
      <c r="C5745" s="3" t="s">
        <v>1029</v>
      </c>
      <c r="D5745" s="231">
        <v>229</v>
      </c>
      <c r="E5745" s="231">
        <v>294476.04000000056</v>
      </c>
      <c r="F5745" s="231">
        <v>11</v>
      </c>
      <c r="G5745" s="227">
        <v>2886</v>
      </c>
      <c r="H5745" s="418">
        <v>3.8115038115038098E-3</v>
      </c>
      <c r="I5745" s="418">
        <v>7.7765240255200203E-4</v>
      </c>
    </row>
    <row r="5746" spans="1:9" x14ac:dyDescent="0.25">
      <c r="A5746" s="4">
        <v>43813</v>
      </c>
      <c r="B5746" s="231">
        <v>193414</v>
      </c>
      <c r="C5746" s="3" t="s">
        <v>1414</v>
      </c>
      <c r="D5746" s="231">
        <v>155</v>
      </c>
      <c r="E5746" s="231">
        <v>345596.96000000025</v>
      </c>
      <c r="F5746" s="231">
        <v>11</v>
      </c>
      <c r="G5746" s="227">
        <v>2796</v>
      </c>
      <c r="H5746" s="418">
        <v>3.9341917024320501E-3</v>
      </c>
      <c r="I5746" s="418">
        <v>4.48499315503238E-4</v>
      </c>
    </row>
    <row r="5747" spans="1:9" x14ac:dyDescent="0.25">
      <c r="A5747" s="4">
        <v>43811</v>
      </c>
      <c r="B5747" s="231">
        <v>159333</v>
      </c>
      <c r="C5747" s="3" t="s">
        <v>1453</v>
      </c>
      <c r="D5747" s="231">
        <v>266.47000000000003</v>
      </c>
      <c r="E5747" s="231">
        <v>319909.85000000033</v>
      </c>
      <c r="F5747" s="231">
        <v>11</v>
      </c>
      <c r="G5747" s="227">
        <v>3031</v>
      </c>
      <c r="H5747" s="418">
        <v>3.62916529198284E-3</v>
      </c>
      <c r="I5747" s="418">
        <v>8.3295340859307603E-4</v>
      </c>
    </row>
    <row r="5748" spans="1:9" x14ac:dyDescent="0.25">
      <c r="A5748" s="4">
        <v>43813</v>
      </c>
      <c r="B5748" s="231">
        <v>159333</v>
      </c>
      <c r="C5748" s="3" t="s">
        <v>1453</v>
      </c>
      <c r="D5748" s="231">
        <v>419.97</v>
      </c>
      <c r="E5748" s="231">
        <v>345596.96000000025</v>
      </c>
      <c r="F5748" s="231">
        <v>11</v>
      </c>
      <c r="G5748" s="227">
        <v>2796</v>
      </c>
      <c r="H5748" s="418">
        <v>3.9341917024320501E-3</v>
      </c>
      <c r="I5748" s="418">
        <v>1.2152016614961E-3</v>
      </c>
    </row>
    <row r="5749" spans="1:9" x14ac:dyDescent="0.25">
      <c r="A5749" s="4">
        <v>43814</v>
      </c>
      <c r="B5749" s="231">
        <v>269103</v>
      </c>
      <c r="C5749" s="3" t="s">
        <v>876</v>
      </c>
      <c r="D5749" s="231">
        <v>232.18999999999997</v>
      </c>
      <c r="E5749" s="231">
        <v>313743.64000000036</v>
      </c>
      <c r="F5749" s="231">
        <v>11</v>
      </c>
      <c r="G5749" s="227">
        <v>2655</v>
      </c>
      <c r="H5749" s="418">
        <v>4.1431261770244797E-3</v>
      </c>
      <c r="I5749" s="418">
        <v>7.4006281051625404E-4</v>
      </c>
    </row>
    <row r="5750" spans="1:9" x14ac:dyDescent="0.25">
      <c r="A5750" s="4">
        <v>43817</v>
      </c>
      <c r="B5750" s="231">
        <v>299205</v>
      </c>
      <c r="C5750" s="3" t="s">
        <v>1228</v>
      </c>
      <c r="D5750" s="231">
        <v>95.999999999999986</v>
      </c>
      <c r="E5750" s="231">
        <v>340131.36000000051</v>
      </c>
      <c r="F5750" s="231">
        <v>11</v>
      </c>
      <c r="G5750" s="227">
        <v>3133</v>
      </c>
      <c r="H5750" s="418">
        <v>3.5110118097670001E-3</v>
      </c>
      <c r="I5750" s="418">
        <v>2.8224389541734699E-4</v>
      </c>
    </row>
    <row r="5751" spans="1:9" x14ac:dyDescent="0.25">
      <c r="A5751" s="4">
        <v>43815</v>
      </c>
      <c r="B5751" s="231">
        <v>290652</v>
      </c>
      <c r="C5751" s="3" t="s">
        <v>719</v>
      </c>
      <c r="D5751" s="231">
        <v>461.67999999999995</v>
      </c>
      <c r="E5751" s="231">
        <v>308399.98000000033</v>
      </c>
      <c r="F5751" s="231">
        <v>11</v>
      </c>
      <c r="G5751" s="227">
        <v>3115</v>
      </c>
      <c r="H5751" s="418">
        <v>3.5313001605136399E-3</v>
      </c>
      <c r="I5751" s="418">
        <v>1.4970169583020099E-3</v>
      </c>
    </row>
    <row r="5752" spans="1:9" x14ac:dyDescent="0.25">
      <c r="A5752" s="4">
        <v>43817</v>
      </c>
      <c r="B5752" s="231">
        <v>14806</v>
      </c>
      <c r="C5752" s="3" t="s">
        <v>1420</v>
      </c>
      <c r="D5752" s="231">
        <v>371.02</v>
      </c>
      <c r="E5752" s="231">
        <v>340131.36000000051</v>
      </c>
      <c r="F5752" s="231">
        <v>11</v>
      </c>
      <c r="G5752" s="227">
        <v>3133</v>
      </c>
      <c r="H5752" s="418">
        <v>3.5110118097670001E-3</v>
      </c>
      <c r="I5752" s="418">
        <v>1.0908138549764999E-3</v>
      </c>
    </row>
    <row r="5753" spans="1:9" x14ac:dyDescent="0.25">
      <c r="A5753" s="4">
        <v>43816</v>
      </c>
      <c r="B5753" s="231">
        <v>208105</v>
      </c>
      <c r="C5753" s="3" t="s">
        <v>1491</v>
      </c>
      <c r="D5753" s="231">
        <v>297.68999999999994</v>
      </c>
      <c r="E5753" s="231">
        <v>308078.1700000001</v>
      </c>
      <c r="F5753" s="231">
        <v>11</v>
      </c>
      <c r="G5753" s="227">
        <v>3116</v>
      </c>
      <c r="H5753" s="418">
        <v>3.5301668806161702E-3</v>
      </c>
      <c r="I5753" s="418">
        <v>9.6628073323079002E-4</v>
      </c>
    </row>
    <row r="5754" spans="1:9" x14ac:dyDescent="0.25">
      <c r="A5754" s="4">
        <v>43818</v>
      </c>
      <c r="B5754" s="231">
        <v>310961</v>
      </c>
      <c r="C5754" s="3" t="s">
        <v>1256</v>
      </c>
      <c r="D5754" s="231">
        <v>238.65000000000003</v>
      </c>
      <c r="E5754" s="231">
        <v>340033.04000000126</v>
      </c>
      <c r="F5754" s="231">
        <v>11</v>
      </c>
      <c r="G5754" s="227">
        <v>3137</v>
      </c>
      <c r="H5754" s="418">
        <v>3.5065349059611099E-3</v>
      </c>
      <c r="I5754" s="418">
        <v>7.0184356202561697E-4</v>
      </c>
    </row>
    <row r="5755" spans="1:9" x14ac:dyDescent="0.25">
      <c r="A5755" s="4">
        <v>43816</v>
      </c>
      <c r="B5755" s="231">
        <v>78855</v>
      </c>
      <c r="C5755" s="3" t="s">
        <v>1452</v>
      </c>
      <c r="D5755" s="231">
        <v>238.79000000000002</v>
      </c>
      <c r="E5755" s="231">
        <v>308078.1700000001</v>
      </c>
      <c r="F5755" s="231">
        <v>11</v>
      </c>
      <c r="G5755" s="227">
        <v>3116</v>
      </c>
      <c r="H5755" s="418">
        <v>3.5301668806161702E-3</v>
      </c>
      <c r="I5755" s="418">
        <v>7.7509548956357398E-4</v>
      </c>
    </row>
    <row r="5756" spans="1:9" x14ac:dyDescent="0.25">
      <c r="A5756" s="4">
        <v>43818</v>
      </c>
      <c r="B5756" s="231">
        <v>292238</v>
      </c>
      <c r="C5756" s="3" t="s">
        <v>1498</v>
      </c>
      <c r="D5756" s="231">
        <v>838.52</v>
      </c>
      <c r="E5756" s="231">
        <v>340033.04000000126</v>
      </c>
      <c r="F5756" s="231">
        <v>11</v>
      </c>
      <c r="G5756" s="227">
        <v>3137</v>
      </c>
      <c r="H5756" s="418">
        <v>3.5065349059611099E-3</v>
      </c>
      <c r="I5756" s="418">
        <v>2.4659956573631699E-3</v>
      </c>
    </row>
    <row r="5757" spans="1:9" x14ac:dyDescent="0.25">
      <c r="A5757" s="4">
        <v>43817</v>
      </c>
      <c r="B5757" s="231">
        <v>269103</v>
      </c>
      <c r="C5757" s="3" t="s">
        <v>876</v>
      </c>
      <c r="D5757" s="231">
        <v>231.13</v>
      </c>
      <c r="E5757" s="231">
        <v>340131.36000000051</v>
      </c>
      <c r="F5757" s="231">
        <v>11</v>
      </c>
      <c r="G5757" s="227">
        <v>3133</v>
      </c>
      <c r="H5757" s="418">
        <v>3.5110118097670001E-3</v>
      </c>
      <c r="I5757" s="418">
        <v>6.7953157862303396E-4</v>
      </c>
    </row>
    <row r="5758" spans="1:9" x14ac:dyDescent="0.25">
      <c r="A5758" s="4">
        <v>43818</v>
      </c>
      <c r="B5758" s="231">
        <v>318496</v>
      </c>
      <c r="C5758" s="3" t="s">
        <v>1494</v>
      </c>
      <c r="D5758" s="231">
        <v>346.71999999999997</v>
      </c>
      <c r="E5758" s="231">
        <v>340033.04000000126</v>
      </c>
      <c r="F5758" s="231">
        <v>11</v>
      </c>
      <c r="G5758" s="227">
        <v>3137</v>
      </c>
      <c r="H5758" s="418">
        <v>3.5065349059611099E-3</v>
      </c>
      <c r="I5758" s="418">
        <v>1.0196656183763799E-3</v>
      </c>
    </row>
    <row r="5759" spans="1:9" x14ac:dyDescent="0.25">
      <c r="A5759" s="4">
        <v>43818</v>
      </c>
      <c r="B5759" s="231">
        <v>299207</v>
      </c>
      <c r="C5759" s="3" t="s">
        <v>1230</v>
      </c>
      <c r="D5759" s="231">
        <v>82.86</v>
      </c>
      <c r="E5759" s="231">
        <v>340033.04000000126</v>
      </c>
      <c r="F5759" s="231">
        <v>11</v>
      </c>
      <c r="G5759" s="227">
        <v>3137</v>
      </c>
      <c r="H5759" s="418">
        <v>3.5065349059611099E-3</v>
      </c>
      <c r="I5759" s="418">
        <v>2.43682202176588E-4</v>
      </c>
    </row>
    <row r="5760" spans="1:9" x14ac:dyDescent="0.25">
      <c r="A5760" s="4">
        <v>43819</v>
      </c>
      <c r="B5760" s="231">
        <v>299206</v>
      </c>
      <c r="C5760" s="3" t="s">
        <v>1229</v>
      </c>
      <c r="D5760" s="231">
        <v>62.900000000000013</v>
      </c>
      <c r="E5760" s="231">
        <v>339515.13000000076</v>
      </c>
      <c r="F5760" s="231">
        <v>11</v>
      </c>
      <c r="G5760" s="227">
        <v>2969</v>
      </c>
      <c r="H5760" s="418">
        <v>3.7049511620074098E-3</v>
      </c>
      <c r="I5760" s="418">
        <v>1.8526420310046199E-4</v>
      </c>
    </row>
    <row r="5761" spans="1:9" x14ac:dyDescent="0.25">
      <c r="A5761" s="4">
        <v>43818</v>
      </c>
      <c r="B5761" s="231">
        <v>242579</v>
      </c>
      <c r="C5761" s="3" t="s">
        <v>1473</v>
      </c>
      <c r="D5761" s="231">
        <v>227.07000000000002</v>
      </c>
      <c r="E5761" s="231">
        <v>340033.04000000126</v>
      </c>
      <c r="F5761" s="231">
        <v>11</v>
      </c>
      <c r="G5761" s="227">
        <v>3137</v>
      </c>
      <c r="H5761" s="418">
        <v>3.5065349059611099E-3</v>
      </c>
      <c r="I5761" s="418">
        <v>6.6778804789087301E-4</v>
      </c>
    </row>
    <row r="5762" spans="1:9" x14ac:dyDescent="0.25">
      <c r="A5762" s="4">
        <v>43819</v>
      </c>
      <c r="B5762" s="231">
        <v>315660</v>
      </c>
      <c r="C5762" s="3" t="s">
        <v>826</v>
      </c>
      <c r="D5762" s="231">
        <v>253.30000000000007</v>
      </c>
      <c r="E5762" s="231">
        <v>339515.13000000076</v>
      </c>
      <c r="F5762" s="231">
        <v>11</v>
      </c>
      <c r="G5762" s="227">
        <v>2969</v>
      </c>
      <c r="H5762" s="418">
        <v>3.7049511620074098E-3</v>
      </c>
      <c r="I5762" s="418">
        <v>7.4606395302618601E-4</v>
      </c>
    </row>
    <row r="5763" spans="1:9" x14ac:dyDescent="0.25">
      <c r="A5763" s="4">
        <v>43819</v>
      </c>
      <c r="B5763" s="231">
        <v>315661</v>
      </c>
      <c r="C5763" s="3" t="s">
        <v>827</v>
      </c>
      <c r="D5763" s="231">
        <v>223.50000000000003</v>
      </c>
      <c r="E5763" s="231">
        <v>339515.13000000076</v>
      </c>
      <c r="F5763" s="231">
        <v>11</v>
      </c>
      <c r="G5763" s="227">
        <v>2969</v>
      </c>
      <c r="H5763" s="418">
        <v>3.7049511620074098E-3</v>
      </c>
      <c r="I5763" s="418">
        <v>6.5829172325839998E-4</v>
      </c>
    </row>
    <row r="5764" spans="1:9" x14ac:dyDescent="0.25">
      <c r="A5764" s="4">
        <v>43819</v>
      </c>
      <c r="B5764" s="231">
        <v>204126</v>
      </c>
      <c r="C5764" s="3" t="s">
        <v>1488</v>
      </c>
      <c r="D5764" s="231">
        <v>374.84999999999997</v>
      </c>
      <c r="E5764" s="231">
        <v>339515.13000000076</v>
      </c>
      <c r="F5764" s="231">
        <v>11</v>
      </c>
      <c r="G5764" s="227">
        <v>2969</v>
      </c>
      <c r="H5764" s="418">
        <v>3.7049511620074098E-3</v>
      </c>
      <c r="I5764" s="418">
        <v>1.1040745076662699E-3</v>
      </c>
    </row>
    <row r="5765" spans="1:9" x14ac:dyDescent="0.25">
      <c r="A5765" s="4">
        <v>43803</v>
      </c>
      <c r="B5765" s="231">
        <v>41580</v>
      </c>
      <c r="C5765" s="3" t="s">
        <v>1489</v>
      </c>
      <c r="D5765" s="231">
        <v>797.07</v>
      </c>
      <c r="E5765" s="231">
        <v>313144.49999999948</v>
      </c>
      <c r="F5765" s="231">
        <v>11</v>
      </c>
      <c r="G5765" s="227">
        <v>2857</v>
      </c>
      <c r="H5765" s="418">
        <v>3.8501925096254799E-3</v>
      </c>
      <c r="I5765" s="418">
        <v>2.5453744197966202E-3</v>
      </c>
    </row>
    <row r="5766" spans="1:9" x14ac:dyDescent="0.25">
      <c r="A5766" s="4">
        <v>43819</v>
      </c>
      <c r="B5766" s="231">
        <v>202861</v>
      </c>
      <c r="C5766" s="3" t="s">
        <v>697</v>
      </c>
      <c r="D5766" s="231">
        <v>548.93999999999994</v>
      </c>
      <c r="E5766" s="231">
        <v>339515.13000000076</v>
      </c>
      <c r="F5766" s="231">
        <v>11</v>
      </c>
      <c r="G5766" s="227">
        <v>2969</v>
      </c>
      <c r="H5766" s="418">
        <v>3.7049511620074098E-3</v>
      </c>
      <c r="I5766" s="418">
        <v>1.6168351613667399E-3</v>
      </c>
    </row>
    <row r="5767" spans="1:9" x14ac:dyDescent="0.25">
      <c r="A5767" s="4">
        <v>43821</v>
      </c>
      <c r="B5767" s="231">
        <v>299207</v>
      </c>
      <c r="C5767" s="3" t="s">
        <v>1230</v>
      </c>
      <c r="D5767" s="231">
        <v>81.16</v>
      </c>
      <c r="E5767" s="231">
        <v>336300.10000000097</v>
      </c>
      <c r="F5767" s="231">
        <v>11</v>
      </c>
      <c r="G5767" s="227">
        <v>2647</v>
      </c>
      <c r="H5767" s="418">
        <v>4.1556479032867398E-3</v>
      </c>
      <c r="I5767" s="418">
        <v>2.4133207215817001E-4</v>
      </c>
    </row>
    <row r="5768" spans="1:9" x14ac:dyDescent="0.25">
      <c r="A5768" s="4">
        <v>43821</v>
      </c>
      <c r="B5768" s="231">
        <v>290688</v>
      </c>
      <c r="C5768" s="3" t="s">
        <v>1254</v>
      </c>
      <c r="D5768" s="231">
        <v>438.50999999999993</v>
      </c>
      <c r="E5768" s="231">
        <v>336300.10000000097</v>
      </c>
      <c r="F5768" s="231">
        <v>11</v>
      </c>
      <c r="G5768" s="227">
        <v>2647</v>
      </c>
      <c r="H5768" s="418">
        <v>4.1556479032867398E-3</v>
      </c>
      <c r="I5768" s="418">
        <v>1.30392467917791E-3</v>
      </c>
    </row>
    <row r="5769" spans="1:9" x14ac:dyDescent="0.25">
      <c r="A5769" s="4">
        <v>43820</v>
      </c>
      <c r="B5769" s="231">
        <v>257012</v>
      </c>
      <c r="C5769" s="3" t="s">
        <v>1445</v>
      </c>
      <c r="D5769" s="231">
        <v>213.85</v>
      </c>
      <c r="E5769" s="231">
        <v>330734.05000000051</v>
      </c>
      <c r="F5769" s="231">
        <v>11</v>
      </c>
      <c r="G5769" s="227">
        <v>2788</v>
      </c>
      <c r="H5769" s="418">
        <v>3.9454806312769E-3</v>
      </c>
      <c r="I5769" s="418">
        <v>6.4659202764275297E-4</v>
      </c>
    </row>
    <row r="5770" spans="1:9" x14ac:dyDescent="0.25">
      <c r="A5770" s="4">
        <v>43821</v>
      </c>
      <c r="B5770" s="231">
        <v>315661</v>
      </c>
      <c r="C5770" s="3" t="s">
        <v>827</v>
      </c>
      <c r="D5770" s="231">
        <v>193.70000000000005</v>
      </c>
      <c r="E5770" s="231">
        <v>336300.10000000097</v>
      </c>
      <c r="F5770" s="231">
        <v>11</v>
      </c>
      <c r="G5770" s="227">
        <v>2647</v>
      </c>
      <c r="H5770" s="418">
        <v>4.1556479032867398E-3</v>
      </c>
      <c r="I5770" s="418">
        <v>5.75973661619486E-4</v>
      </c>
    </row>
    <row r="5771" spans="1:9" x14ac:dyDescent="0.25">
      <c r="A5771" s="4">
        <v>43820</v>
      </c>
      <c r="B5771" s="231">
        <v>315660</v>
      </c>
      <c r="C5771" s="3" t="s">
        <v>826</v>
      </c>
      <c r="D5771" s="231">
        <v>357.6</v>
      </c>
      <c r="E5771" s="231">
        <v>330734.05000000051</v>
      </c>
      <c r="F5771" s="231">
        <v>11</v>
      </c>
      <c r="G5771" s="227">
        <v>2788</v>
      </c>
      <c r="H5771" s="418">
        <v>3.9454806312769E-3</v>
      </c>
      <c r="I5771" s="418">
        <v>1.0812312793315299E-3</v>
      </c>
    </row>
    <row r="5772" spans="1:9" x14ac:dyDescent="0.25">
      <c r="A5772" s="4">
        <v>43820</v>
      </c>
      <c r="B5772" s="231">
        <v>218570</v>
      </c>
      <c r="C5772" s="3" t="s">
        <v>647</v>
      </c>
      <c r="D5772" s="231">
        <v>404.41999999999996</v>
      </c>
      <c r="E5772" s="231">
        <v>330734.05000000051</v>
      </c>
      <c r="F5772" s="231">
        <v>11</v>
      </c>
      <c r="G5772" s="227">
        <v>2788</v>
      </c>
      <c r="H5772" s="418">
        <v>3.9454806312769E-3</v>
      </c>
      <c r="I5772" s="418">
        <v>1.22279517334245E-3</v>
      </c>
    </row>
    <row r="5773" spans="1:9" x14ac:dyDescent="0.25">
      <c r="A5773" s="4">
        <v>43821</v>
      </c>
      <c r="B5773" s="231">
        <v>204126</v>
      </c>
      <c r="C5773" s="3" t="s">
        <v>1488</v>
      </c>
      <c r="D5773" s="231">
        <v>322.79999999999995</v>
      </c>
      <c r="E5773" s="231">
        <v>336300.10000000097</v>
      </c>
      <c r="F5773" s="231">
        <v>11</v>
      </c>
      <c r="G5773" s="227">
        <v>2647</v>
      </c>
      <c r="H5773" s="418">
        <v>4.1556479032867398E-3</v>
      </c>
      <c r="I5773" s="418">
        <v>9.5985698487749199E-4</v>
      </c>
    </row>
    <row r="5774" spans="1:9" x14ac:dyDescent="0.25">
      <c r="A5774" s="4">
        <v>43820</v>
      </c>
      <c r="B5774" s="231">
        <v>66210</v>
      </c>
      <c r="C5774" s="3" t="s">
        <v>1281</v>
      </c>
      <c r="D5774" s="231">
        <v>380.92999999999995</v>
      </c>
      <c r="E5774" s="231">
        <v>330734.05000000051</v>
      </c>
      <c r="F5774" s="231">
        <v>11</v>
      </c>
      <c r="G5774" s="227">
        <v>2788</v>
      </c>
      <c r="H5774" s="418">
        <v>3.9454806312769E-3</v>
      </c>
      <c r="I5774" s="418">
        <v>1.15177134014475E-3</v>
      </c>
    </row>
    <row r="5775" spans="1:9" x14ac:dyDescent="0.25">
      <c r="A5775" s="4">
        <v>43820</v>
      </c>
      <c r="B5775" s="231">
        <v>202861</v>
      </c>
      <c r="C5775" s="3" t="s">
        <v>697</v>
      </c>
      <c r="D5775" s="231">
        <v>555.70000000000005</v>
      </c>
      <c r="E5775" s="231">
        <v>330734.05000000051</v>
      </c>
      <c r="F5775" s="231">
        <v>11</v>
      </c>
      <c r="G5775" s="227">
        <v>2788</v>
      </c>
      <c r="H5775" s="418">
        <v>3.9454806312769E-3</v>
      </c>
      <c r="I5775" s="418">
        <v>1.6802019628762101E-3</v>
      </c>
    </row>
    <row r="5776" spans="1:9" x14ac:dyDescent="0.25">
      <c r="A5776" s="4">
        <v>43821</v>
      </c>
      <c r="B5776" s="231">
        <v>299206</v>
      </c>
      <c r="C5776" s="3" t="s">
        <v>1229</v>
      </c>
      <c r="D5776" s="231">
        <v>55.460000000000015</v>
      </c>
      <c r="E5776" s="231">
        <v>336300.10000000097</v>
      </c>
      <c r="F5776" s="231">
        <v>11</v>
      </c>
      <c r="G5776" s="227">
        <v>2647</v>
      </c>
      <c r="H5776" s="418">
        <v>4.1556479032867398E-3</v>
      </c>
      <c r="I5776" s="418">
        <v>1.6491223166451599E-4</v>
      </c>
    </row>
    <row r="5777" spans="1:9" x14ac:dyDescent="0.25">
      <c r="A5777" s="4">
        <v>43820</v>
      </c>
      <c r="B5777" s="231">
        <v>299206</v>
      </c>
      <c r="C5777" s="3" t="s">
        <v>1229</v>
      </c>
      <c r="D5777" s="231">
        <v>62.829999999999991</v>
      </c>
      <c r="E5777" s="231">
        <v>330734.05000000051</v>
      </c>
      <c r="F5777" s="231">
        <v>11</v>
      </c>
      <c r="G5777" s="227">
        <v>2788</v>
      </c>
      <c r="H5777" s="418">
        <v>3.9454806312769E-3</v>
      </c>
      <c r="I5777" s="418">
        <v>1.8997136823378099E-4</v>
      </c>
    </row>
    <row r="5778" spans="1:9" x14ac:dyDescent="0.25">
      <c r="A5778" s="4">
        <v>43820</v>
      </c>
      <c r="B5778" s="231">
        <v>299210</v>
      </c>
      <c r="C5778" s="3" t="s">
        <v>1232</v>
      </c>
      <c r="D5778" s="231">
        <v>66.600000000000009</v>
      </c>
      <c r="E5778" s="231">
        <v>330734.05000000051</v>
      </c>
      <c r="F5778" s="231">
        <v>11</v>
      </c>
      <c r="G5778" s="227">
        <v>2788</v>
      </c>
      <c r="H5778" s="418">
        <v>3.9454806312769E-3</v>
      </c>
      <c r="I5778" s="418">
        <v>2.0137025504328901E-4</v>
      </c>
    </row>
    <row r="5779" spans="1:9" x14ac:dyDescent="0.25">
      <c r="A5779" s="4">
        <v>43822</v>
      </c>
      <c r="B5779" s="231">
        <v>14807</v>
      </c>
      <c r="C5779" s="3" t="s">
        <v>1421</v>
      </c>
      <c r="D5779" s="231">
        <v>275.76</v>
      </c>
      <c r="E5779" s="231">
        <v>320948.34000000055</v>
      </c>
      <c r="F5779" s="231">
        <v>11</v>
      </c>
      <c r="G5779" s="227">
        <v>3044</v>
      </c>
      <c r="H5779" s="418">
        <v>3.6136662286465199E-3</v>
      </c>
      <c r="I5779" s="418">
        <v>8.5920369614623799E-4</v>
      </c>
    </row>
    <row r="5780" spans="1:9" x14ac:dyDescent="0.25">
      <c r="A5780" s="4">
        <v>43823</v>
      </c>
      <c r="B5780" s="231">
        <v>17148</v>
      </c>
      <c r="C5780" s="3" t="s">
        <v>1413</v>
      </c>
      <c r="D5780" s="231">
        <v>211.45</v>
      </c>
      <c r="E5780" s="231">
        <v>343661.04999999987</v>
      </c>
      <c r="F5780" s="231">
        <v>11</v>
      </c>
      <c r="G5780" s="227">
        <v>2941</v>
      </c>
      <c r="H5780" s="418">
        <v>3.74022441346481E-3</v>
      </c>
      <c r="I5780" s="418">
        <v>6.1528648649592399E-4</v>
      </c>
    </row>
    <row r="5781" spans="1:9" x14ac:dyDescent="0.25">
      <c r="A5781" s="4">
        <v>43823</v>
      </c>
      <c r="B5781" s="231">
        <v>239820</v>
      </c>
      <c r="C5781" s="3" t="s">
        <v>1490</v>
      </c>
      <c r="D5781" s="231">
        <v>377.15</v>
      </c>
      <c r="E5781" s="231">
        <v>343661.04999999987</v>
      </c>
      <c r="F5781" s="231">
        <v>11</v>
      </c>
      <c r="G5781" s="227">
        <v>2941</v>
      </c>
      <c r="H5781" s="418">
        <v>3.74022441346481E-3</v>
      </c>
      <c r="I5781" s="418">
        <v>1.09744761589945E-3</v>
      </c>
    </row>
    <row r="5782" spans="1:9" x14ac:dyDescent="0.25">
      <c r="A5782" s="4">
        <v>43822</v>
      </c>
      <c r="B5782" s="231">
        <v>66210</v>
      </c>
      <c r="C5782" s="3" t="s">
        <v>1281</v>
      </c>
      <c r="D5782" s="231">
        <v>343.82</v>
      </c>
      <c r="E5782" s="231">
        <v>320948.34000000055</v>
      </c>
      <c r="F5782" s="231">
        <v>11</v>
      </c>
      <c r="G5782" s="227">
        <v>3044</v>
      </c>
      <c r="H5782" s="418">
        <v>3.6136662286465199E-3</v>
      </c>
      <c r="I5782" s="418">
        <v>1.0712627458986099E-3</v>
      </c>
    </row>
    <row r="5783" spans="1:9" x14ac:dyDescent="0.25">
      <c r="A5783" s="4">
        <v>43823</v>
      </c>
      <c r="B5783" s="231">
        <v>46116</v>
      </c>
      <c r="C5783" s="3" t="s">
        <v>1423</v>
      </c>
      <c r="D5783" s="231">
        <v>263.39999999999998</v>
      </c>
      <c r="E5783" s="231">
        <v>343661.04999999987</v>
      </c>
      <c r="F5783" s="231">
        <v>11</v>
      </c>
      <c r="G5783" s="227">
        <v>2941</v>
      </c>
      <c r="H5783" s="418">
        <v>3.74022441346481E-3</v>
      </c>
      <c r="I5783" s="418">
        <v>7.6645287558773398E-4</v>
      </c>
    </row>
    <row r="5784" spans="1:9" x14ac:dyDescent="0.25">
      <c r="A5784" s="4">
        <v>43822</v>
      </c>
      <c r="B5784" s="231">
        <v>318496</v>
      </c>
      <c r="C5784" s="3" t="s">
        <v>1494</v>
      </c>
      <c r="D5784" s="231">
        <v>340.69999999999993</v>
      </c>
      <c r="E5784" s="231">
        <v>320948.34000000055</v>
      </c>
      <c r="F5784" s="231">
        <v>11</v>
      </c>
      <c r="G5784" s="227">
        <v>3044</v>
      </c>
      <c r="H5784" s="418">
        <v>3.6136662286465199E-3</v>
      </c>
      <c r="I5784" s="418">
        <v>1.06154155525465E-3</v>
      </c>
    </row>
    <row r="5785" spans="1:9" x14ac:dyDescent="0.25">
      <c r="A5785" s="4">
        <v>43824</v>
      </c>
      <c r="B5785" s="231">
        <v>299210</v>
      </c>
      <c r="C5785" s="3" t="s">
        <v>1232</v>
      </c>
      <c r="D5785" s="231">
        <v>88.53</v>
      </c>
      <c r="E5785" s="231">
        <v>340495.3200000003</v>
      </c>
      <c r="F5785" s="231">
        <v>11</v>
      </c>
      <c r="G5785" s="227">
        <v>2692</v>
      </c>
      <c r="H5785" s="418">
        <v>4.0861812778603297E-3</v>
      </c>
      <c r="I5785" s="418">
        <v>2.6000357361739899E-4</v>
      </c>
    </row>
    <row r="5786" spans="1:9" x14ac:dyDescent="0.25">
      <c r="A5786" s="4">
        <v>43825</v>
      </c>
      <c r="B5786" s="231">
        <v>294428</v>
      </c>
      <c r="C5786" s="3" t="s">
        <v>1500</v>
      </c>
      <c r="D5786" s="231">
        <v>583.59</v>
      </c>
      <c r="E5786" s="231">
        <v>303006.40000000008</v>
      </c>
      <c r="F5786" s="231">
        <v>11</v>
      </c>
      <c r="G5786" s="227">
        <v>2701</v>
      </c>
      <c r="H5786" s="418">
        <v>4.07256571640133E-3</v>
      </c>
      <c r="I5786" s="418">
        <v>1.92599892279503E-3</v>
      </c>
    </row>
    <row r="5787" spans="1:9" x14ac:dyDescent="0.25">
      <c r="A5787" s="4">
        <v>43825</v>
      </c>
      <c r="B5787" s="231">
        <v>299205</v>
      </c>
      <c r="C5787" s="3" t="s">
        <v>1228</v>
      </c>
      <c r="D5787" s="231">
        <v>88.660000000000011</v>
      </c>
      <c r="E5787" s="231">
        <v>303006.40000000008</v>
      </c>
      <c r="F5787" s="231">
        <v>11</v>
      </c>
      <c r="G5787" s="227">
        <v>2701</v>
      </c>
      <c r="H5787" s="418">
        <v>4.07256571640133E-3</v>
      </c>
      <c r="I5787" s="418">
        <v>2.9260108037321999E-4</v>
      </c>
    </row>
    <row r="5788" spans="1:9" x14ac:dyDescent="0.25">
      <c r="A5788" s="4">
        <v>43825</v>
      </c>
      <c r="B5788" s="231">
        <v>204126</v>
      </c>
      <c r="C5788" s="3" t="s">
        <v>1488</v>
      </c>
      <c r="D5788" s="231">
        <v>294.13</v>
      </c>
      <c r="E5788" s="231">
        <v>303006.40000000008</v>
      </c>
      <c r="F5788" s="231">
        <v>11</v>
      </c>
      <c r="G5788" s="227">
        <v>2701</v>
      </c>
      <c r="H5788" s="418">
        <v>4.07256571640133E-3</v>
      </c>
      <c r="I5788" s="418">
        <v>9.7070556925530304E-4</v>
      </c>
    </row>
    <row r="5789" spans="1:9" x14ac:dyDescent="0.25">
      <c r="A5789" s="4">
        <v>43826</v>
      </c>
      <c r="B5789" s="231">
        <v>259902</v>
      </c>
      <c r="C5789" s="3" t="s">
        <v>804</v>
      </c>
      <c r="D5789" s="231">
        <v>1423.5000000000002</v>
      </c>
      <c r="E5789" s="231">
        <v>317035.96000000043</v>
      </c>
      <c r="F5789" s="231">
        <v>11</v>
      </c>
      <c r="G5789" s="227">
        <v>2706</v>
      </c>
      <c r="H5789" s="418">
        <v>4.0650406504065002E-3</v>
      </c>
      <c r="I5789" s="418">
        <v>4.4900269357457103E-3</v>
      </c>
    </row>
    <row r="5790" spans="1:9" x14ac:dyDescent="0.25">
      <c r="A5790" s="4">
        <v>43823</v>
      </c>
      <c r="B5790" s="231">
        <v>17002</v>
      </c>
      <c r="C5790" s="3" t="s">
        <v>1410</v>
      </c>
      <c r="D5790" s="231">
        <v>211.33</v>
      </c>
      <c r="E5790" s="231">
        <v>343661.04999999987</v>
      </c>
      <c r="F5790" s="231">
        <v>11</v>
      </c>
      <c r="G5790" s="227">
        <v>2941</v>
      </c>
      <c r="H5790" s="418">
        <v>3.74022441346481E-3</v>
      </c>
      <c r="I5790" s="418">
        <v>6.14937305231419E-4</v>
      </c>
    </row>
    <row r="5791" spans="1:9" x14ac:dyDescent="0.25">
      <c r="A5791" s="4">
        <v>43826</v>
      </c>
      <c r="B5791" s="231">
        <v>299207</v>
      </c>
      <c r="C5791" s="3" t="s">
        <v>1230</v>
      </c>
      <c r="D5791" s="231">
        <v>96.09</v>
      </c>
      <c r="E5791" s="231">
        <v>317035.96000000043</v>
      </c>
      <c r="F5791" s="231">
        <v>11</v>
      </c>
      <c r="G5791" s="227">
        <v>2706</v>
      </c>
      <c r="H5791" s="418">
        <v>4.0650406504065002E-3</v>
      </c>
      <c r="I5791" s="418">
        <v>3.0308864647404598E-4</v>
      </c>
    </row>
    <row r="5792" spans="1:9" x14ac:dyDescent="0.25">
      <c r="A5792" s="4">
        <v>43826</v>
      </c>
      <c r="B5792" s="231">
        <v>314995</v>
      </c>
      <c r="C5792" s="3" t="s">
        <v>922</v>
      </c>
      <c r="D5792" s="231">
        <v>476.6</v>
      </c>
      <c r="E5792" s="231">
        <v>317035.96000000043</v>
      </c>
      <c r="F5792" s="231">
        <v>11</v>
      </c>
      <c r="G5792" s="227">
        <v>2706</v>
      </c>
      <c r="H5792" s="418">
        <v>4.0650406504065002E-3</v>
      </c>
      <c r="I5792" s="418">
        <v>1.5032994995268E-3</v>
      </c>
    </row>
    <row r="5793" spans="1:9" x14ac:dyDescent="0.25">
      <c r="A5793" s="4">
        <v>43824</v>
      </c>
      <c r="B5793" s="231">
        <v>286045</v>
      </c>
      <c r="C5793" s="3" t="s">
        <v>1066</v>
      </c>
      <c r="D5793" s="231">
        <v>156.66000000000003</v>
      </c>
      <c r="E5793" s="231">
        <v>340495.3200000003</v>
      </c>
      <c r="F5793" s="231">
        <v>11</v>
      </c>
      <c r="G5793" s="227">
        <v>2692</v>
      </c>
      <c r="H5793" s="418">
        <v>4.0861812778603297E-3</v>
      </c>
      <c r="I5793" s="418">
        <v>4.6009442949171799E-4</v>
      </c>
    </row>
    <row r="5794" spans="1:9" x14ac:dyDescent="0.25">
      <c r="A5794" s="4">
        <v>43826</v>
      </c>
      <c r="B5794" s="231">
        <v>21026</v>
      </c>
      <c r="C5794" s="3" t="s">
        <v>836</v>
      </c>
      <c r="D5794" s="231">
        <v>130.76000000000002</v>
      </c>
      <c r="E5794" s="231">
        <v>317035.96000000043</v>
      </c>
      <c r="F5794" s="231">
        <v>11</v>
      </c>
      <c r="G5794" s="227">
        <v>2706</v>
      </c>
      <c r="H5794" s="418">
        <v>4.0650406504065002E-3</v>
      </c>
      <c r="I5794" s="418">
        <v>4.12445326391365E-4</v>
      </c>
    </row>
    <row r="5795" spans="1:9" x14ac:dyDescent="0.25">
      <c r="A5795" s="4">
        <v>43823</v>
      </c>
      <c r="B5795" s="231">
        <v>220744</v>
      </c>
      <c r="C5795" s="3" t="s">
        <v>1402</v>
      </c>
      <c r="D5795" s="231">
        <v>829.65000000000009</v>
      </c>
      <c r="E5795" s="231">
        <v>343661.04999999987</v>
      </c>
      <c r="F5795" s="231">
        <v>11</v>
      </c>
      <c r="G5795" s="227">
        <v>2941</v>
      </c>
      <c r="H5795" s="418">
        <v>3.74022441346481E-3</v>
      </c>
      <c r="I5795" s="418">
        <v>2.4141519674691098E-3</v>
      </c>
    </row>
    <row r="5796" spans="1:9" x14ac:dyDescent="0.25">
      <c r="A5796" s="4">
        <v>43828</v>
      </c>
      <c r="B5796" s="231">
        <v>233183</v>
      </c>
      <c r="C5796" s="3" t="s">
        <v>1547</v>
      </c>
      <c r="D5796" s="231">
        <v>204.99000000000004</v>
      </c>
      <c r="E5796" s="231">
        <v>398008.89000000083</v>
      </c>
      <c r="F5796" s="231">
        <v>11</v>
      </c>
      <c r="G5796" s="227">
        <v>2590</v>
      </c>
      <c r="H5796" s="418">
        <v>4.2471042471042501E-3</v>
      </c>
      <c r="I5796" s="418">
        <v>5.1503874699884104E-4</v>
      </c>
    </row>
    <row r="5797" spans="1:9" x14ac:dyDescent="0.25">
      <c r="A5797" s="4">
        <v>43828</v>
      </c>
      <c r="B5797" s="231">
        <v>200691</v>
      </c>
      <c r="C5797" s="3" t="s">
        <v>78</v>
      </c>
      <c r="D5797" s="231">
        <v>1078.8</v>
      </c>
      <c r="E5797" s="231">
        <v>398008.89000000083</v>
      </c>
      <c r="F5797" s="231">
        <v>11</v>
      </c>
      <c r="G5797" s="227">
        <v>2590</v>
      </c>
      <c r="H5797" s="418">
        <v>4.2471042471042501E-3</v>
      </c>
      <c r="I5797" s="418">
        <v>2.7104922204124601E-3</v>
      </c>
    </row>
    <row r="5798" spans="1:9" x14ac:dyDescent="0.25">
      <c r="A5798" s="4">
        <v>43827</v>
      </c>
      <c r="B5798" s="231">
        <v>289094</v>
      </c>
      <c r="C5798" s="3" t="s">
        <v>1403</v>
      </c>
      <c r="D5798" s="231">
        <v>418.78999999999991</v>
      </c>
      <c r="E5798" s="231">
        <v>378823.69000000035</v>
      </c>
      <c r="F5798" s="231">
        <v>11</v>
      </c>
      <c r="G5798" s="227">
        <v>2703</v>
      </c>
      <c r="H5798" s="418">
        <v>4.0695523492415798E-3</v>
      </c>
      <c r="I5798" s="418">
        <v>1.1055010841587E-3</v>
      </c>
    </row>
    <row r="5799" spans="1:9" x14ac:dyDescent="0.25">
      <c r="A5799" s="4">
        <v>43828</v>
      </c>
      <c r="B5799" s="231">
        <v>102710</v>
      </c>
      <c r="C5799" s="3" t="s">
        <v>77</v>
      </c>
      <c r="D5799" s="231">
        <v>1078.8</v>
      </c>
      <c r="E5799" s="231">
        <v>398008.89000000083</v>
      </c>
      <c r="F5799" s="231">
        <v>11</v>
      </c>
      <c r="G5799" s="227">
        <v>2590</v>
      </c>
      <c r="H5799" s="418">
        <v>4.2471042471042501E-3</v>
      </c>
      <c r="I5799" s="418">
        <v>2.7104922204124601E-3</v>
      </c>
    </row>
    <row r="5800" spans="1:9" x14ac:dyDescent="0.25">
      <c r="A5800" s="4">
        <v>43828</v>
      </c>
      <c r="B5800" s="231">
        <v>34734</v>
      </c>
      <c r="C5800" s="3" t="s">
        <v>1461</v>
      </c>
      <c r="D5800" s="231">
        <v>56.570000000000014</v>
      </c>
      <c r="E5800" s="231">
        <v>398008.89000000083</v>
      </c>
      <c r="F5800" s="231">
        <v>11</v>
      </c>
      <c r="G5800" s="227">
        <v>2590</v>
      </c>
      <c r="H5800" s="418">
        <v>4.2471042471042501E-3</v>
      </c>
      <c r="I5800" s="418">
        <v>1.4213250362322299E-4</v>
      </c>
    </row>
    <row r="5801" spans="1:9" x14ac:dyDescent="0.25">
      <c r="A5801" s="4">
        <v>43828</v>
      </c>
      <c r="B5801" s="231">
        <v>21026</v>
      </c>
      <c r="C5801" s="3" t="s">
        <v>836</v>
      </c>
      <c r="D5801" s="231">
        <v>130.79000000000002</v>
      </c>
      <c r="E5801" s="231">
        <v>398008.89000000083</v>
      </c>
      <c r="F5801" s="231">
        <v>11</v>
      </c>
      <c r="G5801" s="227">
        <v>2590</v>
      </c>
      <c r="H5801" s="418">
        <v>4.2471042471042501E-3</v>
      </c>
      <c r="I5801" s="418">
        <v>3.2861075037796198E-4</v>
      </c>
    </row>
    <row r="5802" spans="1:9" x14ac:dyDescent="0.25">
      <c r="A5802" s="4">
        <v>43829</v>
      </c>
      <c r="B5802" s="231">
        <v>11458</v>
      </c>
      <c r="C5802" s="3" t="s">
        <v>1387</v>
      </c>
      <c r="D5802" s="231">
        <v>1251.5999999999999</v>
      </c>
      <c r="E5802" s="231">
        <v>486085.17000000086</v>
      </c>
      <c r="F5802" s="231">
        <v>11</v>
      </c>
      <c r="G5802" s="227">
        <v>3017</v>
      </c>
      <c r="H5802" s="418">
        <v>3.6460059661915802E-3</v>
      </c>
      <c r="I5802" s="418">
        <v>2.5748574061619598E-3</v>
      </c>
    </row>
    <row r="5803" spans="1:9" x14ac:dyDescent="0.25">
      <c r="A5803" s="4">
        <v>43828</v>
      </c>
      <c r="B5803" s="231">
        <v>147100</v>
      </c>
      <c r="C5803" s="3" t="s">
        <v>76</v>
      </c>
      <c r="D5803" s="231">
        <v>1708.1000000000004</v>
      </c>
      <c r="E5803" s="231">
        <v>398008.89000000083</v>
      </c>
      <c r="F5803" s="231">
        <v>11</v>
      </c>
      <c r="G5803" s="227">
        <v>2590</v>
      </c>
      <c r="H5803" s="418">
        <v>4.2471042471042501E-3</v>
      </c>
      <c r="I5803" s="418">
        <v>4.2916126823197296E-3</v>
      </c>
    </row>
    <row r="5804" spans="1:9" x14ac:dyDescent="0.25">
      <c r="A5804" s="4">
        <v>43829</v>
      </c>
      <c r="B5804" s="231">
        <v>275450</v>
      </c>
      <c r="C5804" s="3" t="s">
        <v>1505</v>
      </c>
      <c r="D5804" s="231">
        <v>844.03</v>
      </c>
      <c r="E5804" s="231">
        <v>486085.17000000086</v>
      </c>
      <c r="F5804" s="231">
        <v>11</v>
      </c>
      <c r="G5804" s="227">
        <v>3017</v>
      </c>
      <c r="H5804" s="418">
        <v>3.6460059661915802E-3</v>
      </c>
      <c r="I5804" s="418">
        <v>1.7363829470460901E-3</v>
      </c>
    </row>
    <row r="5805" spans="1:9" x14ac:dyDescent="0.25">
      <c r="A5805" s="4">
        <v>43829</v>
      </c>
      <c r="B5805" s="231">
        <v>283111</v>
      </c>
      <c r="C5805" s="3" t="s">
        <v>1092</v>
      </c>
      <c r="D5805" s="231">
        <v>185.90000000000003</v>
      </c>
      <c r="E5805" s="231">
        <v>486085.17000000086</v>
      </c>
      <c r="F5805" s="231">
        <v>11</v>
      </c>
      <c r="G5805" s="227">
        <v>3017</v>
      </c>
      <c r="H5805" s="418">
        <v>3.6460059661915802E-3</v>
      </c>
      <c r="I5805" s="418">
        <v>3.8244326606384597E-4</v>
      </c>
    </row>
    <row r="5806" spans="1:9" x14ac:dyDescent="0.25">
      <c r="A5806" s="4">
        <v>43830</v>
      </c>
      <c r="B5806" s="231">
        <v>316202</v>
      </c>
      <c r="C5806" s="3" t="s">
        <v>118</v>
      </c>
      <c r="D5806" s="231">
        <v>134.48000000000002</v>
      </c>
      <c r="E5806" s="231">
        <v>476730.33999999962</v>
      </c>
      <c r="F5806" s="231">
        <v>11</v>
      </c>
      <c r="G5806" s="227">
        <v>2823</v>
      </c>
      <c r="H5806" s="418">
        <v>3.8965639390719101E-3</v>
      </c>
      <c r="I5806" s="418">
        <v>2.8208819266673901E-4</v>
      </c>
    </row>
    <row r="5807" spans="1:9" x14ac:dyDescent="0.25">
      <c r="A5807" s="4">
        <v>43830</v>
      </c>
      <c r="B5807" s="231">
        <v>104869</v>
      </c>
      <c r="C5807" s="3" t="s">
        <v>1368</v>
      </c>
      <c r="D5807" s="231">
        <v>1341.0000000000002</v>
      </c>
      <c r="E5807" s="231">
        <v>476730.33999999962</v>
      </c>
      <c r="F5807" s="231">
        <v>11</v>
      </c>
      <c r="G5807" s="227">
        <v>2823</v>
      </c>
      <c r="H5807" s="418">
        <v>3.8965639390719101E-3</v>
      </c>
      <c r="I5807" s="418">
        <v>2.8129109634599699E-3</v>
      </c>
    </row>
    <row r="5808" spans="1:9" x14ac:dyDescent="0.25">
      <c r="A5808" s="4">
        <v>43828</v>
      </c>
      <c r="B5808" s="231">
        <v>261104</v>
      </c>
      <c r="C5808" s="3" t="s">
        <v>1406</v>
      </c>
      <c r="D5808" s="231">
        <v>366.99999999999994</v>
      </c>
      <c r="E5808" s="231">
        <v>398008.89000000083</v>
      </c>
      <c r="F5808" s="231">
        <v>11</v>
      </c>
      <c r="G5808" s="227">
        <v>2590</v>
      </c>
      <c r="H5808" s="418">
        <v>4.2471042471042501E-3</v>
      </c>
      <c r="I5808" s="418">
        <v>9.2208995633238E-4</v>
      </c>
    </row>
    <row r="5809" spans="1:9" x14ac:dyDescent="0.25">
      <c r="A5809" s="4">
        <v>43829</v>
      </c>
      <c r="B5809" s="231">
        <v>14807</v>
      </c>
      <c r="C5809" s="3" t="s">
        <v>1421</v>
      </c>
      <c r="D5809" s="231">
        <v>258.36</v>
      </c>
      <c r="E5809" s="231">
        <v>486085.17000000086</v>
      </c>
      <c r="F5809" s="231">
        <v>11</v>
      </c>
      <c r="G5809" s="227">
        <v>3017</v>
      </c>
      <c r="H5809" s="418">
        <v>3.6460059661915802E-3</v>
      </c>
      <c r="I5809" s="418">
        <v>5.3151179247044205E-4</v>
      </c>
    </row>
    <row r="5810" spans="1:9" x14ac:dyDescent="0.25">
      <c r="A5810" s="4">
        <v>43830</v>
      </c>
      <c r="B5810" s="231">
        <v>286126</v>
      </c>
      <c r="C5810" s="3" t="s">
        <v>1542</v>
      </c>
      <c r="D5810" s="231">
        <v>323.05</v>
      </c>
      <c r="E5810" s="231">
        <v>476730.33999999962</v>
      </c>
      <c r="F5810" s="231">
        <v>11</v>
      </c>
      <c r="G5810" s="227">
        <v>2823</v>
      </c>
      <c r="H5810" s="418">
        <v>3.8965639390719101E-3</v>
      </c>
      <c r="I5810" s="418">
        <v>6.77636753725388E-4</v>
      </c>
    </row>
    <row r="5811" spans="1:9" x14ac:dyDescent="0.25">
      <c r="A5811" s="4">
        <v>43832</v>
      </c>
      <c r="B5811" s="231">
        <v>233184</v>
      </c>
      <c r="C5811" s="3" t="s">
        <v>1551</v>
      </c>
      <c r="D5811" s="231">
        <v>206.95000000000002</v>
      </c>
      <c r="E5811" s="231">
        <v>213313.35000000006</v>
      </c>
      <c r="F5811" s="231">
        <v>11</v>
      </c>
      <c r="G5811" s="227">
        <v>2010</v>
      </c>
      <c r="H5811" s="418">
        <v>5.4726368159204002E-3</v>
      </c>
      <c r="I5811" s="418">
        <v>9.70169002549536E-4</v>
      </c>
    </row>
    <row r="5812" spans="1:9" x14ac:dyDescent="0.25">
      <c r="A5812" s="4">
        <v>43830</v>
      </c>
      <c r="B5812" s="231">
        <v>92169</v>
      </c>
      <c r="C5812" s="3" t="s">
        <v>568</v>
      </c>
      <c r="D5812" s="231">
        <v>7347.8999999999978</v>
      </c>
      <c r="E5812" s="231">
        <v>476730.33999999962</v>
      </c>
      <c r="F5812" s="231">
        <v>11</v>
      </c>
      <c r="G5812" s="227">
        <v>2823</v>
      </c>
      <c r="H5812" s="418">
        <v>3.8965639390719101E-3</v>
      </c>
      <c r="I5812" s="418">
        <v>1.54131159346812E-2</v>
      </c>
    </row>
    <row r="5813" spans="1:9" x14ac:dyDescent="0.25">
      <c r="A5813" s="4">
        <v>43833</v>
      </c>
      <c r="B5813" s="231">
        <v>318496</v>
      </c>
      <c r="C5813" s="3" t="s">
        <v>1494</v>
      </c>
      <c r="D5813" s="231">
        <v>317.02</v>
      </c>
      <c r="E5813" s="231">
        <v>264482.87999999977</v>
      </c>
      <c r="F5813" s="231">
        <v>11</v>
      </c>
      <c r="G5813" s="227">
        <v>2371</v>
      </c>
      <c r="H5813" s="418">
        <v>4.6393926613243399E-3</v>
      </c>
      <c r="I5813" s="418">
        <v>1.1986409101413301E-3</v>
      </c>
    </row>
    <row r="5814" spans="1:9" x14ac:dyDescent="0.25">
      <c r="A5814" s="4">
        <v>43834</v>
      </c>
      <c r="B5814" s="231">
        <v>82104</v>
      </c>
      <c r="C5814" s="3" t="s">
        <v>1471</v>
      </c>
      <c r="D5814" s="231">
        <v>272.22000000000003</v>
      </c>
      <c r="E5814" s="231">
        <v>280971.13000000006</v>
      </c>
      <c r="F5814" s="231">
        <v>11</v>
      </c>
      <c r="G5814" s="227">
        <v>2306</v>
      </c>
      <c r="H5814" s="418">
        <v>4.7701647875108399E-3</v>
      </c>
      <c r="I5814" s="418">
        <v>9.6885398866424399E-4</v>
      </c>
    </row>
    <row r="5815" spans="1:9" x14ac:dyDescent="0.25">
      <c r="A5815" s="4">
        <v>43834</v>
      </c>
      <c r="B5815" s="231">
        <v>278764</v>
      </c>
      <c r="C5815" s="3" t="s">
        <v>1463</v>
      </c>
      <c r="D5815" s="231">
        <v>107.97999999999999</v>
      </c>
      <c r="E5815" s="231">
        <v>280971.13000000006</v>
      </c>
      <c r="F5815" s="231">
        <v>11</v>
      </c>
      <c r="G5815" s="227">
        <v>2306</v>
      </c>
      <c r="H5815" s="418">
        <v>4.7701647875108399E-3</v>
      </c>
      <c r="I5815" s="418">
        <v>3.84309946719437E-4</v>
      </c>
    </row>
    <row r="5816" spans="1:9" x14ac:dyDescent="0.25">
      <c r="A5816" s="4">
        <v>43835</v>
      </c>
      <c r="B5816" s="231">
        <v>21026</v>
      </c>
      <c r="C5816" s="3" t="s">
        <v>836</v>
      </c>
      <c r="D5816" s="231">
        <v>140.75000000000003</v>
      </c>
      <c r="E5816" s="231">
        <v>293667.87000000017</v>
      </c>
      <c r="F5816" s="231">
        <v>11</v>
      </c>
      <c r="G5816" s="227">
        <v>2318</v>
      </c>
      <c r="H5816" s="418">
        <v>4.7454702329594502E-3</v>
      </c>
      <c r="I5816" s="418">
        <v>4.7928293960112101E-4</v>
      </c>
    </row>
    <row r="5817" spans="1:9" x14ac:dyDescent="0.25">
      <c r="A5817" s="4">
        <v>43835</v>
      </c>
      <c r="B5817" s="231">
        <v>233184</v>
      </c>
      <c r="C5817" s="3" t="s">
        <v>1551</v>
      </c>
      <c r="D5817" s="231">
        <v>206.52</v>
      </c>
      <c r="E5817" s="231">
        <v>293667.87000000017</v>
      </c>
      <c r="F5817" s="231">
        <v>11</v>
      </c>
      <c r="G5817" s="227">
        <v>2318</v>
      </c>
      <c r="H5817" s="418">
        <v>4.7454702329594502E-3</v>
      </c>
      <c r="I5817" s="418">
        <v>7.0324342938844395E-4</v>
      </c>
    </row>
    <row r="5818" spans="1:9" x14ac:dyDescent="0.25">
      <c r="A5818" s="4">
        <v>43833</v>
      </c>
      <c r="B5818" s="231">
        <v>299210</v>
      </c>
      <c r="C5818" s="3" t="s">
        <v>1232</v>
      </c>
      <c r="D5818" s="231">
        <v>59.20000000000001</v>
      </c>
      <c r="E5818" s="231">
        <v>264482.87999999977</v>
      </c>
      <c r="F5818" s="231">
        <v>11</v>
      </c>
      <c r="G5818" s="227">
        <v>2371</v>
      </c>
      <c r="H5818" s="418">
        <v>4.6393926613243399E-3</v>
      </c>
      <c r="I5818" s="418">
        <v>2.2383301331261999E-4</v>
      </c>
    </row>
    <row r="5819" spans="1:9" x14ac:dyDescent="0.25">
      <c r="A5819" s="4">
        <v>43834</v>
      </c>
      <c r="B5819" s="231">
        <v>233184</v>
      </c>
      <c r="C5819" s="3" t="s">
        <v>1551</v>
      </c>
      <c r="D5819" s="231">
        <v>206.56000000000003</v>
      </c>
      <c r="E5819" s="231">
        <v>280971.13000000006</v>
      </c>
      <c r="F5819" s="231">
        <v>11</v>
      </c>
      <c r="G5819" s="227">
        <v>2306</v>
      </c>
      <c r="H5819" s="418">
        <v>4.7701647875108399E-3</v>
      </c>
      <c r="I5819" s="418">
        <v>7.3516449892912497E-4</v>
      </c>
    </row>
    <row r="5820" spans="1:9" x14ac:dyDescent="0.25">
      <c r="A5820" s="4">
        <v>43835</v>
      </c>
      <c r="B5820" s="231">
        <v>289094</v>
      </c>
      <c r="C5820" s="3" t="s">
        <v>1403</v>
      </c>
      <c r="D5820" s="231">
        <v>488.59999999999997</v>
      </c>
      <c r="E5820" s="231">
        <v>293667.87000000017</v>
      </c>
      <c r="F5820" s="231">
        <v>11</v>
      </c>
      <c r="G5820" s="227">
        <v>2318</v>
      </c>
      <c r="H5820" s="418">
        <v>4.7454702329594502E-3</v>
      </c>
      <c r="I5820" s="418">
        <v>1.6637843288746599E-3</v>
      </c>
    </row>
    <row r="5821" spans="1:9" x14ac:dyDescent="0.25">
      <c r="A5821" s="4">
        <v>43838</v>
      </c>
      <c r="B5821" s="231">
        <v>310961</v>
      </c>
      <c r="C5821" s="3" t="s">
        <v>1256</v>
      </c>
      <c r="D5821" s="231">
        <v>245.09</v>
      </c>
      <c r="E5821" s="231">
        <v>242325.03</v>
      </c>
      <c r="F5821" s="231">
        <v>11</v>
      </c>
      <c r="G5821" s="227">
        <v>2340</v>
      </c>
      <c r="H5821" s="418">
        <v>4.7008547008546998E-3</v>
      </c>
      <c r="I5821" s="418">
        <v>1.0114101708766901E-3</v>
      </c>
    </row>
    <row r="5822" spans="1:9" x14ac:dyDescent="0.25">
      <c r="A5822" s="4">
        <v>43838</v>
      </c>
      <c r="B5822" s="231">
        <v>290652</v>
      </c>
      <c r="C5822" s="3" t="s">
        <v>719</v>
      </c>
      <c r="D5822" s="231">
        <v>427.69999999999987</v>
      </c>
      <c r="E5822" s="231">
        <v>242325.03</v>
      </c>
      <c r="F5822" s="231">
        <v>11</v>
      </c>
      <c r="G5822" s="227">
        <v>2340</v>
      </c>
      <c r="H5822" s="418">
        <v>4.7008547008546998E-3</v>
      </c>
      <c r="I5822" s="418">
        <v>1.76498482224473E-3</v>
      </c>
    </row>
    <row r="5823" spans="1:9" x14ac:dyDescent="0.25">
      <c r="A5823" s="4">
        <v>43798</v>
      </c>
      <c r="B5823" s="231">
        <v>288466</v>
      </c>
      <c r="C5823" s="3" t="s">
        <v>1466</v>
      </c>
      <c r="D5823" s="231">
        <v>323.93</v>
      </c>
      <c r="E5823" s="231">
        <v>325288.59000000037</v>
      </c>
      <c r="F5823" s="231">
        <v>10</v>
      </c>
      <c r="G5823" s="227">
        <v>2673</v>
      </c>
      <c r="H5823" s="418">
        <v>3.7411148522259602E-3</v>
      </c>
      <c r="I5823" s="418">
        <v>9.9582343174102602E-4</v>
      </c>
    </row>
    <row r="5824" spans="1:9" x14ac:dyDescent="0.25">
      <c r="A5824" s="4">
        <v>43800</v>
      </c>
      <c r="B5824" s="231">
        <v>288466</v>
      </c>
      <c r="C5824" s="3" t="s">
        <v>1466</v>
      </c>
      <c r="D5824" s="231">
        <v>323.72999999999996</v>
      </c>
      <c r="E5824" s="231">
        <v>302037.92999999993</v>
      </c>
      <c r="F5824" s="231">
        <v>10</v>
      </c>
      <c r="G5824" s="227">
        <v>2522</v>
      </c>
      <c r="H5824" s="418">
        <v>3.9651070578905602E-3</v>
      </c>
      <c r="I5824" s="418">
        <v>1.0718190261733E-3</v>
      </c>
    </row>
    <row r="5825" spans="1:9" x14ac:dyDescent="0.25">
      <c r="A5825" s="4">
        <v>43798</v>
      </c>
      <c r="B5825" s="231">
        <v>290652</v>
      </c>
      <c r="C5825" s="3" t="s">
        <v>719</v>
      </c>
      <c r="D5825" s="231">
        <v>322.47999999999996</v>
      </c>
      <c r="E5825" s="231">
        <v>325288.59000000037</v>
      </c>
      <c r="F5825" s="231">
        <v>10</v>
      </c>
      <c r="G5825" s="227">
        <v>2673</v>
      </c>
      <c r="H5825" s="418">
        <v>3.7411148522259602E-3</v>
      </c>
      <c r="I5825" s="418">
        <v>9.9136585147360898E-4</v>
      </c>
    </row>
    <row r="5826" spans="1:9" x14ac:dyDescent="0.25">
      <c r="A5826" s="4">
        <v>43797</v>
      </c>
      <c r="B5826" s="231">
        <v>299207</v>
      </c>
      <c r="C5826" s="3" t="s">
        <v>1230</v>
      </c>
      <c r="D5826" s="231">
        <v>56.03</v>
      </c>
      <c r="E5826" s="231">
        <v>287467</v>
      </c>
      <c r="F5826" s="231">
        <v>10</v>
      </c>
      <c r="G5826" s="227">
        <v>2836</v>
      </c>
      <c r="H5826" s="418">
        <v>3.5260930888575499E-3</v>
      </c>
      <c r="I5826" s="418">
        <v>1.9490932872294901E-4</v>
      </c>
    </row>
    <row r="5827" spans="1:9" x14ac:dyDescent="0.25">
      <c r="A5827" s="4">
        <v>43798</v>
      </c>
      <c r="B5827" s="231">
        <v>78855</v>
      </c>
      <c r="C5827" s="3" t="s">
        <v>1452</v>
      </c>
      <c r="D5827" s="231">
        <v>254.08999999999997</v>
      </c>
      <c r="E5827" s="231">
        <v>325288.59000000037</v>
      </c>
      <c r="F5827" s="231">
        <v>10</v>
      </c>
      <c r="G5827" s="227">
        <v>2673</v>
      </c>
      <c r="H5827" s="418">
        <v>3.7411148522259602E-3</v>
      </c>
      <c r="I5827" s="418">
        <v>7.8112177251590603E-4</v>
      </c>
    </row>
    <row r="5828" spans="1:9" x14ac:dyDescent="0.25">
      <c r="A5828" s="4">
        <v>43801</v>
      </c>
      <c r="B5828" s="231">
        <v>275447</v>
      </c>
      <c r="C5828" s="3" t="s">
        <v>1227</v>
      </c>
      <c r="D5828" s="231">
        <v>52.5</v>
      </c>
      <c r="E5828" s="231">
        <v>293462.20000000007</v>
      </c>
      <c r="F5828" s="231">
        <v>10</v>
      </c>
      <c r="G5828" s="227">
        <v>2792</v>
      </c>
      <c r="H5828" s="418">
        <v>3.58166189111748E-3</v>
      </c>
      <c r="I5828" s="418">
        <v>1.7889867928476001E-4</v>
      </c>
    </row>
    <row r="5829" spans="1:9" x14ac:dyDescent="0.25">
      <c r="A5829" s="4">
        <v>43804</v>
      </c>
      <c r="B5829" s="231">
        <v>11458</v>
      </c>
      <c r="C5829" s="3" t="s">
        <v>1387</v>
      </c>
      <c r="D5829" s="231">
        <v>893.99999999999989</v>
      </c>
      <c r="E5829" s="231">
        <v>301939.66999999952</v>
      </c>
      <c r="F5829" s="231">
        <v>10</v>
      </c>
      <c r="G5829" s="227">
        <v>3036</v>
      </c>
      <c r="H5829" s="418">
        <v>3.2938076416337298E-3</v>
      </c>
      <c r="I5829" s="418">
        <v>2.9608563856481701E-3</v>
      </c>
    </row>
    <row r="5830" spans="1:9" x14ac:dyDescent="0.25">
      <c r="A5830" s="4">
        <v>43801</v>
      </c>
      <c r="B5830" s="231">
        <v>290673</v>
      </c>
      <c r="C5830" s="3" t="s">
        <v>1029</v>
      </c>
      <c r="D5830" s="231">
        <v>190.36</v>
      </c>
      <c r="E5830" s="231">
        <v>293462.20000000007</v>
      </c>
      <c r="F5830" s="231">
        <v>10</v>
      </c>
      <c r="G5830" s="227">
        <v>2792</v>
      </c>
      <c r="H5830" s="418">
        <v>3.58166189111748E-3</v>
      </c>
      <c r="I5830" s="418">
        <v>6.4866957311708303E-4</v>
      </c>
    </row>
    <row r="5831" spans="1:9" x14ac:dyDescent="0.25">
      <c r="A5831" s="4">
        <v>43799</v>
      </c>
      <c r="B5831" s="231">
        <v>288466</v>
      </c>
      <c r="C5831" s="3" t="s">
        <v>1466</v>
      </c>
      <c r="D5831" s="231">
        <v>324.64999999999998</v>
      </c>
      <c r="E5831" s="231">
        <v>327763.22000000003</v>
      </c>
      <c r="F5831" s="231">
        <v>10</v>
      </c>
      <c r="G5831" s="227">
        <v>2593</v>
      </c>
      <c r="H5831" s="418">
        <v>3.85653682992673E-3</v>
      </c>
      <c r="I5831" s="418">
        <v>9.9050161882104993E-4</v>
      </c>
    </row>
    <row r="5832" spans="1:9" x14ac:dyDescent="0.25">
      <c r="A5832" s="4">
        <v>43804</v>
      </c>
      <c r="B5832" s="231">
        <v>269103</v>
      </c>
      <c r="C5832" s="3" t="s">
        <v>876</v>
      </c>
      <c r="D5832" s="231">
        <v>231.74999999999997</v>
      </c>
      <c r="E5832" s="231">
        <v>301939.66999999952</v>
      </c>
      <c r="F5832" s="231">
        <v>10</v>
      </c>
      <c r="G5832" s="227">
        <v>3036</v>
      </c>
      <c r="H5832" s="418">
        <v>3.2938076416337298E-3</v>
      </c>
      <c r="I5832" s="418">
        <v>7.6753743554134604E-4</v>
      </c>
    </row>
    <row r="5833" spans="1:9" x14ac:dyDescent="0.25">
      <c r="A5833" s="4">
        <v>43805</v>
      </c>
      <c r="B5833" s="231">
        <v>269103</v>
      </c>
      <c r="C5833" s="3" t="s">
        <v>876</v>
      </c>
      <c r="D5833" s="231">
        <v>193.39999999999998</v>
      </c>
      <c r="E5833" s="231">
        <v>372994.37999999989</v>
      </c>
      <c r="F5833" s="231">
        <v>10</v>
      </c>
      <c r="G5833" s="227">
        <v>3112</v>
      </c>
      <c r="H5833" s="418">
        <v>3.2133676092545001E-3</v>
      </c>
      <c r="I5833" s="418">
        <v>5.1850647186694901E-4</v>
      </c>
    </row>
    <row r="5834" spans="1:9" x14ac:dyDescent="0.25">
      <c r="A5834" s="4">
        <v>43805</v>
      </c>
      <c r="B5834" s="231">
        <v>233184</v>
      </c>
      <c r="C5834" s="3" t="s">
        <v>1551</v>
      </c>
      <c r="D5834" s="231">
        <v>240.88000000000002</v>
      </c>
      <c r="E5834" s="231">
        <v>372994.37999999989</v>
      </c>
      <c r="F5834" s="231">
        <v>10</v>
      </c>
      <c r="G5834" s="227">
        <v>3112</v>
      </c>
      <c r="H5834" s="418">
        <v>3.2133676092545001E-3</v>
      </c>
      <c r="I5834" s="418">
        <v>6.4580061501194803E-4</v>
      </c>
    </row>
    <row r="5835" spans="1:9" x14ac:dyDescent="0.25">
      <c r="A5835" s="4">
        <v>43806</v>
      </c>
      <c r="B5835" s="231">
        <v>147100</v>
      </c>
      <c r="C5835" s="3" t="s">
        <v>76</v>
      </c>
      <c r="D5835" s="231">
        <v>988.9</v>
      </c>
      <c r="E5835" s="231">
        <v>353276.99000000017</v>
      </c>
      <c r="F5835" s="231">
        <v>10</v>
      </c>
      <c r="G5835" s="227">
        <v>2825</v>
      </c>
      <c r="H5835" s="418">
        <v>3.5398230088495601E-3</v>
      </c>
      <c r="I5835" s="418">
        <v>2.7992199548575198E-3</v>
      </c>
    </row>
    <row r="5836" spans="1:9" x14ac:dyDescent="0.25">
      <c r="A5836" s="4">
        <v>43806</v>
      </c>
      <c r="B5836" s="231">
        <v>41580</v>
      </c>
      <c r="C5836" s="3" t="s">
        <v>1489</v>
      </c>
      <c r="D5836" s="231">
        <v>740.03</v>
      </c>
      <c r="E5836" s="231">
        <v>353276.99000000017</v>
      </c>
      <c r="F5836" s="231">
        <v>10</v>
      </c>
      <c r="G5836" s="227">
        <v>2825</v>
      </c>
      <c r="H5836" s="418">
        <v>3.5398230088495601E-3</v>
      </c>
      <c r="I5836" s="418">
        <v>2.0947585632452299E-3</v>
      </c>
    </row>
    <row r="5837" spans="1:9" x14ac:dyDescent="0.25">
      <c r="A5837" s="4">
        <v>43807</v>
      </c>
      <c r="B5837" s="231">
        <v>269103</v>
      </c>
      <c r="C5837" s="3" t="s">
        <v>876</v>
      </c>
      <c r="D5837" s="231">
        <v>174.24999999999997</v>
      </c>
      <c r="E5837" s="231">
        <v>306098.56000000017</v>
      </c>
      <c r="F5837" s="231">
        <v>10</v>
      </c>
      <c r="G5837" s="227">
        <v>2722</v>
      </c>
      <c r="H5837" s="418">
        <v>3.67376928728876E-3</v>
      </c>
      <c r="I5837" s="418">
        <v>5.6926109028412203E-4</v>
      </c>
    </row>
    <row r="5838" spans="1:9" x14ac:dyDescent="0.25">
      <c r="A5838" s="4">
        <v>43808</v>
      </c>
      <c r="B5838" s="231">
        <v>11458</v>
      </c>
      <c r="C5838" s="3" t="s">
        <v>1387</v>
      </c>
      <c r="D5838" s="231">
        <v>1162.2</v>
      </c>
      <c r="E5838" s="231">
        <v>293569.31000000052</v>
      </c>
      <c r="F5838" s="231">
        <v>10</v>
      </c>
      <c r="G5838" s="227">
        <v>2963</v>
      </c>
      <c r="H5838" s="418">
        <v>3.3749578130273399E-3</v>
      </c>
      <c r="I5838" s="418">
        <v>3.9588606860846498E-3</v>
      </c>
    </row>
    <row r="5839" spans="1:9" x14ac:dyDescent="0.25">
      <c r="A5839" s="4">
        <v>43812</v>
      </c>
      <c r="B5839" s="231">
        <v>202861</v>
      </c>
      <c r="C5839" s="3" t="s">
        <v>697</v>
      </c>
      <c r="D5839" s="231">
        <v>412.03000000000003</v>
      </c>
      <c r="E5839" s="231">
        <v>367675.13999999996</v>
      </c>
      <c r="F5839" s="231">
        <v>10</v>
      </c>
      <c r="G5839" s="227">
        <v>3100</v>
      </c>
      <c r="H5839" s="418">
        <v>3.2258064516129002E-3</v>
      </c>
      <c r="I5839" s="418">
        <v>1.12063600492544E-3</v>
      </c>
    </row>
    <row r="5840" spans="1:9" x14ac:dyDescent="0.25">
      <c r="A5840" s="4">
        <v>43812</v>
      </c>
      <c r="B5840" s="231">
        <v>283917</v>
      </c>
      <c r="C5840" s="3" t="s">
        <v>578</v>
      </c>
      <c r="D5840" s="231">
        <v>507.60000000000008</v>
      </c>
      <c r="E5840" s="231">
        <v>367675.13999999996</v>
      </c>
      <c r="F5840" s="231">
        <v>10</v>
      </c>
      <c r="G5840" s="227">
        <v>3100</v>
      </c>
      <c r="H5840" s="418">
        <v>3.2258064516129002E-3</v>
      </c>
      <c r="I5840" s="418">
        <v>1.38056655122236E-3</v>
      </c>
    </row>
    <row r="5841" spans="1:9" x14ac:dyDescent="0.25">
      <c r="A5841" s="4">
        <v>43810</v>
      </c>
      <c r="B5841" s="231">
        <v>82104</v>
      </c>
      <c r="C5841" s="3" t="s">
        <v>1471</v>
      </c>
      <c r="D5841" s="231">
        <v>371.86</v>
      </c>
      <c r="E5841" s="231">
        <v>320283.1199999997</v>
      </c>
      <c r="F5841" s="231">
        <v>10</v>
      </c>
      <c r="G5841" s="227">
        <v>3036</v>
      </c>
      <c r="H5841" s="418">
        <v>3.2938076416337298E-3</v>
      </c>
      <c r="I5841" s="418">
        <v>1.16103527404129E-3</v>
      </c>
    </row>
    <row r="5842" spans="1:9" x14ac:dyDescent="0.25">
      <c r="A5842" s="4">
        <v>43810</v>
      </c>
      <c r="B5842" s="231">
        <v>286045</v>
      </c>
      <c r="C5842" s="3" t="s">
        <v>1066</v>
      </c>
      <c r="D5842" s="231">
        <v>118.59999999999998</v>
      </c>
      <c r="E5842" s="231">
        <v>320283.1199999997</v>
      </c>
      <c r="F5842" s="231">
        <v>10</v>
      </c>
      <c r="G5842" s="227">
        <v>3036</v>
      </c>
      <c r="H5842" s="418">
        <v>3.2938076416337298E-3</v>
      </c>
      <c r="I5842" s="418">
        <v>3.7029737939358199E-4</v>
      </c>
    </row>
    <row r="5843" spans="1:9" x14ac:dyDescent="0.25">
      <c r="A5843" s="4">
        <v>43814</v>
      </c>
      <c r="B5843" s="231">
        <v>159333</v>
      </c>
      <c r="C5843" s="3" t="s">
        <v>1453</v>
      </c>
      <c r="D5843" s="231">
        <v>287.97000000000003</v>
      </c>
      <c r="E5843" s="231">
        <v>313743.64000000036</v>
      </c>
      <c r="F5843" s="231">
        <v>10</v>
      </c>
      <c r="G5843" s="227">
        <v>2655</v>
      </c>
      <c r="H5843" s="418">
        <v>3.7664783427495299E-3</v>
      </c>
      <c r="I5843" s="418">
        <v>9.1785127500911196E-4</v>
      </c>
    </row>
    <row r="5844" spans="1:9" x14ac:dyDescent="0.25">
      <c r="A5844" s="4">
        <v>43814</v>
      </c>
      <c r="B5844" s="231">
        <v>193414</v>
      </c>
      <c r="C5844" s="3" t="s">
        <v>1414</v>
      </c>
      <c r="D5844" s="231">
        <v>140.08999999999997</v>
      </c>
      <c r="E5844" s="231">
        <v>313743.64000000036</v>
      </c>
      <c r="F5844" s="231">
        <v>10</v>
      </c>
      <c r="G5844" s="227">
        <v>2655</v>
      </c>
      <c r="H5844" s="418">
        <v>3.7664783427495299E-3</v>
      </c>
      <c r="I5844" s="418">
        <v>4.4651104321987198E-4</v>
      </c>
    </row>
    <row r="5845" spans="1:9" x14ac:dyDescent="0.25">
      <c r="A5845" s="4">
        <v>43814</v>
      </c>
      <c r="B5845" s="231">
        <v>202861</v>
      </c>
      <c r="C5845" s="3" t="s">
        <v>697</v>
      </c>
      <c r="D5845" s="231">
        <v>454.47</v>
      </c>
      <c r="E5845" s="231">
        <v>313743.64000000036</v>
      </c>
      <c r="F5845" s="231">
        <v>10</v>
      </c>
      <c r="G5845" s="227">
        <v>2655</v>
      </c>
      <c r="H5845" s="418">
        <v>3.7664783427495299E-3</v>
      </c>
      <c r="I5845" s="418">
        <v>1.4485393233787901E-3</v>
      </c>
    </row>
    <row r="5846" spans="1:9" x14ac:dyDescent="0.25">
      <c r="A5846" s="4">
        <v>43815</v>
      </c>
      <c r="B5846" s="231">
        <v>82104</v>
      </c>
      <c r="C5846" s="3" t="s">
        <v>1471</v>
      </c>
      <c r="D5846" s="231">
        <v>285.08</v>
      </c>
      <c r="E5846" s="231">
        <v>308399.98000000033</v>
      </c>
      <c r="F5846" s="231">
        <v>10</v>
      </c>
      <c r="G5846" s="227">
        <v>3115</v>
      </c>
      <c r="H5846" s="418">
        <v>3.2102728731942202E-3</v>
      </c>
      <c r="I5846" s="418">
        <v>9.2438397693799998E-4</v>
      </c>
    </row>
    <row r="5847" spans="1:9" x14ac:dyDescent="0.25">
      <c r="A5847" s="4">
        <v>43817</v>
      </c>
      <c r="B5847" s="231">
        <v>290672</v>
      </c>
      <c r="C5847" s="3" t="s">
        <v>1017</v>
      </c>
      <c r="D5847" s="231">
        <v>276.55</v>
      </c>
      <c r="E5847" s="231">
        <v>340131.36000000051</v>
      </c>
      <c r="F5847" s="231">
        <v>10</v>
      </c>
      <c r="G5847" s="227">
        <v>3133</v>
      </c>
      <c r="H5847" s="418">
        <v>3.1918289179700002E-3</v>
      </c>
      <c r="I5847" s="418">
        <v>8.1306822164236702E-4</v>
      </c>
    </row>
    <row r="5848" spans="1:9" x14ac:dyDescent="0.25">
      <c r="A5848" s="4">
        <v>43816</v>
      </c>
      <c r="B5848" s="231">
        <v>11458</v>
      </c>
      <c r="C5848" s="3" t="s">
        <v>1387</v>
      </c>
      <c r="D5848" s="231">
        <v>1072.8</v>
      </c>
      <c r="E5848" s="231">
        <v>308078.1700000001</v>
      </c>
      <c r="F5848" s="231">
        <v>10</v>
      </c>
      <c r="G5848" s="227">
        <v>3116</v>
      </c>
      <c r="H5848" s="418">
        <v>3.2092426187419801E-3</v>
      </c>
      <c r="I5848" s="418">
        <v>3.4822330968792702E-3</v>
      </c>
    </row>
    <row r="5849" spans="1:9" x14ac:dyDescent="0.25">
      <c r="A5849" s="4">
        <v>43817</v>
      </c>
      <c r="B5849" s="231">
        <v>11458</v>
      </c>
      <c r="C5849" s="3" t="s">
        <v>1387</v>
      </c>
      <c r="D5849" s="231">
        <v>1251.6000000000004</v>
      </c>
      <c r="E5849" s="231">
        <v>340131.36000000051</v>
      </c>
      <c r="F5849" s="231">
        <v>10</v>
      </c>
      <c r="G5849" s="227">
        <v>3133</v>
      </c>
      <c r="H5849" s="418">
        <v>3.1918289179700002E-3</v>
      </c>
      <c r="I5849" s="418">
        <v>3.6797547865036599E-3</v>
      </c>
    </row>
    <row r="5850" spans="1:9" x14ac:dyDescent="0.25">
      <c r="A5850" s="4">
        <v>43818</v>
      </c>
      <c r="B5850" s="231">
        <v>13983</v>
      </c>
      <c r="C5850" s="3" t="s">
        <v>75</v>
      </c>
      <c r="D5850" s="231">
        <v>1618.2499999999998</v>
      </c>
      <c r="E5850" s="231">
        <v>340033.04000000126</v>
      </c>
      <c r="F5850" s="231">
        <v>10</v>
      </c>
      <c r="G5850" s="227">
        <v>3137</v>
      </c>
      <c r="H5850" s="418">
        <v>3.1877590054191899E-3</v>
      </c>
      <c r="I5850" s="418">
        <v>4.7590963513427804E-3</v>
      </c>
    </row>
    <row r="5851" spans="1:9" x14ac:dyDescent="0.25">
      <c r="A5851" s="4">
        <v>43818</v>
      </c>
      <c r="B5851" s="231">
        <v>51654</v>
      </c>
      <c r="C5851" s="3" t="s">
        <v>1028</v>
      </c>
      <c r="D5851" s="231">
        <v>224.98</v>
      </c>
      <c r="E5851" s="231">
        <v>340033.04000000126</v>
      </c>
      <c r="F5851" s="231">
        <v>10</v>
      </c>
      <c r="G5851" s="227">
        <v>3137</v>
      </c>
      <c r="H5851" s="418">
        <v>3.1877590054191899E-3</v>
      </c>
      <c r="I5851" s="418">
        <v>6.6164158635878198E-4</v>
      </c>
    </row>
    <row r="5852" spans="1:9" x14ac:dyDescent="0.25">
      <c r="A5852" s="4">
        <v>43819</v>
      </c>
      <c r="B5852" s="231">
        <v>310961</v>
      </c>
      <c r="C5852" s="3" t="s">
        <v>1256</v>
      </c>
      <c r="D5852" s="231">
        <v>198.42000000000002</v>
      </c>
      <c r="E5852" s="231">
        <v>339515.13000000076</v>
      </c>
      <c r="F5852" s="231">
        <v>10</v>
      </c>
      <c r="G5852" s="227">
        <v>2969</v>
      </c>
      <c r="H5852" s="418">
        <v>3.3681374200067401E-3</v>
      </c>
      <c r="I5852" s="418">
        <v>5.8442167216524198E-4</v>
      </c>
    </row>
    <row r="5853" spans="1:9" x14ac:dyDescent="0.25">
      <c r="A5853" s="4">
        <v>43819</v>
      </c>
      <c r="B5853" s="231">
        <v>82104</v>
      </c>
      <c r="C5853" s="3" t="s">
        <v>1471</v>
      </c>
      <c r="D5853" s="231">
        <v>249.36</v>
      </c>
      <c r="E5853" s="231">
        <v>339515.13000000076</v>
      </c>
      <c r="F5853" s="231">
        <v>10</v>
      </c>
      <c r="G5853" s="227">
        <v>2969</v>
      </c>
      <c r="H5853" s="418">
        <v>3.3681374200067401E-3</v>
      </c>
      <c r="I5853" s="418">
        <v>7.34459168285076E-4</v>
      </c>
    </row>
    <row r="5854" spans="1:9" x14ac:dyDescent="0.25">
      <c r="A5854" s="4">
        <v>43819</v>
      </c>
      <c r="B5854" s="231">
        <v>257009</v>
      </c>
      <c r="C5854" s="3" t="s">
        <v>1442</v>
      </c>
      <c r="D5854" s="231">
        <v>109.27999999999999</v>
      </c>
      <c r="E5854" s="231">
        <v>339515.13000000076</v>
      </c>
      <c r="F5854" s="231">
        <v>10</v>
      </c>
      <c r="G5854" s="227">
        <v>2969</v>
      </c>
      <c r="H5854" s="418">
        <v>3.3681374200067401E-3</v>
      </c>
      <c r="I5854" s="418">
        <v>3.2187078083972202E-4</v>
      </c>
    </row>
    <row r="5855" spans="1:9" x14ac:dyDescent="0.25">
      <c r="A5855" s="4">
        <v>43819</v>
      </c>
      <c r="B5855" s="231">
        <v>127859</v>
      </c>
      <c r="C5855" s="3" t="s">
        <v>1549</v>
      </c>
      <c r="D5855" s="231">
        <v>707.54</v>
      </c>
      <c r="E5855" s="231">
        <v>339515.13000000076</v>
      </c>
      <c r="F5855" s="231">
        <v>10</v>
      </c>
      <c r="G5855" s="227">
        <v>2969</v>
      </c>
      <c r="H5855" s="418">
        <v>3.3681374200067401E-3</v>
      </c>
      <c r="I5855" s="418">
        <v>2.0839719278489799E-3</v>
      </c>
    </row>
    <row r="5856" spans="1:9" x14ac:dyDescent="0.25">
      <c r="A5856" s="4">
        <v>43818</v>
      </c>
      <c r="B5856" s="231">
        <v>242580</v>
      </c>
      <c r="C5856" s="3" t="s">
        <v>1474</v>
      </c>
      <c r="D5856" s="231">
        <v>185.32</v>
      </c>
      <c r="E5856" s="231">
        <v>340033.04000000126</v>
      </c>
      <c r="F5856" s="231">
        <v>10</v>
      </c>
      <c r="G5856" s="227">
        <v>3137</v>
      </c>
      <c r="H5856" s="418">
        <v>3.1877590054191899E-3</v>
      </c>
      <c r="I5856" s="418">
        <v>5.4500586178331202E-4</v>
      </c>
    </row>
    <row r="5857" spans="1:9" x14ac:dyDescent="0.25">
      <c r="A5857" s="4">
        <v>43820</v>
      </c>
      <c r="B5857" s="231">
        <v>292238</v>
      </c>
      <c r="C5857" s="3" t="s">
        <v>1498</v>
      </c>
      <c r="D5857" s="231">
        <v>688.14999999999986</v>
      </c>
      <c r="E5857" s="231">
        <v>330734.05000000051</v>
      </c>
      <c r="F5857" s="231">
        <v>10</v>
      </c>
      <c r="G5857" s="227">
        <v>2788</v>
      </c>
      <c r="H5857" s="418">
        <v>3.5868005738880901E-3</v>
      </c>
      <c r="I5857" s="418">
        <v>2.0806747899105001E-3</v>
      </c>
    </row>
    <row r="5858" spans="1:9" x14ac:dyDescent="0.25">
      <c r="A5858" s="4">
        <v>43820</v>
      </c>
      <c r="B5858" s="231">
        <v>239232</v>
      </c>
      <c r="C5858" s="3" t="s">
        <v>580</v>
      </c>
      <c r="D5858" s="231">
        <v>279.40000000000003</v>
      </c>
      <c r="E5858" s="231">
        <v>330734.05000000051</v>
      </c>
      <c r="F5858" s="231">
        <v>10</v>
      </c>
      <c r="G5858" s="227">
        <v>2788</v>
      </c>
      <c r="H5858" s="418">
        <v>3.5868005738880901E-3</v>
      </c>
      <c r="I5858" s="418">
        <v>8.4478752641283699E-4</v>
      </c>
    </row>
    <row r="5859" spans="1:9" x14ac:dyDescent="0.25">
      <c r="A5859" s="4">
        <v>43821</v>
      </c>
      <c r="B5859" s="231">
        <v>286045</v>
      </c>
      <c r="C5859" s="3" t="s">
        <v>1066</v>
      </c>
      <c r="D5859" s="231">
        <v>157.10999999999999</v>
      </c>
      <c r="E5859" s="231">
        <v>336300.10000000097</v>
      </c>
      <c r="F5859" s="231">
        <v>10</v>
      </c>
      <c r="G5859" s="227">
        <v>2647</v>
      </c>
      <c r="H5859" s="418">
        <v>3.7778617302606701E-3</v>
      </c>
      <c r="I5859" s="418">
        <v>4.6717202879214002E-4</v>
      </c>
    </row>
    <row r="5860" spans="1:9" x14ac:dyDescent="0.25">
      <c r="A5860" s="4">
        <v>43821</v>
      </c>
      <c r="B5860" s="231">
        <v>257011</v>
      </c>
      <c r="C5860" s="3" t="s">
        <v>1444</v>
      </c>
      <c r="D5860" s="231">
        <v>144.31</v>
      </c>
      <c r="E5860" s="231">
        <v>336300.10000000097</v>
      </c>
      <c r="F5860" s="231">
        <v>10</v>
      </c>
      <c r="G5860" s="227">
        <v>2647</v>
      </c>
      <c r="H5860" s="418">
        <v>3.7778617302606701E-3</v>
      </c>
      <c r="I5860" s="418">
        <v>4.29110785277791E-4</v>
      </c>
    </row>
    <row r="5861" spans="1:9" x14ac:dyDescent="0.25">
      <c r="A5861" s="4">
        <v>43821</v>
      </c>
      <c r="B5861" s="231">
        <v>257009</v>
      </c>
      <c r="C5861" s="3" t="s">
        <v>1442</v>
      </c>
      <c r="D5861" s="231">
        <v>109.94</v>
      </c>
      <c r="E5861" s="231">
        <v>336300.10000000097</v>
      </c>
      <c r="F5861" s="231">
        <v>10</v>
      </c>
      <c r="G5861" s="227">
        <v>2647</v>
      </c>
      <c r="H5861" s="418">
        <v>3.7778617302606701E-3</v>
      </c>
      <c r="I5861" s="418">
        <v>3.26910399372464E-4</v>
      </c>
    </row>
    <row r="5862" spans="1:9" x14ac:dyDescent="0.25">
      <c r="A5862" s="4">
        <v>43821</v>
      </c>
      <c r="B5862" s="231">
        <v>233181</v>
      </c>
      <c r="C5862" s="3" t="s">
        <v>1550</v>
      </c>
      <c r="D5862" s="231">
        <v>207.74</v>
      </c>
      <c r="E5862" s="231">
        <v>336300.10000000097</v>
      </c>
      <c r="F5862" s="231">
        <v>10</v>
      </c>
      <c r="G5862" s="227">
        <v>2647</v>
      </c>
      <c r="H5862" s="418">
        <v>3.7778617302606701E-3</v>
      </c>
      <c r="I5862" s="418">
        <v>6.1772208809928798E-4</v>
      </c>
    </row>
    <row r="5863" spans="1:9" x14ac:dyDescent="0.25">
      <c r="A5863" s="4">
        <v>43821</v>
      </c>
      <c r="B5863" s="231">
        <v>257012</v>
      </c>
      <c r="C5863" s="3" t="s">
        <v>1445</v>
      </c>
      <c r="D5863" s="231">
        <v>103.48</v>
      </c>
      <c r="E5863" s="231">
        <v>336300.10000000097</v>
      </c>
      <c r="F5863" s="231">
        <v>10</v>
      </c>
      <c r="G5863" s="227">
        <v>2647</v>
      </c>
      <c r="H5863" s="418">
        <v>3.7778617302606701E-3</v>
      </c>
      <c r="I5863" s="418">
        <v>3.0770136553631602E-4</v>
      </c>
    </row>
    <row r="5864" spans="1:9" x14ac:dyDescent="0.25">
      <c r="A5864" s="4">
        <v>43820</v>
      </c>
      <c r="B5864" s="231">
        <v>17148</v>
      </c>
      <c r="C5864" s="3" t="s">
        <v>1413</v>
      </c>
      <c r="D5864" s="231">
        <v>212.82999999999998</v>
      </c>
      <c r="E5864" s="231">
        <v>330734.05000000051</v>
      </c>
      <c r="F5864" s="231">
        <v>10</v>
      </c>
      <c r="G5864" s="227">
        <v>2788</v>
      </c>
      <c r="H5864" s="418">
        <v>3.5868005738880901E-3</v>
      </c>
      <c r="I5864" s="418">
        <v>6.4350797869163997E-4</v>
      </c>
    </row>
    <row r="5865" spans="1:9" x14ac:dyDescent="0.25">
      <c r="A5865" s="4">
        <v>43821</v>
      </c>
      <c r="B5865" s="231">
        <v>315660</v>
      </c>
      <c r="C5865" s="3" t="s">
        <v>826</v>
      </c>
      <c r="D5865" s="231">
        <v>178.85000000000002</v>
      </c>
      <c r="E5865" s="231">
        <v>336300.10000000097</v>
      </c>
      <c r="F5865" s="231">
        <v>10</v>
      </c>
      <c r="G5865" s="227">
        <v>2647</v>
      </c>
      <c r="H5865" s="418">
        <v>3.7778617302606701E-3</v>
      </c>
      <c r="I5865" s="418">
        <v>5.3181667207354195E-4</v>
      </c>
    </row>
    <row r="5866" spans="1:9" x14ac:dyDescent="0.25">
      <c r="A5866" s="4">
        <v>43821</v>
      </c>
      <c r="B5866" s="231">
        <v>234442</v>
      </c>
      <c r="C5866" s="3" t="s">
        <v>1107</v>
      </c>
      <c r="D5866" s="231">
        <v>70.680000000000007</v>
      </c>
      <c r="E5866" s="231">
        <v>336300.10000000097</v>
      </c>
      <c r="F5866" s="231">
        <v>10</v>
      </c>
      <c r="G5866" s="227">
        <v>2647</v>
      </c>
      <c r="H5866" s="418">
        <v>3.7778617302606701E-3</v>
      </c>
      <c r="I5866" s="418">
        <v>2.1016942903079701E-4</v>
      </c>
    </row>
    <row r="5867" spans="1:9" x14ac:dyDescent="0.25">
      <c r="A5867" s="4">
        <v>43820</v>
      </c>
      <c r="B5867" s="231">
        <v>316202</v>
      </c>
      <c r="C5867" s="3" t="s">
        <v>118</v>
      </c>
      <c r="D5867" s="231">
        <v>216.78</v>
      </c>
      <c r="E5867" s="231">
        <v>330734.05000000051</v>
      </c>
      <c r="F5867" s="231">
        <v>10</v>
      </c>
      <c r="G5867" s="227">
        <v>2788</v>
      </c>
      <c r="H5867" s="418">
        <v>3.5868005738880901E-3</v>
      </c>
      <c r="I5867" s="418">
        <v>6.5545110943369597E-4</v>
      </c>
    </row>
    <row r="5868" spans="1:9" x14ac:dyDescent="0.25">
      <c r="A5868" s="4">
        <v>43820</v>
      </c>
      <c r="B5868" s="231">
        <v>51654</v>
      </c>
      <c r="C5868" s="3" t="s">
        <v>1028</v>
      </c>
      <c r="D5868" s="231">
        <v>244.59000000000003</v>
      </c>
      <c r="E5868" s="231">
        <v>330734.05000000051</v>
      </c>
      <c r="F5868" s="231">
        <v>10</v>
      </c>
      <c r="G5868" s="227">
        <v>2788</v>
      </c>
      <c r="H5868" s="418">
        <v>3.5868005738880901E-3</v>
      </c>
      <c r="I5868" s="418">
        <v>7.3953679701258403E-4</v>
      </c>
    </row>
    <row r="5869" spans="1:9" x14ac:dyDescent="0.25">
      <c r="A5869" s="4">
        <v>43820</v>
      </c>
      <c r="B5869" s="231">
        <v>233183</v>
      </c>
      <c r="C5869" s="3" t="s">
        <v>1547</v>
      </c>
      <c r="D5869" s="231">
        <v>207.64000000000004</v>
      </c>
      <c r="E5869" s="231">
        <v>330734.05000000051</v>
      </c>
      <c r="F5869" s="231">
        <v>10</v>
      </c>
      <c r="G5869" s="227">
        <v>2788</v>
      </c>
      <c r="H5869" s="418">
        <v>3.5868005738880901E-3</v>
      </c>
      <c r="I5869" s="418">
        <v>6.2781561196979796E-4</v>
      </c>
    </row>
    <row r="5870" spans="1:9" x14ac:dyDescent="0.25">
      <c r="A5870" s="4">
        <v>43821</v>
      </c>
      <c r="B5870" s="231">
        <v>242580</v>
      </c>
      <c r="C5870" s="3" t="s">
        <v>1474</v>
      </c>
      <c r="D5870" s="231">
        <v>219.70000000000002</v>
      </c>
      <c r="E5870" s="231">
        <v>336300.10000000097</v>
      </c>
      <c r="F5870" s="231">
        <v>10</v>
      </c>
      <c r="G5870" s="227">
        <v>2647</v>
      </c>
      <c r="H5870" s="418">
        <v>3.7778617302606701E-3</v>
      </c>
      <c r="I5870" s="418">
        <v>6.5328556250800803E-4</v>
      </c>
    </row>
    <row r="5871" spans="1:9" x14ac:dyDescent="0.25">
      <c r="A5871" s="4">
        <v>43820</v>
      </c>
      <c r="B5871" s="231">
        <v>268206</v>
      </c>
      <c r="C5871" s="3" t="s">
        <v>879</v>
      </c>
      <c r="D5871" s="231">
        <v>296.63</v>
      </c>
      <c r="E5871" s="231">
        <v>330734.05000000051</v>
      </c>
      <c r="F5871" s="231">
        <v>10</v>
      </c>
      <c r="G5871" s="227">
        <v>2788</v>
      </c>
      <c r="H5871" s="418">
        <v>3.5868005738880901E-3</v>
      </c>
      <c r="I5871" s="418">
        <v>8.9688376506742999E-4</v>
      </c>
    </row>
    <row r="5872" spans="1:9" x14ac:dyDescent="0.25">
      <c r="A5872" s="4">
        <v>43822</v>
      </c>
      <c r="B5872" s="231">
        <v>17001</v>
      </c>
      <c r="C5872" s="3" t="s">
        <v>1411</v>
      </c>
      <c r="D5872" s="231">
        <v>177.24</v>
      </c>
      <c r="E5872" s="231">
        <v>320948.34000000055</v>
      </c>
      <c r="F5872" s="231">
        <v>10</v>
      </c>
      <c r="G5872" s="227">
        <v>3044</v>
      </c>
      <c r="H5872" s="418">
        <v>3.28515111695138E-3</v>
      </c>
      <c r="I5872" s="418">
        <v>5.5223840696605497E-4</v>
      </c>
    </row>
    <row r="5873" spans="1:9" x14ac:dyDescent="0.25">
      <c r="A5873" s="4">
        <v>43822</v>
      </c>
      <c r="B5873" s="231">
        <v>233184</v>
      </c>
      <c r="C5873" s="3" t="s">
        <v>1551</v>
      </c>
      <c r="D5873" s="231">
        <v>207.90000000000003</v>
      </c>
      <c r="E5873" s="231">
        <v>320948.34000000055</v>
      </c>
      <c r="F5873" s="231">
        <v>10</v>
      </c>
      <c r="G5873" s="227">
        <v>3044</v>
      </c>
      <c r="H5873" s="418">
        <v>3.28515111695138E-3</v>
      </c>
      <c r="I5873" s="418">
        <v>6.4776779964027798E-4</v>
      </c>
    </row>
    <row r="5874" spans="1:9" x14ac:dyDescent="0.25">
      <c r="A5874" s="4">
        <v>43822</v>
      </c>
      <c r="B5874" s="231">
        <v>247779</v>
      </c>
      <c r="C5874" s="3" t="s">
        <v>1503</v>
      </c>
      <c r="D5874" s="231">
        <v>699.38</v>
      </c>
      <c r="E5874" s="231">
        <v>320948.34000000055</v>
      </c>
      <c r="F5874" s="231">
        <v>10</v>
      </c>
      <c r="G5874" s="227">
        <v>3044</v>
      </c>
      <c r="H5874" s="418">
        <v>3.28515111695138E-3</v>
      </c>
      <c r="I5874" s="418">
        <v>2.17910458736131E-3</v>
      </c>
    </row>
    <row r="5875" spans="1:9" x14ac:dyDescent="0.25">
      <c r="A5875" s="4">
        <v>43822</v>
      </c>
      <c r="B5875" s="231">
        <v>239820</v>
      </c>
      <c r="C5875" s="3" t="s">
        <v>1490</v>
      </c>
      <c r="D5875" s="231">
        <v>374.94</v>
      </c>
      <c r="E5875" s="231">
        <v>320948.34000000055</v>
      </c>
      <c r="F5875" s="231">
        <v>10</v>
      </c>
      <c r="G5875" s="227">
        <v>3044</v>
      </c>
      <c r="H5875" s="418">
        <v>3.28515111695138E-3</v>
      </c>
      <c r="I5875" s="418">
        <v>1.16822539103957E-3</v>
      </c>
    </row>
    <row r="5876" spans="1:9" x14ac:dyDescent="0.25">
      <c r="A5876" s="4">
        <v>43822</v>
      </c>
      <c r="B5876" s="231">
        <v>318495</v>
      </c>
      <c r="C5876" s="3" t="s">
        <v>1492</v>
      </c>
      <c r="D5876" s="231">
        <v>288.89999999999998</v>
      </c>
      <c r="E5876" s="231">
        <v>320948.34000000055</v>
      </c>
      <c r="F5876" s="231">
        <v>10</v>
      </c>
      <c r="G5876" s="227">
        <v>3044</v>
      </c>
      <c r="H5876" s="418">
        <v>3.28515111695138E-3</v>
      </c>
      <c r="I5876" s="418">
        <v>9.0014486443519104E-4</v>
      </c>
    </row>
    <row r="5877" spans="1:9" x14ac:dyDescent="0.25">
      <c r="A5877" s="4">
        <v>43824</v>
      </c>
      <c r="B5877" s="231">
        <v>17002</v>
      </c>
      <c r="C5877" s="3" t="s">
        <v>1410</v>
      </c>
      <c r="D5877" s="231">
        <v>248.01</v>
      </c>
      <c r="E5877" s="231">
        <v>340495.3200000003</v>
      </c>
      <c r="F5877" s="231">
        <v>10</v>
      </c>
      <c r="G5877" s="227">
        <v>2692</v>
      </c>
      <c r="H5877" s="418">
        <v>3.7147102526003E-3</v>
      </c>
      <c r="I5877" s="418">
        <v>7.2838005526771905E-4</v>
      </c>
    </row>
    <row r="5878" spans="1:9" x14ac:dyDescent="0.25">
      <c r="A5878" s="4">
        <v>43825</v>
      </c>
      <c r="B5878" s="231">
        <v>289094</v>
      </c>
      <c r="C5878" s="3" t="s">
        <v>1403</v>
      </c>
      <c r="D5878" s="231">
        <v>418.79999999999995</v>
      </c>
      <c r="E5878" s="231">
        <v>303006.40000000008</v>
      </c>
      <c r="F5878" s="231">
        <v>10</v>
      </c>
      <c r="G5878" s="227">
        <v>2701</v>
      </c>
      <c r="H5878" s="418">
        <v>3.7023324694557599E-3</v>
      </c>
      <c r="I5878" s="418">
        <v>1.38214902391501E-3</v>
      </c>
    </row>
    <row r="5879" spans="1:9" x14ac:dyDescent="0.25">
      <c r="A5879" s="4">
        <v>43824</v>
      </c>
      <c r="B5879" s="231">
        <v>220744</v>
      </c>
      <c r="C5879" s="3" t="s">
        <v>1402</v>
      </c>
      <c r="D5879" s="231">
        <v>674.05000000000018</v>
      </c>
      <c r="E5879" s="231">
        <v>340495.3200000003</v>
      </c>
      <c r="F5879" s="231">
        <v>10</v>
      </c>
      <c r="G5879" s="227">
        <v>2692</v>
      </c>
      <c r="H5879" s="418">
        <v>3.7147102526003E-3</v>
      </c>
      <c r="I5879" s="418">
        <v>1.9796160487609601E-3</v>
      </c>
    </row>
    <row r="5880" spans="1:9" x14ac:dyDescent="0.25">
      <c r="A5880" s="4">
        <v>43823</v>
      </c>
      <c r="B5880" s="231">
        <v>310961</v>
      </c>
      <c r="C5880" s="3" t="s">
        <v>1256</v>
      </c>
      <c r="D5880" s="231">
        <v>217.95</v>
      </c>
      <c r="E5880" s="231">
        <v>343661.04999999987</v>
      </c>
      <c r="F5880" s="231">
        <v>10</v>
      </c>
      <c r="G5880" s="227">
        <v>2941</v>
      </c>
      <c r="H5880" s="418">
        <v>3.4002040122407301E-3</v>
      </c>
      <c r="I5880" s="418">
        <v>6.3420047165659303E-4</v>
      </c>
    </row>
    <row r="5881" spans="1:9" x14ac:dyDescent="0.25">
      <c r="A5881" s="4">
        <v>43823</v>
      </c>
      <c r="B5881" s="231">
        <v>292238</v>
      </c>
      <c r="C5881" s="3" t="s">
        <v>1498</v>
      </c>
      <c r="D5881" s="231">
        <v>686.01999999999987</v>
      </c>
      <c r="E5881" s="231">
        <v>343661.04999999987</v>
      </c>
      <c r="F5881" s="231">
        <v>10</v>
      </c>
      <c r="G5881" s="227">
        <v>2941</v>
      </c>
      <c r="H5881" s="418">
        <v>3.4002040122407301E-3</v>
      </c>
      <c r="I5881" s="418">
        <v>1.99621109229574E-3</v>
      </c>
    </row>
    <row r="5882" spans="1:9" x14ac:dyDescent="0.25">
      <c r="A5882" s="4">
        <v>43825</v>
      </c>
      <c r="B5882" s="231">
        <v>208140</v>
      </c>
      <c r="C5882" s="3" t="s">
        <v>1221</v>
      </c>
      <c r="D5882" s="231">
        <v>150.49000000000004</v>
      </c>
      <c r="E5882" s="231">
        <v>303006.40000000008</v>
      </c>
      <c r="F5882" s="231">
        <v>10</v>
      </c>
      <c r="G5882" s="227">
        <v>2701</v>
      </c>
      <c r="H5882" s="418">
        <v>3.7023324694557599E-3</v>
      </c>
      <c r="I5882" s="418">
        <v>4.9665617623918204E-4</v>
      </c>
    </row>
    <row r="5883" spans="1:9" x14ac:dyDescent="0.25">
      <c r="A5883" s="4">
        <v>43826</v>
      </c>
      <c r="B5883" s="231">
        <v>17001</v>
      </c>
      <c r="C5883" s="3" t="s">
        <v>1411</v>
      </c>
      <c r="D5883" s="231">
        <v>177.09000000000003</v>
      </c>
      <c r="E5883" s="231">
        <v>317035.96000000043</v>
      </c>
      <c r="F5883" s="231">
        <v>10</v>
      </c>
      <c r="G5883" s="227">
        <v>2706</v>
      </c>
      <c r="H5883" s="418">
        <v>3.69549150036955E-3</v>
      </c>
      <c r="I5883" s="418">
        <v>5.5858016863449703E-4</v>
      </c>
    </row>
    <row r="5884" spans="1:9" x14ac:dyDescent="0.25">
      <c r="A5884" s="4">
        <v>43826</v>
      </c>
      <c r="B5884" s="231">
        <v>310961</v>
      </c>
      <c r="C5884" s="3" t="s">
        <v>1256</v>
      </c>
      <c r="D5884" s="231">
        <v>197.63000000000002</v>
      </c>
      <c r="E5884" s="231">
        <v>317035.96000000043</v>
      </c>
      <c r="F5884" s="231">
        <v>10</v>
      </c>
      <c r="G5884" s="227">
        <v>2706</v>
      </c>
      <c r="H5884" s="418">
        <v>3.69549150036955E-3</v>
      </c>
      <c r="I5884" s="418">
        <v>6.2336777190827102E-4</v>
      </c>
    </row>
    <row r="5885" spans="1:9" x14ac:dyDescent="0.25">
      <c r="A5885" s="4">
        <v>43823</v>
      </c>
      <c r="B5885" s="231">
        <v>288466</v>
      </c>
      <c r="C5885" s="3" t="s">
        <v>1466</v>
      </c>
      <c r="D5885" s="231">
        <v>322.42999999999989</v>
      </c>
      <c r="E5885" s="231">
        <v>343661.04999999987</v>
      </c>
      <c r="F5885" s="231">
        <v>10</v>
      </c>
      <c r="G5885" s="227">
        <v>2941</v>
      </c>
      <c r="H5885" s="418">
        <v>3.4002040122407301E-3</v>
      </c>
      <c r="I5885" s="418">
        <v>9.3822095928531896E-4</v>
      </c>
    </row>
    <row r="5886" spans="1:9" x14ac:dyDescent="0.25">
      <c r="A5886" s="4">
        <v>43803</v>
      </c>
      <c r="B5886" s="231">
        <v>299205</v>
      </c>
      <c r="C5886" s="3" t="s">
        <v>1228</v>
      </c>
      <c r="D5886" s="231">
        <v>62.980000000000004</v>
      </c>
      <c r="E5886" s="231">
        <v>313144.49999999948</v>
      </c>
      <c r="F5886" s="231">
        <v>10</v>
      </c>
      <c r="G5886" s="227">
        <v>2857</v>
      </c>
      <c r="H5886" s="418">
        <v>3.5001750087504399E-3</v>
      </c>
      <c r="I5886" s="418">
        <v>2.0112120762140199E-4</v>
      </c>
    </row>
    <row r="5887" spans="1:9" x14ac:dyDescent="0.25">
      <c r="A5887" s="4">
        <v>43827</v>
      </c>
      <c r="B5887" s="231">
        <v>102710</v>
      </c>
      <c r="C5887" s="3" t="s">
        <v>77</v>
      </c>
      <c r="D5887" s="231">
        <v>1438.4000000000003</v>
      </c>
      <c r="E5887" s="231">
        <v>378823.69000000035</v>
      </c>
      <c r="F5887" s="231">
        <v>10</v>
      </c>
      <c r="G5887" s="227">
        <v>2703</v>
      </c>
      <c r="H5887" s="418">
        <v>3.6995930447650798E-3</v>
      </c>
      <c r="I5887" s="418">
        <v>3.79701702393533E-3</v>
      </c>
    </row>
    <row r="5888" spans="1:9" x14ac:dyDescent="0.25">
      <c r="A5888" s="4">
        <v>43827</v>
      </c>
      <c r="B5888" s="231">
        <v>315661</v>
      </c>
      <c r="C5888" s="3" t="s">
        <v>827</v>
      </c>
      <c r="D5888" s="231">
        <v>178.80000000000004</v>
      </c>
      <c r="E5888" s="231">
        <v>378823.69000000035</v>
      </c>
      <c r="F5888" s="231">
        <v>10</v>
      </c>
      <c r="G5888" s="227">
        <v>2703</v>
      </c>
      <c r="H5888" s="418">
        <v>3.6995930447650798E-3</v>
      </c>
      <c r="I5888" s="418">
        <v>4.7198737755814598E-4</v>
      </c>
    </row>
    <row r="5889" spans="1:9" x14ac:dyDescent="0.25">
      <c r="A5889" s="4">
        <v>43827</v>
      </c>
      <c r="B5889" s="231">
        <v>82104</v>
      </c>
      <c r="C5889" s="3" t="s">
        <v>1471</v>
      </c>
      <c r="D5889" s="231">
        <v>274.25</v>
      </c>
      <c r="E5889" s="231">
        <v>378823.69000000035</v>
      </c>
      <c r="F5889" s="231">
        <v>10</v>
      </c>
      <c r="G5889" s="227">
        <v>2703</v>
      </c>
      <c r="H5889" s="418">
        <v>3.6995930447650798E-3</v>
      </c>
      <c r="I5889" s="418">
        <v>7.23951556461529E-4</v>
      </c>
    </row>
    <row r="5890" spans="1:9" x14ac:dyDescent="0.25">
      <c r="A5890" s="4">
        <v>43827</v>
      </c>
      <c r="B5890" s="231">
        <v>233181</v>
      </c>
      <c r="C5890" s="3" t="s">
        <v>1550</v>
      </c>
      <c r="D5890" s="231">
        <v>187.34</v>
      </c>
      <c r="E5890" s="231">
        <v>378823.69000000035</v>
      </c>
      <c r="F5890" s="231">
        <v>10</v>
      </c>
      <c r="G5890" s="227">
        <v>2703</v>
      </c>
      <c r="H5890" s="418">
        <v>3.6995930447650798E-3</v>
      </c>
      <c r="I5890" s="418">
        <v>4.9453084626254395E-4</v>
      </c>
    </row>
    <row r="5891" spans="1:9" x14ac:dyDescent="0.25">
      <c r="A5891" s="4">
        <v>43827</v>
      </c>
      <c r="B5891" s="231">
        <v>285308</v>
      </c>
      <c r="C5891" s="3" t="s">
        <v>1545</v>
      </c>
      <c r="D5891" s="231">
        <v>1154.3899999999999</v>
      </c>
      <c r="E5891" s="231">
        <v>378823.69000000035</v>
      </c>
      <c r="F5891" s="231">
        <v>10</v>
      </c>
      <c r="G5891" s="227">
        <v>2703</v>
      </c>
      <c r="H5891" s="418">
        <v>3.6995930447650798E-3</v>
      </c>
      <c r="I5891" s="418">
        <v>3.0473015032402E-3</v>
      </c>
    </row>
    <row r="5892" spans="1:9" x14ac:dyDescent="0.25">
      <c r="A5892" s="4">
        <v>43828</v>
      </c>
      <c r="B5892" s="231">
        <v>318496</v>
      </c>
      <c r="C5892" s="3" t="s">
        <v>1494</v>
      </c>
      <c r="D5892" s="231">
        <v>289</v>
      </c>
      <c r="E5892" s="231">
        <v>398008.89000000083</v>
      </c>
      <c r="F5892" s="231">
        <v>10</v>
      </c>
      <c r="G5892" s="227">
        <v>2590</v>
      </c>
      <c r="H5892" s="418">
        <v>3.8610038610038598E-3</v>
      </c>
      <c r="I5892" s="418">
        <v>7.2611443427808705E-4</v>
      </c>
    </row>
    <row r="5893" spans="1:9" x14ac:dyDescent="0.25">
      <c r="A5893" s="4">
        <v>43828</v>
      </c>
      <c r="B5893" s="231">
        <v>268206</v>
      </c>
      <c r="C5893" s="3" t="s">
        <v>879</v>
      </c>
      <c r="D5893" s="231">
        <v>248.27000000000004</v>
      </c>
      <c r="E5893" s="231">
        <v>398008.89000000083</v>
      </c>
      <c r="F5893" s="231">
        <v>10</v>
      </c>
      <c r="G5893" s="227">
        <v>2590</v>
      </c>
      <c r="H5893" s="418">
        <v>3.8610038610038598E-3</v>
      </c>
      <c r="I5893" s="418">
        <v>6.2378003667204398E-4</v>
      </c>
    </row>
    <row r="5894" spans="1:9" x14ac:dyDescent="0.25">
      <c r="A5894" s="4">
        <v>43828</v>
      </c>
      <c r="B5894" s="231">
        <v>247779</v>
      </c>
      <c r="C5894" s="3" t="s">
        <v>1503</v>
      </c>
      <c r="D5894" s="231">
        <v>652.08000000000004</v>
      </c>
      <c r="E5894" s="231">
        <v>398008.89000000083</v>
      </c>
      <c r="F5894" s="231">
        <v>10</v>
      </c>
      <c r="G5894" s="227">
        <v>2590</v>
      </c>
      <c r="H5894" s="418">
        <v>3.8610038610038598E-3</v>
      </c>
      <c r="I5894" s="418">
        <v>1.63835536437389E-3</v>
      </c>
    </row>
    <row r="5895" spans="1:9" x14ac:dyDescent="0.25">
      <c r="A5895" s="4">
        <v>43828</v>
      </c>
      <c r="B5895" s="231">
        <v>208140</v>
      </c>
      <c r="C5895" s="3" t="s">
        <v>1221</v>
      </c>
      <c r="D5895" s="231">
        <v>207.76000000000002</v>
      </c>
      <c r="E5895" s="231">
        <v>398008.89000000083</v>
      </c>
      <c r="F5895" s="231">
        <v>10</v>
      </c>
      <c r="G5895" s="227">
        <v>2590</v>
      </c>
      <c r="H5895" s="418">
        <v>3.8610038610038598E-3</v>
      </c>
      <c r="I5895" s="418">
        <v>5.21998390538462E-4</v>
      </c>
    </row>
    <row r="5896" spans="1:9" x14ac:dyDescent="0.25">
      <c r="A5896" s="4">
        <v>43829</v>
      </c>
      <c r="B5896" s="231">
        <v>290475</v>
      </c>
      <c r="C5896" s="3" t="s">
        <v>1190</v>
      </c>
      <c r="D5896" s="231">
        <v>280.19</v>
      </c>
      <c r="E5896" s="231">
        <v>486085.17000000086</v>
      </c>
      <c r="F5896" s="231">
        <v>10</v>
      </c>
      <c r="G5896" s="227">
        <v>3017</v>
      </c>
      <c r="H5896" s="418">
        <v>3.3145508783559798E-3</v>
      </c>
      <c r="I5896" s="418">
        <v>5.7642161763544304E-4</v>
      </c>
    </row>
    <row r="5897" spans="1:9" x14ac:dyDescent="0.25">
      <c r="A5897" s="4">
        <v>43830</v>
      </c>
      <c r="B5897" s="231">
        <v>17148</v>
      </c>
      <c r="C5897" s="3" t="s">
        <v>1413</v>
      </c>
      <c r="D5897" s="231">
        <v>247.83999999999997</v>
      </c>
      <c r="E5897" s="231">
        <v>476730.33999999962</v>
      </c>
      <c r="F5897" s="231">
        <v>10</v>
      </c>
      <c r="G5897" s="227">
        <v>2823</v>
      </c>
      <c r="H5897" s="418">
        <v>3.5423308537017402E-3</v>
      </c>
      <c r="I5897" s="418">
        <v>5.1987461087540595E-4</v>
      </c>
    </row>
    <row r="5898" spans="1:9" x14ac:dyDescent="0.25">
      <c r="A5898" s="4">
        <v>43830</v>
      </c>
      <c r="B5898" s="231">
        <v>220744</v>
      </c>
      <c r="C5898" s="3" t="s">
        <v>1402</v>
      </c>
      <c r="D5898" s="231">
        <v>985.1500000000002</v>
      </c>
      <c r="E5898" s="231">
        <v>476730.33999999962</v>
      </c>
      <c r="F5898" s="231">
        <v>10</v>
      </c>
      <c r="G5898" s="227">
        <v>2823</v>
      </c>
      <c r="H5898" s="418">
        <v>3.5423308537017402E-3</v>
      </c>
      <c r="I5898" s="418">
        <v>2.0664722115231902E-3</v>
      </c>
    </row>
    <row r="5899" spans="1:9" x14ac:dyDescent="0.25">
      <c r="A5899" s="4">
        <v>43831</v>
      </c>
      <c r="B5899" s="231">
        <v>147100</v>
      </c>
      <c r="C5899" s="3" t="s">
        <v>76</v>
      </c>
      <c r="D5899" s="231">
        <v>1168.7</v>
      </c>
      <c r="E5899" s="231">
        <v>148530.38999999998</v>
      </c>
      <c r="F5899" s="231">
        <v>10</v>
      </c>
      <c r="G5899" s="227">
        <v>1201</v>
      </c>
      <c r="H5899" s="418">
        <v>8.3263946711074101E-3</v>
      </c>
      <c r="I5899" s="418">
        <v>7.8684234249973995E-3</v>
      </c>
    </row>
    <row r="5900" spans="1:9" x14ac:dyDescent="0.25">
      <c r="A5900" s="4">
        <v>43830</v>
      </c>
      <c r="B5900" s="231">
        <v>284341</v>
      </c>
      <c r="C5900" s="3" t="s">
        <v>1449</v>
      </c>
      <c r="D5900" s="231">
        <v>326.79999999999995</v>
      </c>
      <c r="E5900" s="231">
        <v>476730.33999999962</v>
      </c>
      <c r="F5900" s="231">
        <v>10</v>
      </c>
      <c r="G5900" s="227">
        <v>2823</v>
      </c>
      <c r="H5900" s="418">
        <v>3.5423308537017402E-3</v>
      </c>
      <c r="I5900" s="418">
        <v>6.8550283583797104E-4</v>
      </c>
    </row>
    <row r="5901" spans="1:9" x14ac:dyDescent="0.25">
      <c r="A5901" s="4">
        <v>43832</v>
      </c>
      <c r="B5901" s="231">
        <v>247779</v>
      </c>
      <c r="C5901" s="3" t="s">
        <v>1503</v>
      </c>
      <c r="D5901" s="231">
        <v>653.34</v>
      </c>
      <c r="E5901" s="231">
        <v>213313.35000000006</v>
      </c>
      <c r="F5901" s="231">
        <v>10</v>
      </c>
      <c r="G5901" s="227">
        <v>2010</v>
      </c>
      <c r="H5901" s="418">
        <v>4.97512437810945E-3</v>
      </c>
      <c r="I5901" s="418">
        <v>3.0628181499188899E-3</v>
      </c>
    </row>
    <row r="5902" spans="1:9" x14ac:dyDescent="0.25">
      <c r="A5902" s="4">
        <v>43832</v>
      </c>
      <c r="B5902" s="231">
        <v>6097</v>
      </c>
      <c r="C5902" s="3" t="s">
        <v>795</v>
      </c>
      <c r="D5902" s="231">
        <v>1489.99</v>
      </c>
      <c r="E5902" s="231">
        <v>213313.35000000006</v>
      </c>
      <c r="F5902" s="231">
        <v>10</v>
      </c>
      <c r="G5902" s="227">
        <v>2010</v>
      </c>
      <c r="H5902" s="418">
        <v>4.97512437810945E-3</v>
      </c>
      <c r="I5902" s="418">
        <v>6.9849824214002496E-3</v>
      </c>
    </row>
    <row r="5903" spans="1:9" x14ac:dyDescent="0.25">
      <c r="A5903" s="4">
        <v>43803</v>
      </c>
      <c r="B5903" s="231">
        <v>299208</v>
      </c>
      <c r="C5903" s="3" t="s">
        <v>1231</v>
      </c>
      <c r="D5903" s="231">
        <v>83</v>
      </c>
      <c r="E5903" s="231">
        <v>313144.49999999948</v>
      </c>
      <c r="F5903" s="231">
        <v>10</v>
      </c>
      <c r="G5903" s="227">
        <v>2857</v>
      </c>
      <c r="H5903" s="418">
        <v>3.5001750087504399E-3</v>
      </c>
      <c r="I5903" s="418">
        <v>2.6505335396278802E-4</v>
      </c>
    </row>
    <row r="5904" spans="1:9" x14ac:dyDescent="0.25">
      <c r="A5904" s="4">
        <v>43833</v>
      </c>
      <c r="B5904" s="231">
        <v>299206</v>
      </c>
      <c r="C5904" s="3" t="s">
        <v>1229</v>
      </c>
      <c r="D5904" s="231">
        <v>51.660000000000004</v>
      </c>
      <c r="E5904" s="231">
        <v>264482.87999999977</v>
      </c>
      <c r="F5904" s="231">
        <v>10</v>
      </c>
      <c r="G5904" s="227">
        <v>2371</v>
      </c>
      <c r="H5904" s="418">
        <v>4.2176296921130297E-3</v>
      </c>
      <c r="I5904" s="418">
        <v>1.9532455181976301E-4</v>
      </c>
    </row>
    <row r="5905" spans="1:9" x14ac:dyDescent="0.25">
      <c r="A5905" s="4">
        <v>43834</v>
      </c>
      <c r="B5905" s="231">
        <v>247779</v>
      </c>
      <c r="C5905" s="3" t="s">
        <v>1503</v>
      </c>
      <c r="D5905" s="231">
        <v>740.31999999999994</v>
      </c>
      <c r="E5905" s="231">
        <v>280971.13000000006</v>
      </c>
      <c r="F5905" s="231">
        <v>10</v>
      </c>
      <c r="G5905" s="227">
        <v>2306</v>
      </c>
      <c r="H5905" s="418">
        <v>4.3365134431916702E-3</v>
      </c>
      <c r="I5905" s="418">
        <v>2.6348614535593E-3</v>
      </c>
    </row>
    <row r="5906" spans="1:9" x14ac:dyDescent="0.25">
      <c r="A5906" s="4">
        <v>43833</v>
      </c>
      <c r="B5906" s="231">
        <v>21026</v>
      </c>
      <c r="C5906" s="3" t="s">
        <v>836</v>
      </c>
      <c r="D5906" s="231">
        <v>108.99000000000002</v>
      </c>
      <c r="E5906" s="231">
        <v>264482.87999999977</v>
      </c>
      <c r="F5906" s="231">
        <v>10</v>
      </c>
      <c r="G5906" s="227">
        <v>2371</v>
      </c>
      <c r="H5906" s="418">
        <v>4.2176296921130297E-3</v>
      </c>
      <c r="I5906" s="418">
        <v>4.1208716420510898E-4</v>
      </c>
    </row>
    <row r="5907" spans="1:9" x14ac:dyDescent="0.25">
      <c r="A5907" s="4">
        <v>43834</v>
      </c>
      <c r="B5907" s="231">
        <v>104869</v>
      </c>
      <c r="C5907" s="3" t="s">
        <v>1368</v>
      </c>
      <c r="D5907" s="231">
        <v>1251.6000000000001</v>
      </c>
      <c r="E5907" s="231">
        <v>280971.13000000006</v>
      </c>
      <c r="F5907" s="231">
        <v>10</v>
      </c>
      <c r="G5907" s="227">
        <v>2306</v>
      </c>
      <c r="H5907" s="418">
        <v>4.3365134431916702E-3</v>
      </c>
      <c r="I5907" s="418">
        <v>4.4545501881278699E-3</v>
      </c>
    </row>
    <row r="5908" spans="1:9" x14ac:dyDescent="0.25">
      <c r="A5908" s="4">
        <v>43835</v>
      </c>
      <c r="B5908" s="231">
        <v>239820</v>
      </c>
      <c r="C5908" s="3" t="s">
        <v>1490</v>
      </c>
      <c r="D5908" s="231">
        <v>388.9</v>
      </c>
      <c r="E5908" s="231">
        <v>293667.87000000017</v>
      </c>
      <c r="F5908" s="231">
        <v>10</v>
      </c>
      <c r="G5908" s="227">
        <v>2318</v>
      </c>
      <c r="H5908" s="418">
        <v>4.31406384814495E-3</v>
      </c>
      <c r="I5908" s="418">
        <v>1.3242851524751401E-3</v>
      </c>
    </row>
    <row r="5909" spans="1:9" x14ac:dyDescent="0.25">
      <c r="A5909" s="4">
        <v>43834</v>
      </c>
      <c r="B5909" s="231">
        <v>318495</v>
      </c>
      <c r="C5909" s="3" t="s">
        <v>1492</v>
      </c>
      <c r="D5909" s="231">
        <v>345.53</v>
      </c>
      <c r="E5909" s="231">
        <v>280971.13000000006</v>
      </c>
      <c r="F5909" s="231">
        <v>10</v>
      </c>
      <c r="G5909" s="227">
        <v>2306</v>
      </c>
      <c r="H5909" s="418">
        <v>4.3365134431916702E-3</v>
      </c>
      <c r="I5909" s="418">
        <v>1.22977047499506E-3</v>
      </c>
    </row>
    <row r="5910" spans="1:9" x14ac:dyDescent="0.25">
      <c r="A5910" s="4">
        <v>43836</v>
      </c>
      <c r="B5910" s="231">
        <v>202861</v>
      </c>
      <c r="C5910" s="3" t="s">
        <v>697</v>
      </c>
      <c r="D5910" s="231">
        <v>529.09999999999991</v>
      </c>
      <c r="E5910" s="231">
        <v>305038.53000000003</v>
      </c>
      <c r="F5910" s="231">
        <v>10</v>
      </c>
      <c r="G5910" s="227">
        <v>2394</v>
      </c>
      <c r="H5910" s="418">
        <v>4.17710944026734E-3</v>
      </c>
      <c r="I5910" s="418">
        <v>1.7345349782534E-3</v>
      </c>
    </row>
    <row r="5911" spans="1:9" x14ac:dyDescent="0.25">
      <c r="A5911" s="4">
        <v>43836</v>
      </c>
      <c r="B5911" s="231">
        <v>275450</v>
      </c>
      <c r="C5911" s="3" t="s">
        <v>1505</v>
      </c>
      <c r="D5911" s="231">
        <v>834.09999999999991</v>
      </c>
      <c r="E5911" s="231">
        <v>305038.53000000003</v>
      </c>
      <c r="F5911" s="231">
        <v>10</v>
      </c>
      <c r="G5911" s="227">
        <v>2394</v>
      </c>
      <c r="H5911" s="418">
        <v>4.17710944026734E-3</v>
      </c>
      <c r="I5911" s="418">
        <v>2.7344086663412602E-3</v>
      </c>
    </row>
    <row r="5912" spans="1:9" x14ac:dyDescent="0.25">
      <c r="A5912" s="4">
        <v>43837</v>
      </c>
      <c r="B5912" s="231">
        <v>310961</v>
      </c>
      <c r="C5912" s="3" t="s">
        <v>1256</v>
      </c>
      <c r="D5912" s="231">
        <v>199.00000000000003</v>
      </c>
      <c r="E5912" s="231">
        <v>210789.04000000015</v>
      </c>
      <c r="F5912" s="231">
        <v>10</v>
      </c>
      <c r="G5912" s="227">
        <v>1807</v>
      </c>
      <c r="H5912" s="418">
        <v>5.5340343110127296E-3</v>
      </c>
      <c r="I5912" s="418">
        <v>9.4407185496930899E-4</v>
      </c>
    </row>
    <row r="5913" spans="1:9" x14ac:dyDescent="0.25">
      <c r="A5913" s="4">
        <v>43836</v>
      </c>
      <c r="B5913" s="231">
        <v>147100</v>
      </c>
      <c r="C5913" s="3" t="s">
        <v>76</v>
      </c>
      <c r="D5913" s="231">
        <v>1168.7</v>
      </c>
      <c r="E5913" s="231">
        <v>305038.53000000003</v>
      </c>
      <c r="F5913" s="231">
        <v>10</v>
      </c>
      <c r="G5913" s="227">
        <v>2394</v>
      </c>
      <c r="H5913" s="418">
        <v>4.17710944026734E-3</v>
      </c>
      <c r="I5913" s="418">
        <v>3.8313192762894602E-3</v>
      </c>
    </row>
    <row r="5914" spans="1:9" x14ac:dyDescent="0.25">
      <c r="A5914" s="4">
        <v>43838</v>
      </c>
      <c r="B5914" s="231">
        <v>78855</v>
      </c>
      <c r="C5914" s="3" t="s">
        <v>1452</v>
      </c>
      <c r="D5914" s="231">
        <v>145.45999999999998</v>
      </c>
      <c r="E5914" s="231">
        <v>242325.03</v>
      </c>
      <c r="F5914" s="231">
        <v>10</v>
      </c>
      <c r="G5914" s="227">
        <v>2340</v>
      </c>
      <c r="H5914" s="418">
        <v>4.2735042735042696E-3</v>
      </c>
      <c r="I5914" s="418">
        <v>6.0026816049501804E-4</v>
      </c>
    </row>
    <row r="5915" spans="1:9" x14ac:dyDescent="0.25">
      <c r="A5915" s="4">
        <v>43803</v>
      </c>
      <c r="B5915" s="231">
        <v>208140</v>
      </c>
      <c r="C5915" s="3" t="s">
        <v>1221</v>
      </c>
      <c r="D5915" s="231">
        <v>178.73000000000002</v>
      </c>
      <c r="E5915" s="231">
        <v>313144.49999999948</v>
      </c>
      <c r="F5915" s="231">
        <v>10</v>
      </c>
      <c r="G5915" s="227">
        <v>2857</v>
      </c>
      <c r="H5915" s="418">
        <v>3.5001750087504399E-3</v>
      </c>
      <c r="I5915" s="418">
        <v>5.7075886691288001E-4</v>
      </c>
    </row>
    <row r="5916" spans="1:9" x14ac:dyDescent="0.25">
      <c r="A5916" s="4">
        <v>43799</v>
      </c>
      <c r="B5916" s="231">
        <v>82104</v>
      </c>
      <c r="C5916" s="3" t="s">
        <v>1471</v>
      </c>
      <c r="D5916" s="231">
        <v>320.89999999999998</v>
      </c>
      <c r="E5916" s="231">
        <v>327763.22000000003</v>
      </c>
      <c r="F5916" s="231">
        <v>12</v>
      </c>
      <c r="G5916" s="227">
        <v>2593</v>
      </c>
      <c r="H5916" s="418">
        <v>4.6278441959120703E-3</v>
      </c>
      <c r="I5916" s="418">
        <v>9.7906043271115003E-4</v>
      </c>
    </row>
    <row r="5917" spans="1:9" x14ac:dyDescent="0.25">
      <c r="A5917" s="4">
        <v>43800</v>
      </c>
      <c r="B5917" s="231">
        <v>299205</v>
      </c>
      <c r="C5917" s="3" t="s">
        <v>1228</v>
      </c>
      <c r="D5917" s="231">
        <v>83.83</v>
      </c>
      <c r="E5917" s="231">
        <v>302037.92999999993</v>
      </c>
      <c r="F5917" s="231">
        <v>12</v>
      </c>
      <c r="G5917" s="227">
        <v>2522</v>
      </c>
      <c r="H5917" s="418">
        <v>4.7581284694686796E-3</v>
      </c>
      <c r="I5917" s="418">
        <v>2.7754792254072199E-4</v>
      </c>
    </row>
    <row r="5918" spans="1:9" x14ac:dyDescent="0.25">
      <c r="A5918" s="4">
        <v>43801</v>
      </c>
      <c r="B5918" s="231">
        <v>193414</v>
      </c>
      <c r="C5918" s="3" t="s">
        <v>1414</v>
      </c>
      <c r="D5918" s="231">
        <v>175.00000000000003</v>
      </c>
      <c r="E5918" s="231">
        <v>293462.20000000007</v>
      </c>
      <c r="F5918" s="231">
        <v>12</v>
      </c>
      <c r="G5918" s="227">
        <v>2792</v>
      </c>
      <c r="H5918" s="418">
        <v>4.29799426934097E-3</v>
      </c>
      <c r="I5918" s="418">
        <v>5.9632893094919905E-4</v>
      </c>
    </row>
    <row r="5919" spans="1:9" x14ac:dyDescent="0.25">
      <c r="A5919" s="4">
        <v>43799</v>
      </c>
      <c r="B5919" s="231">
        <v>310961</v>
      </c>
      <c r="C5919" s="3" t="s">
        <v>1256</v>
      </c>
      <c r="D5919" s="231">
        <v>316.75000000000006</v>
      </c>
      <c r="E5919" s="231">
        <v>327763.22000000003</v>
      </c>
      <c r="F5919" s="231">
        <v>12</v>
      </c>
      <c r="G5919" s="227">
        <v>2593</v>
      </c>
      <c r="H5919" s="418">
        <v>4.6278441959120703E-3</v>
      </c>
      <c r="I5919" s="418">
        <v>9.6639885341619496E-4</v>
      </c>
    </row>
    <row r="5920" spans="1:9" x14ac:dyDescent="0.25">
      <c r="A5920" s="4">
        <v>43802</v>
      </c>
      <c r="B5920" s="231">
        <v>208105</v>
      </c>
      <c r="C5920" s="3" t="s">
        <v>1491</v>
      </c>
      <c r="D5920" s="231">
        <v>323.5</v>
      </c>
      <c r="E5920" s="231">
        <v>292156.23999999976</v>
      </c>
      <c r="F5920" s="231">
        <v>12</v>
      </c>
      <c r="G5920" s="227">
        <v>2796</v>
      </c>
      <c r="H5920" s="418">
        <v>4.29184549356223E-3</v>
      </c>
      <c r="I5920" s="418">
        <v>1.10728423941929E-3</v>
      </c>
    </row>
    <row r="5921" spans="1:9" x14ac:dyDescent="0.25">
      <c r="A5921" s="4">
        <v>43805</v>
      </c>
      <c r="B5921" s="231">
        <v>19534</v>
      </c>
      <c r="C5921" s="3" t="s">
        <v>174</v>
      </c>
      <c r="D5921" s="231">
        <v>492.96999999999997</v>
      </c>
      <c r="E5921" s="231">
        <v>372994.37999999989</v>
      </c>
      <c r="F5921" s="231">
        <v>12</v>
      </c>
      <c r="G5921" s="227">
        <v>3112</v>
      </c>
      <c r="H5921" s="418">
        <v>3.8560411311054001E-3</v>
      </c>
      <c r="I5921" s="418">
        <v>1.3216553021522699E-3</v>
      </c>
    </row>
    <row r="5922" spans="1:9" x14ac:dyDescent="0.25">
      <c r="A5922" s="4">
        <v>43805</v>
      </c>
      <c r="B5922" s="231">
        <v>159333</v>
      </c>
      <c r="C5922" s="3" t="s">
        <v>1453</v>
      </c>
      <c r="D5922" s="231">
        <v>333.11</v>
      </c>
      <c r="E5922" s="231">
        <v>372994.37999999989</v>
      </c>
      <c r="F5922" s="231">
        <v>12</v>
      </c>
      <c r="G5922" s="227">
        <v>3112</v>
      </c>
      <c r="H5922" s="418">
        <v>3.8560411311054001E-3</v>
      </c>
      <c r="I5922" s="418">
        <v>8.9306975617166199E-4</v>
      </c>
    </row>
    <row r="5923" spans="1:9" x14ac:dyDescent="0.25">
      <c r="A5923" s="4">
        <v>43807</v>
      </c>
      <c r="B5923" s="231">
        <v>11458</v>
      </c>
      <c r="C5923" s="3" t="s">
        <v>1387</v>
      </c>
      <c r="D5923" s="231">
        <v>1251.5999999999999</v>
      </c>
      <c r="E5923" s="231">
        <v>306098.56000000017</v>
      </c>
      <c r="F5923" s="231">
        <v>12</v>
      </c>
      <c r="G5923" s="227">
        <v>2722</v>
      </c>
      <c r="H5923" s="418">
        <v>4.40852314474651E-3</v>
      </c>
      <c r="I5923" s="418">
        <v>4.0888790852201297E-3</v>
      </c>
    </row>
    <row r="5924" spans="1:9" x14ac:dyDescent="0.25">
      <c r="A5924" s="4">
        <v>43809</v>
      </c>
      <c r="B5924" s="231">
        <v>288466</v>
      </c>
      <c r="C5924" s="3" t="s">
        <v>1466</v>
      </c>
      <c r="D5924" s="231">
        <v>491.23000000000008</v>
      </c>
      <c r="E5924" s="231">
        <v>294476.04000000056</v>
      </c>
      <c r="F5924" s="231">
        <v>12</v>
      </c>
      <c r="G5924" s="227">
        <v>2886</v>
      </c>
      <c r="H5924" s="418">
        <v>4.15800415800416E-3</v>
      </c>
      <c r="I5924" s="418">
        <v>1.66814930002454E-3</v>
      </c>
    </row>
    <row r="5925" spans="1:9" x14ac:dyDescent="0.25">
      <c r="A5925" s="4">
        <v>43811</v>
      </c>
      <c r="B5925" s="231">
        <v>41580</v>
      </c>
      <c r="C5925" s="3" t="s">
        <v>1489</v>
      </c>
      <c r="D5925" s="231">
        <v>716.42</v>
      </c>
      <c r="E5925" s="231">
        <v>319909.85000000033</v>
      </c>
      <c r="F5925" s="231">
        <v>12</v>
      </c>
      <c r="G5925" s="227">
        <v>3031</v>
      </c>
      <c r="H5925" s="418">
        <v>3.9590894094358297E-3</v>
      </c>
      <c r="I5925" s="418">
        <v>2.2394433931934199E-3</v>
      </c>
    </row>
    <row r="5926" spans="1:9" x14ac:dyDescent="0.25">
      <c r="A5926" s="4">
        <v>43812</v>
      </c>
      <c r="B5926" s="231">
        <v>41580</v>
      </c>
      <c r="C5926" s="3" t="s">
        <v>1489</v>
      </c>
      <c r="D5926" s="231">
        <v>549.67000000000007</v>
      </c>
      <c r="E5926" s="231">
        <v>367675.13999999996</v>
      </c>
      <c r="F5926" s="231">
        <v>12</v>
      </c>
      <c r="G5926" s="227">
        <v>3100</v>
      </c>
      <c r="H5926" s="418">
        <v>3.87096774193548E-3</v>
      </c>
      <c r="I5926" s="418">
        <v>1.49498821160441E-3</v>
      </c>
    </row>
    <row r="5927" spans="1:9" x14ac:dyDescent="0.25">
      <c r="A5927" s="4">
        <v>43814</v>
      </c>
      <c r="B5927" s="231">
        <v>21026</v>
      </c>
      <c r="C5927" s="3" t="s">
        <v>836</v>
      </c>
      <c r="D5927" s="231">
        <v>169.23000000000005</v>
      </c>
      <c r="E5927" s="231">
        <v>313743.64000000036</v>
      </c>
      <c r="F5927" s="231">
        <v>12</v>
      </c>
      <c r="G5927" s="227">
        <v>2655</v>
      </c>
      <c r="H5927" s="418">
        <v>4.5197740112994404E-3</v>
      </c>
      <c r="I5927" s="418">
        <v>5.3938941997358004E-4</v>
      </c>
    </row>
    <row r="5928" spans="1:9" x14ac:dyDescent="0.25">
      <c r="A5928" s="4">
        <v>43814</v>
      </c>
      <c r="B5928" s="231">
        <v>208105</v>
      </c>
      <c r="C5928" s="3" t="s">
        <v>1491</v>
      </c>
      <c r="D5928" s="231">
        <v>353.01999999999992</v>
      </c>
      <c r="E5928" s="231">
        <v>313743.64000000036</v>
      </c>
      <c r="F5928" s="231">
        <v>12</v>
      </c>
      <c r="G5928" s="227">
        <v>2655</v>
      </c>
      <c r="H5928" s="418">
        <v>4.5197740112994404E-3</v>
      </c>
      <c r="I5928" s="418">
        <v>1.1251861551679601E-3</v>
      </c>
    </row>
    <row r="5929" spans="1:9" x14ac:dyDescent="0.25">
      <c r="A5929" s="4">
        <v>43815</v>
      </c>
      <c r="B5929" s="231">
        <v>21026</v>
      </c>
      <c r="C5929" s="3" t="s">
        <v>836</v>
      </c>
      <c r="D5929" s="231">
        <v>157.67000000000002</v>
      </c>
      <c r="E5929" s="231">
        <v>308399.98000000033</v>
      </c>
      <c r="F5929" s="231">
        <v>12</v>
      </c>
      <c r="G5929" s="227">
        <v>3115</v>
      </c>
      <c r="H5929" s="418">
        <v>3.8523274478330701E-3</v>
      </c>
      <c r="I5929" s="418">
        <v>5.1125165442617699E-4</v>
      </c>
    </row>
    <row r="5930" spans="1:9" x14ac:dyDescent="0.25">
      <c r="A5930" s="4">
        <v>43815</v>
      </c>
      <c r="B5930" s="231">
        <v>269103</v>
      </c>
      <c r="C5930" s="3" t="s">
        <v>876</v>
      </c>
      <c r="D5930" s="231">
        <v>231.29999999999995</v>
      </c>
      <c r="E5930" s="231">
        <v>308399.98000000033</v>
      </c>
      <c r="F5930" s="231">
        <v>12</v>
      </c>
      <c r="G5930" s="227">
        <v>3115</v>
      </c>
      <c r="H5930" s="418">
        <v>3.8523274478330701E-3</v>
      </c>
      <c r="I5930" s="418">
        <v>7.5000004863813401E-4</v>
      </c>
    </row>
    <row r="5931" spans="1:9" x14ac:dyDescent="0.25">
      <c r="A5931" s="4">
        <v>43817</v>
      </c>
      <c r="B5931" s="231">
        <v>159333</v>
      </c>
      <c r="C5931" s="3" t="s">
        <v>1453</v>
      </c>
      <c r="D5931" s="231">
        <v>360.68</v>
      </c>
      <c r="E5931" s="231">
        <v>340131.36000000051</v>
      </c>
      <c r="F5931" s="231">
        <v>12</v>
      </c>
      <c r="G5931" s="227">
        <v>3133</v>
      </c>
      <c r="H5931" s="418">
        <v>3.8301947015639999E-3</v>
      </c>
      <c r="I5931" s="418">
        <v>1.06041383540759E-3</v>
      </c>
    </row>
    <row r="5932" spans="1:9" x14ac:dyDescent="0.25">
      <c r="A5932" s="4">
        <v>43817</v>
      </c>
      <c r="B5932" s="231">
        <v>208105</v>
      </c>
      <c r="C5932" s="3" t="s">
        <v>1491</v>
      </c>
      <c r="D5932" s="231">
        <v>352.42</v>
      </c>
      <c r="E5932" s="231">
        <v>340131.36000000051</v>
      </c>
      <c r="F5932" s="231">
        <v>12</v>
      </c>
      <c r="G5932" s="227">
        <v>3133</v>
      </c>
      <c r="H5932" s="418">
        <v>3.8301947015639999E-3</v>
      </c>
      <c r="I5932" s="418">
        <v>1.0361291002393899E-3</v>
      </c>
    </row>
    <row r="5933" spans="1:9" x14ac:dyDescent="0.25">
      <c r="A5933" s="4">
        <v>43818</v>
      </c>
      <c r="B5933" s="231">
        <v>21026</v>
      </c>
      <c r="C5933" s="3" t="s">
        <v>836</v>
      </c>
      <c r="D5933" s="231">
        <v>152.31000000000003</v>
      </c>
      <c r="E5933" s="231">
        <v>340033.04000000126</v>
      </c>
      <c r="F5933" s="231">
        <v>12</v>
      </c>
      <c r="G5933" s="227">
        <v>3137</v>
      </c>
      <c r="H5933" s="418">
        <v>3.8253108065030299E-3</v>
      </c>
      <c r="I5933" s="418">
        <v>4.4792706026449498E-4</v>
      </c>
    </row>
    <row r="5934" spans="1:9" x14ac:dyDescent="0.25">
      <c r="A5934" s="4">
        <v>43818</v>
      </c>
      <c r="B5934" s="231">
        <v>257011</v>
      </c>
      <c r="C5934" s="3" t="s">
        <v>1444</v>
      </c>
      <c r="D5934" s="231">
        <v>151.41000000000003</v>
      </c>
      <c r="E5934" s="231">
        <v>340033.04000000126</v>
      </c>
      <c r="F5934" s="231">
        <v>12</v>
      </c>
      <c r="G5934" s="227">
        <v>3137</v>
      </c>
      <c r="H5934" s="418">
        <v>3.8253108065030299E-3</v>
      </c>
      <c r="I5934" s="418">
        <v>4.4528025864780499E-4</v>
      </c>
    </row>
    <row r="5935" spans="1:9" x14ac:dyDescent="0.25">
      <c r="A5935" s="4">
        <v>43819</v>
      </c>
      <c r="B5935" s="231">
        <v>316202</v>
      </c>
      <c r="C5935" s="3" t="s">
        <v>118</v>
      </c>
      <c r="D5935" s="231">
        <v>170.29</v>
      </c>
      <c r="E5935" s="231">
        <v>339515.13000000076</v>
      </c>
      <c r="F5935" s="231">
        <v>12</v>
      </c>
      <c r="G5935" s="227">
        <v>2969</v>
      </c>
      <c r="H5935" s="418">
        <v>4.04176490400808E-3</v>
      </c>
      <c r="I5935" s="418">
        <v>5.0156822171665695E-4</v>
      </c>
    </row>
    <row r="5936" spans="1:9" x14ac:dyDescent="0.25">
      <c r="A5936" s="4">
        <v>43819</v>
      </c>
      <c r="B5936" s="231">
        <v>257012</v>
      </c>
      <c r="C5936" s="3" t="s">
        <v>1445</v>
      </c>
      <c r="D5936" s="231">
        <v>88.39</v>
      </c>
      <c r="E5936" s="231">
        <v>339515.13000000076</v>
      </c>
      <c r="F5936" s="231">
        <v>12</v>
      </c>
      <c r="G5936" s="227">
        <v>2969</v>
      </c>
      <c r="H5936" s="418">
        <v>4.04176490400808E-3</v>
      </c>
      <c r="I5936" s="418">
        <v>2.60341858697136E-4</v>
      </c>
    </row>
    <row r="5937" spans="1:9" x14ac:dyDescent="0.25">
      <c r="A5937" s="4">
        <v>43818</v>
      </c>
      <c r="B5937" s="231">
        <v>239820</v>
      </c>
      <c r="C5937" s="3" t="s">
        <v>1490</v>
      </c>
      <c r="D5937" s="231">
        <v>384.39</v>
      </c>
      <c r="E5937" s="231">
        <v>340033.04000000126</v>
      </c>
      <c r="F5937" s="231">
        <v>12</v>
      </c>
      <c r="G5937" s="227">
        <v>3137</v>
      </c>
      <c r="H5937" s="418">
        <v>3.8253108065030299E-3</v>
      </c>
      <c r="I5937" s="418">
        <v>1.1304489704882801E-3</v>
      </c>
    </row>
    <row r="5938" spans="1:9" x14ac:dyDescent="0.25">
      <c r="A5938" s="4">
        <v>43819</v>
      </c>
      <c r="B5938" s="231">
        <v>275447</v>
      </c>
      <c r="C5938" s="3" t="s">
        <v>1227</v>
      </c>
      <c r="D5938" s="231">
        <v>65.580000000000013</v>
      </c>
      <c r="E5938" s="231">
        <v>339515.13000000076</v>
      </c>
      <c r="F5938" s="231">
        <v>12</v>
      </c>
      <c r="G5938" s="227">
        <v>2969</v>
      </c>
      <c r="H5938" s="418">
        <v>4.04176490400808E-3</v>
      </c>
      <c r="I5938" s="418">
        <v>1.9315781302588699E-4</v>
      </c>
    </row>
    <row r="5939" spans="1:9" x14ac:dyDescent="0.25">
      <c r="A5939" s="4">
        <v>43819</v>
      </c>
      <c r="B5939" s="231">
        <v>292238</v>
      </c>
      <c r="C5939" s="3" t="s">
        <v>1498</v>
      </c>
      <c r="D5939" s="231">
        <v>767.81999999999994</v>
      </c>
      <c r="E5939" s="231">
        <v>339515.13000000076</v>
      </c>
      <c r="F5939" s="231">
        <v>12</v>
      </c>
      <c r="G5939" s="227">
        <v>2969</v>
      </c>
      <c r="H5939" s="418">
        <v>4.04176490400808E-3</v>
      </c>
      <c r="I5939" s="418">
        <v>2.2615192436342899E-3</v>
      </c>
    </row>
    <row r="5940" spans="1:9" x14ac:dyDescent="0.25">
      <c r="A5940" s="4">
        <v>43821</v>
      </c>
      <c r="B5940" s="231">
        <v>275447</v>
      </c>
      <c r="C5940" s="3" t="s">
        <v>1227</v>
      </c>
      <c r="D5940" s="231">
        <v>59.170000000000009</v>
      </c>
      <c r="E5940" s="231">
        <v>336300.10000000097</v>
      </c>
      <c r="F5940" s="231">
        <v>12</v>
      </c>
      <c r="G5940" s="227">
        <v>2647</v>
      </c>
      <c r="H5940" s="418">
        <v>4.5334340763128096E-3</v>
      </c>
      <c r="I5940" s="418">
        <v>1.7594404521437801E-4</v>
      </c>
    </row>
    <row r="5941" spans="1:9" x14ac:dyDescent="0.25">
      <c r="A5941" s="4">
        <v>43820</v>
      </c>
      <c r="B5941" s="231">
        <v>275447</v>
      </c>
      <c r="C5941" s="3" t="s">
        <v>1227</v>
      </c>
      <c r="D5941" s="231">
        <v>92.430000000000021</v>
      </c>
      <c r="E5941" s="231">
        <v>330734.05000000051</v>
      </c>
      <c r="F5941" s="231">
        <v>12</v>
      </c>
      <c r="G5941" s="227">
        <v>2788</v>
      </c>
      <c r="H5941" s="418">
        <v>4.30416068866571E-3</v>
      </c>
      <c r="I5941" s="418">
        <v>2.7946925936413202E-4</v>
      </c>
    </row>
    <row r="5942" spans="1:9" x14ac:dyDescent="0.25">
      <c r="A5942" s="4">
        <v>43820</v>
      </c>
      <c r="B5942" s="231">
        <v>187509</v>
      </c>
      <c r="C5942" s="3" t="s">
        <v>1441</v>
      </c>
      <c r="D5942" s="231">
        <v>172.50000000000003</v>
      </c>
      <c r="E5942" s="231">
        <v>330734.05000000051</v>
      </c>
      <c r="F5942" s="231">
        <v>12</v>
      </c>
      <c r="G5942" s="227">
        <v>2788</v>
      </c>
      <c r="H5942" s="418">
        <v>4.30416068866571E-3</v>
      </c>
      <c r="I5942" s="418">
        <v>5.2156710202653697E-4</v>
      </c>
    </row>
    <row r="5943" spans="1:9" x14ac:dyDescent="0.25">
      <c r="A5943" s="4">
        <v>43820</v>
      </c>
      <c r="B5943" s="231">
        <v>257011</v>
      </c>
      <c r="C5943" s="3" t="s">
        <v>1444</v>
      </c>
      <c r="D5943" s="231">
        <v>206.09</v>
      </c>
      <c r="E5943" s="231">
        <v>330734.05000000051</v>
      </c>
      <c r="F5943" s="231">
        <v>12</v>
      </c>
      <c r="G5943" s="227">
        <v>2788</v>
      </c>
      <c r="H5943" s="418">
        <v>4.30416068866571E-3</v>
      </c>
      <c r="I5943" s="418">
        <v>6.2312906699506601E-4</v>
      </c>
    </row>
    <row r="5944" spans="1:9" x14ac:dyDescent="0.25">
      <c r="A5944" s="4">
        <v>43821</v>
      </c>
      <c r="B5944" s="231">
        <v>82104</v>
      </c>
      <c r="C5944" s="3" t="s">
        <v>1471</v>
      </c>
      <c r="D5944" s="231">
        <v>300</v>
      </c>
      <c r="E5944" s="231">
        <v>336300.10000000097</v>
      </c>
      <c r="F5944" s="231">
        <v>12</v>
      </c>
      <c r="G5944" s="227">
        <v>2647</v>
      </c>
      <c r="H5944" s="418">
        <v>4.5334340763128096E-3</v>
      </c>
      <c r="I5944" s="418">
        <v>8.92060394867558E-4</v>
      </c>
    </row>
    <row r="5945" spans="1:9" x14ac:dyDescent="0.25">
      <c r="A5945" s="4">
        <v>43822</v>
      </c>
      <c r="B5945" s="231">
        <v>204126</v>
      </c>
      <c r="C5945" s="3" t="s">
        <v>1488</v>
      </c>
      <c r="D5945" s="231">
        <v>449.11</v>
      </c>
      <c r="E5945" s="231">
        <v>320948.34000000055</v>
      </c>
      <c r="F5945" s="231">
        <v>12</v>
      </c>
      <c r="G5945" s="227">
        <v>3044</v>
      </c>
      <c r="H5945" s="418">
        <v>3.9421813403416597E-3</v>
      </c>
      <c r="I5945" s="418">
        <v>1.3993217724696701E-3</v>
      </c>
    </row>
    <row r="5946" spans="1:9" x14ac:dyDescent="0.25">
      <c r="A5946" s="4">
        <v>43822</v>
      </c>
      <c r="B5946" s="231">
        <v>257009</v>
      </c>
      <c r="C5946" s="3" t="s">
        <v>1442</v>
      </c>
      <c r="D5946" s="231">
        <v>156.74</v>
      </c>
      <c r="E5946" s="231">
        <v>320948.34000000055</v>
      </c>
      <c r="F5946" s="231">
        <v>12</v>
      </c>
      <c r="G5946" s="227">
        <v>3044</v>
      </c>
      <c r="H5946" s="418">
        <v>3.9421813403416597E-3</v>
      </c>
      <c r="I5946" s="418">
        <v>4.8836519920931695E-4</v>
      </c>
    </row>
    <row r="5947" spans="1:9" x14ac:dyDescent="0.25">
      <c r="A5947" s="4">
        <v>43822</v>
      </c>
      <c r="B5947" s="231">
        <v>290652</v>
      </c>
      <c r="C5947" s="3" t="s">
        <v>719</v>
      </c>
      <c r="D5947" s="231">
        <v>524.78999999999985</v>
      </c>
      <c r="E5947" s="231">
        <v>320948.34000000055</v>
      </c>
      <c r="F5947" s="231">
        <v>12</v>
      </c>
      <c r="G5947" s="227">
        <v>3044</v>
      </c>
      <c r="H5947" s="418">
        <v>3.9421813403416597E-3</v>
      </c>
      <c r="I5947" s="418">
        <v>1.63512296091015E-3</v>
      </c>
    </row>
    <row r="5948" spans="1:9" x14ac:dyDescent="0.25">
      <c r="A5948" s="4">
        <v>43822</v>
      </c>
      <c r="B5948" s="231">
        <v>233183</v>
      </c>
      <c r="C5948" s="3" t="s">
        <v>1547</v>
      </c>
      <c r="D5948" s="231">
        <v>264.60000000000002</v>
      </c>
      <c r="E5948" s="231">
        <v>320948.34000000055</v>
      </c>
      <c r="F5948" s="231">
        <v>12</v>
      </c>
      <c r="G5948" s="227">
        <v>3044</v>
      </c>
      <c r="H5948" s="418">
        <v>3.9421813403416597E-3</v>
      </c>
      <c r="I5948" s="418">
        <v>8.2443174499671702E-4</v>
      </c>
    </row>
    <row r="5949" spans="1:9" x14ac:dyDescent="0.25">
      <c r="A5949" s="4">
        <v>43823</v>
      </c>
      <c r="B5949" s="231">
        <v>233183</v>
      </c>
      <c r="C5949" s="3" t="s">
        <v>1547</v>
      </c>
      <c r="D5949" s="231">
        <v>245.15000000000003</v>
      </c>
      <c r="E5949" s="231">
        <v>343661.04999999987</v>
      </c>
      <c r="F5949" s="231">
        <v>12</v>
      </c>
      <c r="G5949" s="227">
        <v>2941</v>
      </c>
      <c r="H5949" s="418">
        <v>4.08024481468888E-3</v>
      </c>
      <c r="I5949" s="418">
        <v>7.1334822494431701E-4</v>
      </c>
    </row>
    <row r="5950" spans="1:9" x14ac:dyDescent="0.25">
      <c r="A5950" s="4">
        <v>43822</v>
      </c>
      <c r="B5950" s="231">
        <v>294428</v>
      </c>
      <c r="C5950" s="3" t="s">
        <v>1500</v>
      </c>
      <c r="D5950" s="231">
        <v>792.50999999999988</v>
      </c>
      <c r="E5950" s="231">
        <v>320948.34000000055</v>
      </c>
      <c r="F5950" s="231">
        <v>12</v>
      </c>
      <c r="G5950" s="227">
        <v>3044</v>
      </c>
      <c r="H5950" s="418">
        <v>3.9421813403416597E-3</v>
      </c>
      <c r="I5950" s="418">
        <v>2.4692758965508201E-3</v>
      </c>
    </row>
    <row r="5951" spans="1:9" x14ac:dyDescent="0.25">
      <c r="A5951" s="4">
        <v>43824</v>
      </c>
      <c r="B5951" s="231">
        <v>268206</v>
      </c>
      <c r="C5951" s="3" t="s">
        <v>879</v>
      </c>
      <c r="D5951" s="231">
        <v>348.22999999999996</v>
      </c>
      <c r="E5951" s="231">
        <v>340495.3200000003</v>
      </c>
      <c r="F5951" s="231">
        <v>12</v>
      </c>
      <c r="G5951" s="227">
        <v>2692</v>
      </c>
      <c r="H5951" s="418">
        <v>4.4576523031203599E-3</v>
      </c>
      <c r="I5951" s="418">
        <v>1.0227159656702499E-3</v>
      </c>
    </row>
    <row r="5952" spans="1:9" x14ac:dyDescent="0.25">
      <c r="A5952" s="4">
        <v>43824</v>
      </c>
      <c r="B5952" s="231">
        <v>17148</v>
      </c>
      <c r="C5952" s="3" t="s">
        <v>1413</v>
      </c>
      <c r="D5952" s="231">
        <v>228.94</v>
      </c>
      <c r="E5952" s="231">
        <v>340495.3200000003</v>
      </c>
      <c r="F5952" s="231">
        <v>12</v>
      </c>
      <c r="G5952" s="227">
        <v>2692</v>
      </c>
      <c r="H5952" s="418">
        <v>4.4576523031203599E-3</v>
      </c>
      <c r="I5952" s="418">
        <v>6.7237341176965297E-4</v>
      </c>
    </row>
    <row r="5953" spans="1:9" x14ac:dyDescent="0.25">
      <c r="A5953" s="4">
        <v>43825</v>
      </c>
      <c r="B5953" s="231">
        <v>285308</v>
      </c>
      <c r="C5953" s="3" t="s">
        <v>1545</v>
      </c>
      <c r="D5953" s="231">
        <v>1154.3499999999999</v>
      </c>
      <c r="E5953" s="231">
        <v>303006.40000000008</v>
      </c>
      <c r="F5953" s="231">
        <v>12</v>
      </c>
      <c r="G5953" s="227">
        <v>2701</v>
      </c>
      <c r="H5953" s="418">
        <v>4.4427989633469096E-3</v>
      </c>
      <c r="I5953" s="418">
        <v>3.8096555056262799E-3</v>
      </c>
    </row>
    <row r="5954" spans="1:9" x14ac:dyDescent="0.25">
      <c r="A5954" s="4">
        <v>43824</v>
      </c>
      <c r="B5954" s="231">
        <v>239232</v>
      </c>
      <c r="C5954" s="3" t="s">
        <v>580</v>
      </c>
      <c r="D5954" s="231">
        <v>355.59999999999991</v>
      </c>
      <c r="E5954" s="231">
        <v>340495.3200000003</v>
      </c>
      <c r="F5954" s="231">
        <v>12</v>
      </c>
      <c r="G5954" s="227">
        <v>2692</v>
      </c>
      <c r="H5954" s="418">
        <v>4.4576523031203599E-3</v>
      </c>
      <c r="I5954" s="418">
        <v>1.0443609034038999E-3</v>
      </c>
    </row>
    <row r="5955" spans="1:9" x14ac:dyDescent="0.25">
      <c r="A5955" s="4">
        <v>43824</v>
      </c>
      <c r="B5955" s="231">
        <v>288466</v>
      </c>
      <c r="C5955" s="3" t="s">
        <v>1466</v>
      </c>
      <c r="D5955" s="231">
        <v>349.07</v>
      </c>
      <c r="E5955" s="231">
        <v>340495.3200000003</v>
      </c>
      <c r="F5955" s="231">
        <v>12</v>
      </c>
      <c r="G5955" s="227">
        <v>2692</v>
      </c>
      <c r="H5955" s="418">
        <v>4.4576523031203599E-3</v>
      </c>
      <c r="I5955" s="418">
        <v>1.02518295993026E-3</v>
      </c>
    </row>
    <row r="5956" spans="1:9" x14ac:dyDescent="0.25">
      <c r="A5956" s="4">
        <v>43826</v>
      </c>
      <c r="B5956" s="231">
        <v>220744</v>
      </c>
      <c r="C5956" s="3" t="s">
        <v>1402</v>
      </c>
      <c r="D5956" s="231">
        <v>725.95000000000016</v>
      </c>
      <c r="E5956" s="231">
        <v>317035.96000000043</v>
      </c>
      <c r="F5956" s="231">
        <v>12</v>
      </c>
      <c r="G5956" s="227">
        <v>2706</v>
      </c>
      <c r="H5956" s="418">
        <v>4.4345898004434598E-3</v>
      </c>
      <c r="I5956" s="418">
        <v>2.2898033396590101E-3</v>
      </c>
    </row>
    <row r="5957" spans="1:9" x14ac:dyDescent="0.25">
      <c r="A5957" s="4">
        <v>43823</v>
      </c>
      <c r="B5957" s="231">
        <v>289094</v>
      </c>
      <c r="C5957" s="3" t="s">
        <v>1403</v>
      </c>
      <c r="D5957" s="231">
        <v>488.59999999999991</v>
      </c>
      <c r="E5957" s="231">
        <v>343661.04999999987</v>
      </c>
      <c r="F5957" s="231">
        <v>12</v>
      </c>
      <c r="G5957" s="227">
        <v>2941</v>
      </c>
      <c r="H5957" s="418">
        <v>4.08024481468888E-3</v>
      </c>
      <c r="I5957" s="418">
        <v>1.4217497153081501E-3</v>
      </c>
    </row>
    <row r="5958" spans="1:9" x14ac:dyDescent="0.25">
      <c r="A5958" s="4">
        <v>43824</v>
      </c>
      <c r="B5958" s="231">
        <v>316202</v>
      </c>
      <c r="C5958" s="3" t="s">
        <v>118</v>
      </c>
      <c r="D5958" s="231">
        <v>156.77999999999997</v>
      </c>
      <c r="E5958" s="231">
        <v>340495.3200000003</v>
      </c>
      <c r="F5958" s="231">
        <v>12</v>
      </c>
      <c r="G5958" s="227">
        <v>2692</v>
      </c>
      <c r="H5958" s="418">
        <v>4.4576523031203599E-3</v>
      </c>
      <c r="I5958" s="418">
        <v>4.6044685724314798E-4</v>
      </c>
    </row>
    <row r="5959" spans="1:9" x14ac:dyDescent="0.25">
      <c r="A5959" s="4">
        <v>43823</v>
      </c>
      <c r="B5959" s="231">
        <v>239232</v>
      </c>
      <c r="C5959" s="3" t="s">
        <v>580</v>
      </c>
      <c r="D5959" s="231">
        <v>431.79999999999995</v>
      </c>
      <c r="E5959" s="231">
        <v>343661.04999999987</v>
      </c>
      <c r="F5959" s="231">
        <v>12</v>
      </c>
      <c r="G5959" s="227">
        <v>2941</v>
      </c>
      <c r="H5959" s="418">
        <v>4.08024481468888E-3</v>
      </c>
      <c r="I5959" s="418">
        <v>1.25647058344261E-3</v>
      </c>
    </row>
    <row r="5960" spans="1:9" x14ac:dyDescent="0.25">
      <c r="A5960" s="4">
        <v>43824</v>
      </c>
      <c r="B5960" s="231">
        <v>294428</v>
      </c>
      <c r="C5960" s="3" t="s">
        <v>1500</v>
      </c>
      <c r="D5960" s="231">
        <v>563.30999999999995</v>
      </c>
      <c r="E5960" s="231">
        <v>340495.3200000003</v>
      </c>
      <c r="F5960" s="231">
        <v>12</v>
      </c>
      <c r="G5960" s="227">
        <v>2692</v>
      </c>
      <c r="H5960" s="418">
        <v>4.4576523031203599E-3</v>
      </c>
      <c r="I5960" s="418">
        <v>1.65438397214975E-3</v>
      </c>
    </row>
    <row r="5961" spans="1:9" x14ac:dyDescent="0.25">
      <c r="A5961" s="4">
        <v>43825</v>
      </c>
      <c r="B5961" s="231">
        <v>299207</v>
      </c>
      <c r="C5961" s="3" t="s">
        <v>1230</v>
      </c>
      <c r="D5961" s="231">
        <v>96.15000000000002</v>
      </c>
      <c r="E5961" s="231">
        <v>303006.40000000008</v>
      </c>
      <c r="F5961" s="231">
        <v>12</v>
      </c>
      <c r="G5961" s="227">
        <v>2701</v>
      </c>
      <c r="H5961" s="418">
        <v>4.4427989633469096E-3</v>
      </c>
      <c r="I5961" s="418">
        <v>3.1732003020398201E-4</v>
      </c>
    </row>
    <row r="5962" spans="1:9" x14ac:dyDescent="0.25">
      <c r="A5962" s="4">
        <v>43827</v>
      </c>
      <c r="B5962" s="231">
        <v>268206</v>
      </c>
      <c r="C5962" s="3" t="s">
        <v>879</v>
      </c>
      <c r="D5962" s="231">
        <v>422.46999999999991</v>
      </c>
      <c r="E5962" s="231">
        <v>378823.69000000035</v>
      </c>
      <c r="F5962" s="231">
        <v>12</v>
      </c>
      <c r="G5962" s="227">
        <v>2703</v>
      </c>
      <c r="H5962" s="418">
        <v>4.4395116537180902E-3</v>
      </c>
      <c r="I5962" s="418">
        <v>1.11521536575498E-3</v>
      </c>
    </row>
    <row r="5963" spans="1:9" x14ac:dyDescent="0.25">
      <c r="A5963" s="4">
        <v>43827</v>
      </c>
      <c r="B5963" s="231">
        <v>247779</v>
      </c>
      <c r="C5963" s="3" t="s">
        <v>1503</v>
      </c>
      <c r="D5963" s="231">
        <v>808.74999999999989</v>
      </c>
      <c r="E5963" s="231">
        <v>378823.69000000035</v>
      </c>
      <c r="F5963" s="231">
        <v>12</v>
      </c>
      <c r="G5963" s="227">
        <v>2703</v>
      </c>
      <c r="H5963" s="418">
        <v>4.4395116537180902E-3</v>
      </c>
      <c r="I5963" s="418">
        <v>2.1348981633117999E-3</v>
      </c>
    </row>
    <row r="5964" spans="1:9" x14ac:dyDescent="0.25">
      <c r="A5964" s="4">
        <v>43827</v>
      </c>
      <c r="B5964" s="231">
        <v>21026</v>
      </c>
      <c r="C5964" s="3" t="s">
        <v>836</v>
      </c>
      <c r="D5964" s="231">
        <v>174.02000000000004</v>
      </c>
      <c r="E5964" s="231">
        <v>378823.69000000035</v>
      </c>
      <c r="F5964" s="231">
        <v>12</v>
      </c>
      <c r="G5964" s="227">
        <v>2703</v>
      </c>
      <c r="H5964" s="418">
        <v>4.4395116537180902E-3</v>
      </c>
      <c r="I5964" s="418">
        <v>4.5936937048472298E-4</v>
      </c>
    </row>
    <row r="5965" spans="1:9" x14ac:dyDescent="0.25">
      <c r="A5965" s="4">
        <v>43827</v>
      </c>
      <c r="B5965" s="231">
        <v>220744</v>
      </c>
      <c r="C5965" s="3" t="s">
        <v>1402</v>
      </c>
      <c r="D5965" s="231">
        <v>725.90000000000009</v>
      </c>
      <c r="E5965" s="231">
        <v>378823.69000000035</v>
      </c>
      <c r="F5965" s="231">
        <v>12</v>
      </c>
      <c r="G5965" s="227">
        <v>2703</v>
      </c>
      <c r="H5965" s="418">
        <v>4.4395116537180902E-3</v>
      </c>
      <c r="I5965" s="418">
        <v>1.9161948398739199E-3</v>
      </c>
    </row>
    <row r="5966" spans="1:9" x14ac:dyDescent="0.25">
      <c r="A5966" s="4">
        <v>43827</v>
      </c>
      <c r="B5966" s="231">
        <v>21032</v>
      </c>
      <c r="C5966" s="3" t="s">
        <v>837</v>
      </c>
      <c r="D5966" s="231">
        <v>202.25000000000006</v>
      </c>
      <c r="E5966" s="231">
        <v>378823.69000000035</v>
      </c>
      <c r="F5966" s="231">
        <v>12</v>
      </c>
      <c r="G5966" s="227">
        <v>2703</v>
      </c>
      <c r="H5966" s="418">
        <v>4.4395116537180902E-3</v>
      </c>
      <c r="I5966" s="418">
        <v>5.3388952523006101E-4</v>
      </c>
    </row>
    <row r="5967" spans="1:9" x14ac:dyDescent="0.25">
      <c r="A5967" s="4">
        <v>43827</v>
      </c>
      <c r="B5967" s="231">
        <v>268136</v>
      </c>
      <c r="C5967" s="3" t="s">
        <v>1428</v>
      </c>
      <c r="D5967" s="231">
        <v>292.75</v>
      </c>
      <c r="E5967" s="231">
        <v>378823.69000000035</v>
      </c>
      <c r="F5967" s="231">
        <v>12</v>
      </c>
      <c r="G5967" s="227">
        <v>2703</v>
      </c>
      <c r="H5967" s="418">
        <v>4.4395116537180902E-3</v>
      </c>
      <c r="I5967" s="418">
        <v>7.72786939486281E-4</v>
      </c>
    </row>
    <row r="5968" spans="1:9" x14ac:dyDescent="0.25">
      <c r="A5968" s="4">
        <v>43828</v>
      </c>
      <c r="B5968" s="231">
        <v>46116</v>
      </c>
      <c r="C5968" s="3" t="s">
        <v>1423</v>
      </c>
      <c r="D5968" s="231">
        <v>340.62</v>
      </c>
      <c r="E5968" s="231">
        <v>398008.89000000083</v>
      </c>
      <c r="F5968" s="231">
        <v>12</v>
      </c>
      <c r="G5968" s="227">
        <v>2590</v>
      </c>
      <c r="H5968" s="418">
        <v>4.6332046332046304E-3</v>
      </c>
      <c r="I5968" s="418">
        <v>8.5581002977094096E-4</v>
      </c>
    </row>
    <row r="5969" spans="1:9" x14ac:dyDescent="0.25">
      <c r="A5969" s="4">
        <v>43828</v>
      </c>
      <c r="B5969" s="231">
        <v>269103</v>
      </c>
      <c r="C5969" s="3" t="s">
        <v>876</v>
      </c>
      <c r="D5969" s="231">
        <v>233.26000000000005</v>
      </c>
      <c r="E5969" s="231">
        <v>398008.89000000083</v>
      </c>
      <c r="F5969" s="231">
        <v>12</v>
      </c>
      <c r="G5969" s="227">
        <v>2590</v>
      </c>
      <c r="H5969" s="418">
        <v>4.6332046332046304E-3</v>
      </c>
      <c r="I5969" s="418">
        <v>5.8606731121005795E-4</v>
      </c>
    </row>
    <row r="5970" spans="1:9" x14ac:dyDescent="0.25">
      <c r="A5970" s="4">
        <v>43828</v>
      </c>
      <c r="B5970" s="231">
        <v>310961</v>
      </c>
      <c r="C5970" s="3" t="s">
        <v>1256</v>
      </c>
      <c r="D5970" s="231">
        <v>278.37</v>
      </c>
      <c r="E5970" s="231">
        <v>398008.89000000083</v>
      </c>
      <c r="F5970" s="231">
        <v>12</v>
      </c>
      <c r="G5970" s="227">
        <v>2590</v>
      </c>
      <c r="H5970" s="418">
        <v>4.6332046332046304E-3</v>
      </c>
      <c r="I5970" s="418">
        <v>6.9940648813145699E-4</v>
      </c>
    </row>
    <row r="5971" spans="1:9" x14ac:dyDescent="0.25">
      <c r="A5971" s="4">
        <v>43829</v>
      </c>
      <c r="B5971" s="231">
        <v>257627</v>
      </c>
      <c r="C5971" s="3" t="s">
        <v>258</v>
      </c>
      <c r="D5971" s="231">
        <v>316.97999999999996</v>
      </c>
      <c r="E5971" s="231">
        <v>486085.17000000086</v>
      </c>
      <c r="F5971" s="231">
        <v>12</v>
      </c>
      <c r="G5971" s="227">
        <v>3017</v>
      </c>
      <c r="H5971" s="418">
        <v>3.9774610540271801E-3</v>
      </c>
      <c r="I5971" s="418">
        <v>6.5210794231800896E-4</v>
      </c>
    </row>
    <row r="5972" spans="1:9" x14ac:dyDescent="0.25">
      <c r="A5972" s="4">
        <v>43828</v>
      </c>
      <c r="B5972" s="231">
        <v>290475</v>
      </c>
      <c r="C5972" s="3" t="s">
        <v>1190</v>
      </c>
      <c r="D5972" s="231">
        <v>272.3</v>
      </c>
      <c r="E5972" s="231">
        <v>398008.89000000083</v>
      </c>
      <c r="F5972" s="231">
        <v>12</v>
      </c>
      <c r="G5972" s="227">
        <v>2590</v>
      </c>
      <c r="H5972" s="418">
        <v>4.6332046332046304E-3</v>
      </c>
      <c r="I5972" s="418">
        <v>6.8415557250492399E-4</v>
      </c>
    </row>
    <row r="5973" spans="1:9" x14ac:dyDescent="0.25">
      <c r="A5973" s="4">
        <v>43829</v>
      </c>
      <c r="B5973" s="231">
        <v>46116</v>
      </c>
      <c r="C5973" s="3" t="s">
        <v>1423</v>
      </c>
      <c r="D5973" s="231">
        <v>286.14999999999998</v>
      </c>
      <c r="E5973" s="231">
        <v>486085.17000000086</v>
      </c>
      <c r="F5973" s="231">
        <v>12</v>
      </c>
      <c r="G5973" s="227">
        <v>3017</v>
      </c>
      <c r="H5973" s="418">
        <v>3.9774610540271801E-3</v>
      </c>
      <c r="I5973" s="418">
        <v>5.8868284337907197E-4</v>
      </c>
    </row>
    <row r="5974" spans="1:9" x14ac:dyDescent="0.25">
      <c r="A5974" s="4">
        <v>43829</v>
      </c>
      <c r="B5974" s="231">
        <v>14842</v>
      </c>
      <c r="C5974" s="3" t="s">
        <v>1422</v>
      </c>
      <c r="D5974" s="231">
        <v>338.28</v>
      </c>
      <c r="E5974" s="231">
        <v>486085.17000000086</v>
      </c>
      <c r="F5974" s="231">
        <v>12</v>
      </c>
      <c r="G5974" s="227">
        <v>3017</v>
      </c>
      <c r="H5974" s="418">
        <v>3.9774610540271801E-3</v>
      </c>
      <c r="I5974" s="418">
        <v>6.9592742358298904E-4</v>
      </c>
    </row>
    <row r="5975" spans="1:9" x14ac:dyDescent="0.25">
      <c r="A5975" s="4">
        <v>43830</v>
      </c>
      <c r="B5975" s="231">
        <v>204126</v>
      </c>
      <c r="C5975" s="3" t="s">
        <v>1488</v>
      </c>
      <c r="D5975" s="231">
        <v>321.07</v>
      </c>
      <c r="E5975" s="231">
        <v>476730.33999999962</v>
      </c>
      <c r="F5975" s="231">
        <v>12</v>
      </c>
      <c r="G5975" s="227">
        <v>2823</v>
      </c>
      <c r="H5975" s="418">
        <v>4.25079702444208E-3</v>
      </c>
      <c r="I5975" s="418">
        <v>6.7348346236994301E-4</v>
      </c>
    </row>
    <row r="5976" spans="1:9" x14ac:dyDescent="0.25">
      <c r="A5976" s="4">
        <v>43829</v>
      </c>
      <c r="B5976" s="231">
        <v>318496</v>
      </c>
      <c r="C5976" s="3" t="s">
        <v>1494</v>
      </c>
      <c r="D5976" s="231">
        <v>346.76999999999992</v>
      </c>
      <c r="E5976" s="231">
        <v>486085.17000000086</v>
      </c>
      <c r="F5976" s="231">
        <v>12</v>
      </c>
      <c r="G5976" s="227">
        <v>3017</v>
      </c>
      <c r="H5976" s="418">
        <v>3.9774610540271801E-3</v>
      </c>
      <c r="I5976" s="418">
        <v>7.13393498509735E-4</v>
      </c>
    </row>
    <row r="5977" spans="1:9" x14ac:dyDescent="0.25">
      <c r="A5977" s="4">
        <v>43830</v>
      </c>
      <c r="B5977" s="231">
        <v>285308</v>
      </c>
      <c r="C5977" s="3" t="s">
        <v>1545</v>
      </c>
      <c r="D5977" s="231">
        <v>1346.2299999999998</v>
      </c>
      <c r="E5977" s="231">
        <v>476730.33999999962</v>
      </c>
      <c r="F5977" s="231">
        <v>12</v>
      </c>
      <c r="G5977" s="227">
        <v>2823</v>
      </c>
      <c r="H5977" s="418">
        <v>4.25079702444208E-3</v>
      </c>
      <c r="I5977" s="418">
        <v>2.8238815259796599E-3</v>
      </c>
    </row>
    <row r="5978" spans="1:9" x14ac:dyDescent="0.25">
      <c r="A5978" s="4">
        <v>43832</v>
      </c>
      <c r="B5978" s="231">
        <v>21026</v>
      </c>
      <c r="C5978" s="3" t="s">
        <v>836</v>
      </c>
      <c r="D5978" s="231">
        <v>140.37</v>
      </c>
      <c r="E5978" s="231">
        <v>213313.35000000006</v>
      </c>
      <c r="F5978" s="231">
        <v>12</v>
      </c>
      <c r="G5978" s="227">
        <v>2010</v>
      </c>
      <c r="H5978" s="418">
        <v>5.9701492537313399E-3</v>
      </c>
      <c r="I5978" s="418">
        <v>6.5804601540409902E-4</v>
      </c>
    </row>
    <row r="5979" spans="1:9" x14ac:dyDescent="0.25">
      <c r="A5979" s="4">
        <v>43829</v>
      </c>
      <c r="B5979" s="231">
        <v>21026</v>
      </c>
      <c r="C5979" s="3" t="s">
        <v>836</v>
      </c>
      <c r="D5979" s="231">
        <v>173.42000000000002</v>
      </c>
      <c r="E5979" s="231">
        <v>486085.17000000086</v>
      </c>
      <c r="F5979" s="231">
        <v>12</v>
      </c>
      <c r="G5979" s="227">
        <v>3017</v>
      </c>
      <c r="H5979" s="418">
        <v>3.9774610540271801E-3</v>
      </c>
      <c r="I5979" s="418">
        <v>3.5676875309732201E-4</v>
      </c>
    </row>
    <row r="5980" spans="1:9" x14ac:dyDescent="0.25">
      <c r="A5980" s="4">
        <v>43832</v>
      </c>
      <c r="B5980" s="231">
        <v>159333</v>
      </c>
      <c r="C5980" s="3" t="s">
        <v>1453</v>
      </c>
      <c r="D5980" s="231">
        <v>249.88</v>
      </c>
      <c r="E5980" s="231">
        <v>213313.35000000006</v>
      </c>
      <c r="F5980" s="231">
        <v>12</v>
      </c>
      <c r="G5980" s="227">
        <v>2010</v>
      </c>
      <c r="H5980" s="418">
        <v>5.9701492537313399E-3</v>
      </c>
      <c r="I5980" s="418">
        <v>1.17142222931664E-3</v>
      </c>
    </row>
    <row r="5981" spans="1:9" x14ac:dyDescent="0.25">
      <c r="A5981" s="4">
        <v>43835</v>
      </c>
      <c r="B5981" s="231">
        <v>78855</v>
      </c>
      <c r="C5981" s="3" t="s">
        <v>1452</v>
      </c>
      <c r="D5981" s="231">
        <v>228.00000000000003</v>
      </c>
      <c r="E5981" s="231">
        <v>293667.87000000017</v>
      </c>
      <c r="F5981" s="231">
        <v>12</v>
      </c>
      <c r="G5981" s="227">
        <v>2318</v>
      </c>
      <c r="H5981" s="418">
        <v>5.17687661777394E-3</v>
      </c>
      <c r="I5981" s="418">
        <v>7.7638728404302404E-4</v>
      </c>
    </row>
    <row r="5982" spans="1:9" x14ac:dyDescent="0.25">
      <c r="A5982" s="4">
        <v>43837</v>
      </c>
      <c r="B5982" s="231">
        <v>239820</v>
      </c>
      <c r="C5982" s="3" t="s">
        <v>1490</v>
      </c>
      <c r="D5982" s="231">
        <v>430.46999999999997</v>
      </c>
      <c r="E5982" s="231">
        <v>210789.04000000015</v>
      </c>
      <c r="F5982" s="231">
        <v>12</v>
      </c>
      <c r="G5982" s="227">
        <v>1807</v>
      </c>
      <c r="H5982" s="418">
        <v>6.64084117321527E-3</v>
      </c>
      <c r="I5982" s="418">
        <v>2.0421839769278298E-3</v>
      </c>
    </row>
    <row r="5983" spans="1:9" x14ac:dyDescent="0.25">
      <c r="A5983" s="4">
        <v>43838</v>
      </c>
      <c r="B5983" s="231">
        <v>290688</v>
      </c>
      <c r="C5983" s="3" t="s">
        <v>1254</v>
      </c>
      <c r="D5983" s="231">
        <v>517.08999999999992</v>
      </c>
      <c r="E5983" s="231">
        <v>242325.03</v>
      </c>
      <c r="F5983" s="231">
        <v>12</v>
      </c>
      <c r="G5983" s="227">
        <v>2340</v>
      </c>
      <c r="H5983" s="418">
        <v>5.1282051282051299E-3</v>
      </c>
      <c r="I5983" s="418">
        <v>2.1338695387760798E-3</v>
      </c>
    </row>
    <row r="5984" spans="1:9" x14ac:dyDescent="0.25">
      <c r="A5984" s="4">
        <v>43803</v>
      </c>
      <c r="B5984" s="231">
        <v>290652</v>
      </c>
      <c r="C5984" s="3" t="s">
        <v>719</v>
      </c>
      <c r="D5984" s="231">
        <v>393.95999999999987</v>
      </c>
      <c r="E5984" s="231">
        <v>313144.49999999948</v>
      </c>
      <c r="F5984" s="231">
        <v>12</v>
      </c>
      <c r="G5984" s="227">
        <v>2857</v>
      </c>
      <c r="H5984" s="418">
        <v>4.20021001050052E-3</v>
      </c>
      <c r="I5984" s="418">
        <v>1.2580773412913201E-3</v>
      </c>
    </row>
    <row r="5985" spans="1:9" x14ac:dyDescent="0.25">
      <c r="A5985" s="4">
        <v>43797</v>
      </c>
      <c r="B5985" s="231">
        <v>247779</v>
      </c>
      <c r="C5985" s="3" t="s">
        <v>1503</v>
      </c>
      <c r="D5985" s="231">
        <v>1113.3</v>
      </c>
      <c r="E5985" s="231">
        <v>287467</v>
      </c>
      <c r="F5985" s="231">
        <v>18</v>
      </c>
      <c r="G5985" s="227">
        <v>2836</v>
      </c>
      <c r="H5985" s="418">
        <v>6.3469675599435796E-3</v>
      </c>
      <c r="I5985" s="418">
        <v>3.8727923552964302E-3</v>
      </c>
    </row>
    <row r="5986" spans="1:9" x14ac:dyDescent="0.25">
      <c r="A5986" s="4">
        <v>43800</v>
      </c>
      <c r="B5986" s="231">
        <v>247779</v>
      </c>
      <c r="C5986" s="3" t="s">
        <v>1503</v>
      </c>
      <c r="D5986" s="231">
        <v>917.21</v>
      </c>
      <c r="E5986" s="231">
        <v>302037.92999999993</v>
      </c>
      <c r="F5986" s="231">
        <v>13</v>
      </c>
      <c r="G5986" s="227">
        <v>2522</v>
      </c>
      <c r="H5986" s="418">
        <v>5.1546391752577301E-3</v>
      </c>
      <c r="I5986" s="418">
        <v>3.0367378030964499E-3</v>
      </c>
    </row>
    <row r="5987" spans="1:9" x14ac:dyDescent="0.25">
      <c r="A5987" s="4">
        <v>43797</v>
      </c>
      <c r="B5987" s="231">
        <v>21023</v>
      </c>
      <c r="C5987" s="3" t="s">
        <v>838</v>
      </c>
      <c r="D5987" s="231">
        <v>560.42999999999984</v>
      </c>
      <c r="E5987" s="231">
        <v>287467</v>
      </c>
      <c r="F5987" s="231">
        <v>42</v>
      </c>
      <c r="G5987" s="227">
        <v>2836</v>
      </c>
      <c r="H5987" s="418">
        <v>1.4809590973201701E-2</v>
      </c>
      <c r="I5987" s="418">
        <v>1.94954551305019E-3</v>
      </c>
    </row>
    <row r="5988" spans="1:9" x14ac:dyDescent="0.25">
      <c r="A5988" s="4">
        <v>43798</v>
      </c>
      <c r="B5988" s="231">
        <v>21023</v>
      </c>
      <c r="C5988" s="3" t="s">
        <v>838</v>
      </c>
      <c r="D5988" s="231">
        <v>450.88999999999982</v>
      </c>
      <c r="E5988" s="231">
        <v>325288.59000000037</v>
      </c>
      <c r="F5988" s="231">
        <v>28</v>
      </c>
      <c r="G5988" s="227">
        <v>2673</v>
      </c>
      <c r="H5988" s="418">
        <v>1.04751215862327E-2</v>
      </c>
      <c r="I5988" s="418">
        <v>1.3861230115695101E-3</v>
      </c>
    </row>
    <row r="5989" spans="1:9" x14ac:dyDescent="0.25">
      <c r="A5989" s="4">
        <v>43800</v>
      </c>
      <c r="B5989" s="231">
        <v>21023</v>
      </c>
      <c r="C5989" s="3" t="s">
        <v>838</v>
      </c>
      <c r="D5989" s="231">
        <v>640.07999999999959</v>
      </c>
      <c r="E5989" s="231">
        <v>302037.92999999993</v>
      </c>
      <c r="F5989" s="231">
        <v>41</v>
      </c>
      <c r="G5989" s="227">
        <v>2522</v>
      </c>
      <c r="H5989" s="418">
        <v>1.6256938937351299E-2</v>
      </c>
      <c r="I5989" s="418">
        <v>2.1192040350693701E-3</v>
      </c>
    </row>
    <row r="5990" spans="1:9" x14ac:dyDescent="0.25">
      <c r="A5990" s="4">
        <v>43802</v>
      </c>
      <c r="B5990" s="231">
        <v>21023</v>
      </c>
      <c r="C5990" s="3" t="s">
        <v>838</v>
      </c>
      <c r="D5990" s="231">
        <v>667.05999999999983</v>
      </c>
      <c r="E5990" s="231">
        <v>292156.23999999976</v>
      </c>
      <c r="F5990" s="231">
        <v>50</v>
      </c>
      <c r="G5990" s="227">
        <v>2796</v>
      </c>
      <c r="H5990" s="418">
        <v>1.7882689556509301E-2</v>
      </c>
      <c r="I5990" s="418">
        <v>2.2832303701608402E-3</v>
      </c>
    </row>
    <row r="5991" spans="1:9" x14ac:dyDescent="0.25">
      <c r="A5991" s="4">
        <v>43801</v>
      </c>
      <c r="B5991" s="231">
        <v>21023</v>
      </c>
      <c r="C5991" s="3" t="s">
        <v>838</v>
      </c>
      <c r="D5991" s="231">
        <v>690.34999999999968</v>
      </c>
      <c r="E5991" s="231">
        <v>293462.20000000007</v>
      </c>
      <c r="F5991" s="231">
        <v>53</v>
      </c>
      <c r="G5991" s="227">
        <v>2792</v>
      </c>
      <c r="H5991" s="418">
        <v>1.8982808022922602E-2</v>
      </c>
      <c r="I5991" s="418">
        <v>2.35243244274731E-3</v>
      </c>
    </row>
    <row r="5992" spans="1:9" x14ac:dyDescent="0.25">
      <c r="A5992" s="4">
        <v>43799</v>
      </c>
      <c r="B5992" s="231">
        <v>21023</v>
      </c>
      <c r="C5992" s="3" t="s">
        <v>838</v>
      </c>
      <c r="D5992" s="231">
        <v>520.52999999999975</v>
      </c>
      <c r="E5992" s="231">
        <v>327763.22000000003</v>
      </c>
      <c r="F5992" s="231">
        <v>36</v>
      </c>
      <c r="G5992" s="227">
        <v>2593</v>
      </c>
      <c r="H5992" s="418">
        <v>1.38835325877362E-2</v>
      </c>
      <c r="I5992" s="418">
        <v>1.5881281615429601E-3</v>
      </c>
    </row>
    <row r="5993" spans="1:9" x14ac:dyDescent="0.25">
      <c r="A5993" s="4">
        <v>43797</v>
      </c>
      <c r="B5993" s="231">
        <v>21032</v>
      </c>
      <c r="C5993" s="3" t="s">
        <v>837</v>
      </c>
      <c r="D5993" s="231">
        <v>315.82999999999993</v>
      </c>
      <c r="E5993" s="231">
        <v>287467</v>
      </c>
      <c r="F5993" s="231">
        <v>23</v>
      </c>
      <c r="G5993" s="227">
        <v>2836</v>
      </c>
      <c r="H5993" s="418">
        <v>8.1100141043723602E-3</v>
      </c>
      <c r="I5993" s="418">
        <v>1.09866523809689E-3</v>
      </c>
    </row>
    <row r="5994" spans="1:9" x14ac:dyDescent="0.25">
      <c r="A5994" s="4">
        <v>43798</v>
      </c>
      <c r="B5994" s="231">
        <v>21032</v>
      </c>
      <c r="C5994" s="3" t="s">
        <v>837</v>
      </c>
      <c r="D5994" s="231">
        <v>253.01000000000002</v>
      </c>
      <c r="E5994" s="231">
        <v>325288.59000000037</v>
      </c>
      <c r="F5994" s="231">
        <v>22</v>
      </c>
      <c r="G5994" s="227">
        <v>2673</v>
      </c>
      <c r="H5994" s="418">
        <v>8.23045267489712E-3</v>
      </c>
      <c r="I5994" s="418">
        <v>7.7780164376500197E-4</v>
      </c>
    </row>
    <row r="5995" spans="1:9" x14ac:dyDescent="0.25">
      <c r="A5995" s="4">
        <v>43800</v>
      </c>
      <c r="B5995" s="231">
        <v>21032</v>
      </c>
      <c r="C5995" s="3" t="s">
        <v>837</v>
      </c>
      <c r="D5995" s="231">
        <v>388.39999999999986</v>
      </c>
      <c r="E5995" s="231">
        <v>302037.92999999993</v>
      </c>
      <c r="F5995" s="231">
        <v>31</v>
      </c>
      <c r="G5995" s="227">
        <v>2522</v>
      </c>
      <c r="H5995" s="418">
        <v>1.22918318794607E-2</v>
      </c>
      <c r="I5995" s="418">
        <v>1.2859312073818E-3</v>
      </c>
    </row>
    <row r="5996" spans="1:9" x14ac:dyDescent="0.25">
      <c r="A5996" s="4">
        <v>43801</v>
      </c>
      <c r="B5996" s="231">
        <v>21032</v>
      </c>
      <c r="C5996" s="3" t="s">
        <v>837</v>
      </c>
      <c r="D5996" s="231">
        <v>293.56999999999988</v>
      </c>
      <c r="E5996" s="231">
        <v>293462.20000000007</v>
      </c>
      <c r="F5996" s="231">
        <v>25</v>
      </c>
      <c r="G5996" s="227">
        <v>2792</v>
      </c>
      <c r="H5996" s="418">
        <v>8.9541547277936992E-3</v>
      </c>
      <c r="I5996" s="418">
        <v>1.0003673386214599E-3</v>
      </c>
    </row>
    <row r="5997" spans="1:9" x14ac:dyDescent="0.25">
      <c r="A5997" s="4">
        <v>43802</v>
      </c>
      <c r="B5997" s="231">
        <v>21032</v>
      </c>
      <c r="C5997" s="3" t="s">
        <v>837</v>
      </c>
      <c r="D5997" s="231">
        <v>372.07999999999993</v>
      </c>
      <c r="E5997" s="231">
        <v>292156.23999999976</v>
      </c>
      <c r="F5997" s="231">
        <v>26</v>
      </c>
      <c r="G5997" s="227">
        <v>2796</v>
      </c>
      <c r="H5997" s="418">
        <v>9.2989985693848407E-3</v>
      </c>
      <c r="I5997" s="418">
        <v>1.27356513076702E-3</v>
      </c>
    </row>
    <row r="5998" spans="1:9" x14ac:dyDescent="0.25">
      <c r="A5998" s="4">
        <v>43797</v>
      </c>
      <c r="B5998" s="231">
        <v>269103</v>
      </c>
      <c r="C5998" s="3" t="s">
        <v>876</v>
      </c>
      <c r="D5998" s="231">
        <v>271.28000000000003</v>
      </c>
      <c r="E5998" s="231">
        <v>287467</v>
      </c>
      <c r="F5998" s="231">
        <v>14</v>
      </c>
      <c r="G5998" s="227">
        <v>2836</v>
      </c>
      <c r="H5998" s="418">
        <v>4.93653032440056E-3</v>
      </c>
      <c r="I5998" s="418">
        <v>9.4369092800217105E-4</v>
      </c>
    </row>
    <row r="5999" spans="1:9" x14ac:dyDescent="0.25">
      <c r="A5999" s="4">
        <v>43798</v>
      </c>
      <c r="B5999" s="231">
        <v>269103</v>
      </c>
      <c r="C5999" s="3" t="s">
        <v>876</v>
      </c>
      <c r="D5999" s="231">
        <v>271.53000000000003</v>
      </c>
      <c r="E5999" s="231">
        <v>325288.59000000037</v>
      </c>
      <c r="F5999" s="231">
        <v>13</v>
      </c>
      <c r="G5999" s="227">
        <v>2673</v>
      </c>
      <c r="H5999" s="418">
        <v>4.8634493078937501E-3</v>
      </c>
      <c r="I5999" s="418">
        <v>8.3473570345642795E-4</v>
      </c>
    </row>
    <row r="6000" spans="1:9" x14ac:dyDescent="0.25">
      <c r="A6000" s="4">
        <v>43797</v>
      </c>
      <c r="B6000" s="231">
        <v>290672</v>
      </c>
      <c r="C6000" s="3" t="s">
        <v>1017</v>
      </c>
      <c r="D6000" s="231">
        <v>481.57</v>
      </c>
      <c r="E6000" s="231">
        <v>287467</v>
      </c>
      <c r="F6000" s="231">
        <v>14</v>
      </c>
      <c r="G6000" s="227">
        <v>2836</v>
      </c>
      <c r="H6000" s="418">
        <v>4.93653032440056E-3</v>
      </c>
      <c r="I6000" s="418">
        <v>1.6752183728915E-3</v>
      </c>
    </row>
    <row r="6001" spans="1:9" x14ac:dyDescent="0.25">
      <c r="A6001" s="4">
        <v>43797</v>
      </c>
      <c r="B6001" s="231">
        <v>290652</v>
      </c>
      <c r="C6001" s="3" t="s">
        <v>719</v>
      </c>
      <c r="D6001" s="231">
        <v>655.57999999999981</v>
      </c>
      <c r="E6001" s="231">
        <v>287467</v>
      </c>
      <c r="F6001" s="231">
        <v>16</v>
      </c>
      <c r="G6001" s="227">
        <v>2836</v>
      </c>
      <c r="H6001" s="418">
        <v>5.6417489421720698E-3</v>
      </c>
      <c r="I6001" s="418">
        <v>2.2805400272031201E-3</v>
      </c>
    </row>
    <row r="6002" spans="1:9" x14ac:dyDescent="0.25">
      <c r="A6002" s="4">
        <v>43797</v>
      </c>
      <c r="B6002" s="231">
        <v>299205</v>
      </c>
      <c r="C6002" s="3" t="s">
        <v>1228</v>
      </c>
      <c r="D6002" s="231">
        <v>114.8</v>
      </c>
      <c r="E6002" s="231">
        <v>287467</v>
      </c>
      <c r="F6002" s="231">
        <v>13</v>
      </c>
      <c r="G6002" s="227">
        <v>2836</v>
      </c>
      <c r="H6002" s="418">
        <v>4.5839210155148103E-3</v>
      </c>
      <c r="I6002" s="418">
        <v>3.9935018628225202E-4</v>
      </c>
    </row>
    <row r="6003" spans="1:9" x14ac:dyDescent="0.25">
      <c r="A6003" s="4">
        <v>43798</v>
      </c>
      <c r="B6003" s="231">
        <v>299205</v>
      </c>
      <c r="C6003" s="3" t="s">
        <v>1228</v>
      </c>
      <c r="D6003" s="231">
        <v>110.86</v>
      </c>
      <c r="E6003" s="231">
        <v>325288.59000000037</v>
      </c>
      <c r="F6003" s="231">
        <v>18</v>
      </c>
      <c r="G6003" s="227">
        <v>2673</v>
      </c>
      <c r="H6003" s="418">
        <v>6.7340067340067302E-3</v>
      </c>
      <c r="I6003" s="418">
        <v>3.4080506789371199E-4</v>
      </c>
    </row>
    <row r="6004" spans="1:9" x14ac:dyDescent="0.25">
      <c r="A6004" s="4">
        <v>43802</v>
      </c>
      <c r="B6004" s="231">
        <v>299205</v>
      </c>
      <c r="C6004" s="3" t="s">
        <v>1228</v>
      </c>
      <c r="D6004" s="231">
        <v>132.13</v>
      </c>
      <c r="E6004" s="231">
        <v>292156.23999999976</v>
      </c>
      <c r="F6004" s="231">
        <v>22</v>
      </c>
      <c r="G6004" s="227">
        <v>2796</v>
      </c>
      <c r="H6004" s="418">
        <v>7.8683834048640898E-3</v>
      </c>
      <c r="I6004" s="418">
        <v>4.5225801098754598E-4</v>
      </c>
    </row>
    <row r="6005" spans="1:9" x14ac:dyDescent="0.25">
      <c r="A6005" s="4">
        <v>43798</v>
      </c>
      <c r="B6005" s="231">
        <v>299207</v>
      </c>
      <c r="C6005" s="3" t="s">
        <v>1230</v>
      </c>
      <c r="D6005" s="231">
        <v>76.59</v>
      </c>
      <c r="E6005" s="231">
        <v>325288.59000000037</v>
      </c>
      <c r="F6005" s="231">
        <v>14</v>
      </c>
      <c r="G6005" s="227">
        <v>2673</v>
      </c>
      <c r="H6005" s="418">
        <v>5.23756079311635E-3</v>
      </c>
      <c r="I6005" s="418">
        <v>2.3545246391826999E-4</v>
      </c>
    </row>
    <row r="6006" spans="1:9" x14ac:dyDescent="0.25">
      <c r="A6006" s="4">
        <v>43800</v>
      </c>
      <c r="B6006" s="231">
        <v>41580</v>
      </c>
      <c r="C6006" s="3" t="s">
        <v>1489</v>
      </c>
      <c r="D6006" s="231">
        <v>988.58</v>
      </c>
      <c r="E6006" s="231">
        <v>302037.92999999993</v>
      </c>
      <c r="F6006" s="231">
        <v>15</v>
      </c>
      <c r="G6006" s="227">
        <v>2522</v>
      </c>
      <c r="H6006" s="418">
        <v>5.9476605868358399E-3</v>
      </c>
      <c r="I6006" s="418">
        <v>3.2730326287165302E-3</v>
      </c>
    </row>
    <row r="6007" spans="1:9" x14ac:dyDescent="0.25">
      <c r="A6007" s="4">
        <v>43797</v>
      </c>
      <c r="B6007" s="231">
        <v>208105</v>
      </c>
      <c r="C6007" s="3" t="s">
        <v>1491</v>
      </c>
      <c r="D6007" s="231">
        <v>621.8599999999999</v>
      </c>
      <c r="E6007" s="231">
        <v>287467</v>
      </c>
      <c r="F6007" s="231">
        <v>19</v>
      </c>
      <c r="G6007" s="227">
        <v>2836</v>
      </c>
      <c r="H6007" s="418">
        <v>6.6995768688293397E-3</v>
      </c>
      <c r="I6007" s="418">
        <v>2.16323960663311E-3</v>
      </c>
    </row>
    <row r="6008" spans="1:9" x14ac:dyDescent="0.25">
      <c r="A6008" s="4">
        <v>43801</v>
      </c>
      <c r="B6008" s="231">
        <v>208105</v>
      </c>
      <c r="C6008" s="3" t="s">
        <v>1491</v>
      </c>
      <c r="D6008" s="231">
        <v>433.65999999999991</v>
      </c>
      <c r="E6008" s="231">
        <v>293462.20000000007</v>
      </c>
      <c r="F6008" s="231">
        <v>15</v>
      </c>
      <c r="G6008" s="227">
        <v>2792</v>
      </c>
      <c r="H6008" s="418">
        <v>5.37249283667622E-3</v>
      </c>
      <c r="I6008" s="418">
        <v>1.4777371668310299E-3</v>
      </c>
    </row>
    <row r="6009" spans="1:9" x14ac:dyDescent="0.25">
      <c r="A6009" s="4">
        <v>43799</v>
      </c>
      <c r="B6009" s="231">
        <v>208105</v>
      </c>
      <c r="C6009" s="3" t="s">
        <v>1491</v>
      </c>
      <c r="D6009" s="231">
        <v>624.52999999999986</v>
      </c>
      <c r="E6009" s="231">
        <v>327763.22000000003</v>
      </c>
      <c r="F6009" s="231">
        <v>22</v>
      </c>
      <c r="G6009" s="227">
        <v>2593</v>
      </c>
      <c r="H6009" s="418">
        <v>8.4843810258388008E-3</v>
      </c>
      <c r="I6009" s="418">
        <v>1.9054303896575101E-3</v>
      </c>
    </row>
    <row r="6010" spans="1:9" x14ac:dyDescent="0.25">
      <c r="A6010" s="4">
        <v>43797</v>
      </c>
      <c r="B6010" s="231">
        <v>193414</v>
      </c>
      <c r="C6010" s="3" t="s">
        <v>1414</v>
      </c>
      <c r="D6010" s="231">
        <v>205.83000000000004</v>
      </c>
      <c r="E6010" s="231">
        <v>287467</v>
      </c>
      <c r="F6010" s="231">
        <v>14</v>
      </c>
      <c r="G6010" s="227">
        <v>2836</v>
      </c>
      <c r="H6010" s="418">
        <v>4.93653032440056E-3</v>
      </c>
      <c r="I6010" s="418">
        <v>7.1601262057905801E-4</v>
      </c>
    </row>
    <row r="6011" spans="1:9" x14ac:dyDescent="0.25">
      <c r="A6011" s="4">
        <v>43798</v>
      </c>
      <c r="B6011" s="231">
        <v>193414</v>
      </c>
      <c r="C6011" s="3" t="s">
        <v>1414</v>
      </c>
      <c r="D6011" s="231">
        <v>760.29999999999984</v>
      </c>
      <c r="E6011" s="231">
        <v>325288.59000000037</v>
      </c>
      <c r="F6011" s="231">
        <v>26</v>
      </c>
      <c r="G6011" s="227">
        <v>2673</v>
      </c>
      <c r="H6011" s="418">
        <v>9.7268986157875107E-3</v>
      </c>
      <c r="I6011" s="418">
        <v>2.3373091567706001E-3</v>
      </c>
    </row>
    <row r="6012" spans="1:9" x14ac:dyDescent="0.25">
      <c r="A6012" s="4">
        <v>43800</v>
      </c>
      <c r="B6012" s="231">
        <v>193414</v>
      </c>
      <c r="C6012" s="3" t="s">
        <v>1414</v>
      </c>
      <c r="D6012" s="231">
        <v>235.50000000000003</v>
      </c>
      <c r="E6012" s="231">
        <v>302037.92999999993</v>
      </c>
      <c r="F6012" s="231">
        <v>18</v>
      </c>
      <c r="G6012" s="227">
        <v>2522</v>
      </c>
      <c r="H6012" s="418">
        <v>7.1371927042030098E-3</v>
      </c>
      <c r="I6012" s="418">
        <v>7.7970339685482599E-4</v>
      </c>
    </row>
    <row r="6013" spans="1:9" x14ac:dyDescent="0.25">
      <c r="A6013" s="4">
        <v>43797</v>
      </c>
      <c r="B6013" s="231">
        <v>310961</v>
      </c>
      <c r="C6013" s="3" t="s">
        <v>1256</v>
      </c>
      <c r="D6013" s="231">
        <v>276.7</v>
      </c>
      <c r="E6013" s="231">
        <v>287467</v>
      </c>
      <c r="F6013" s="231">
        <v>14</v>
      </c>
      <c r="G6013" s="227">
        <v>2836</v>
      </c>
      <c r="H6013" s="418">
        <v>4.93653032440056E-3</v>
      </c>
      <c r="I6013" s="418">
        <v>9.6254526606532199E-4</v>
      </c>
    </row>
    <row r="6014" spans="1:9" x14ac:dyDescent="0.25">
      <c r="A6014" s="4">
        <v>43798</v>
      </c>
      <c r="B6014" s="231">
        <v>310961</v>
      </c>
      <c r="C6014" s="3" t="s">
        <v>1256</v>
      </c>
      <c r="D6014" s="231">
        <v>336.06999999999994</v>
      </c>
      <c r="E6014" s="231">
        <v>325288.59000000037</v>
      </c>
      <c r="F6014" s="231">
        <v>16</v>
      </c>
      <c r="G6014" s="227">
        <v>2673</v>
      </c>
      <c r="H6014" s="418">
        <v>5.9857837635615401E-3</v>
      </c>
      <c r="I6014" s="418">
        <v>1.0331441382558199E-3</v>
      </c>
    </row>
    <row r="6015" spans="1:9" x14ac:dyDescent="0.25">
      <c r="A6015" s="4">
        <v>43801</v>
      </c>
      <c r="B6015" s="231">
        <v>310961</v>
      </c>
      <c r="C6015" s="3" t="s">
        <v>1256</v>
      </c>
      <c r="D6015" s="231">
        <v>475.76999999999975</v>
      </c>
      <c r="E6015" s="231">
        <v>293462.20000000007</v>
      </c>
      <c r="F6015" s="231">
        <v>22</v>
      </c>
      <c r="G6015" s="227">
        <v>2792</v>
      </c>
      <c r="H6015" s="418">
        <v>7.8796561604584509E-3</v>
      </c>
      <c r="I6015" s="418">
        <v>1.6212309455868601E-3</v>
      </c>
    </row>
    <row r="6016" spans="1:9" x14ac:dyDescent="0.25">
      <c r="A6016" s="4">
        <v>43800</v>
      </c>
      <c r="B6016" s="231">
        <v>310961</v>
      </c>
      <c r="C6016" s="3" t="s">
        <v>1256</v>
      </c>
      <c r="D6016" s="231">
        <v>355.55999999999989</v>
      </c>
      <c r="E6016" s="231">
        <v>302037.92999999993</v>
      </c>
      <c r="F6016" s="231">
        <v>18</v>
      </c>
      <c r="G6016" s="227">
        <v>2522</v>
      </c>
      <c r="H6016" s="418">
        <v>7.1371927042030098E-3</v>
      </c>
      <c r="I6016" s="418">
        <v>1.1772031413405601E-3</v>
      </c>
    </row>
    <row r="6017" spans="1:9" x14ac:dyDescent="0.25">
      <c r="A6017" s="4">
        <v>43804</v>
      </c>
      <c r="B6017" s="231">
        <v>21032</v>
      </c>
      <c r="C6017" s="3" t="s">
        <v>837</v>
      </c>
      <c r="D6017" s="231">
        <v>294.44999999999987</v>
      </c>
      <c r="E6017" s="231">
        <v>301939.66999999952</v>
      </c>
      <c r="F6017" s="231">
        <v>25</v>
      </c>
      <c r="G6017" s="227">
        <v>3036</v>
      </c>
      <c r="H6017" s="418">
        <v>8.2345191040843202E-3</v>
      </c>
      <c r="I6017" s="418">
        <v>9.7519481292405303E-4</v>
      </c>
    </row>
    <row r="6018" spans="1:9" x14ac:dyDescent="0.25">
      <c r="A6018" s="4">
        <v>43799</v>
      </c>
      <c r="B6018" s="231">
        <v>21032</v>
      </c>
      <c r="C6018" s="3" t="s">
        <v>837</v>
      </c>
      <c r="D6018" s="231">
        <v>359.46999999999991</v>
      </c>
      <c r="E6018" s="231">
        <v>327763.22000000003</v>
      </c>
      <c r="F6018" s="231">
        <v>29</v>
      </c>
      <c r="G6018" s="227">
        <v>2593</v>
      </c>
      <c r="H6018" s="418">
        <v>1.11839568067875E-2</v>
      </c>
      <c r="I6018" s="418">
        <v>1.09673684558017E-3</v>
      </c>
    </row>
    <row r="6019" spans="1:9" x14ac:dyDescent="0.25">
      <c r="A6019" s="4">
        <v>43801</v>
      </c>
      <c r="B6019" s="231">
        <v>299205</v>
      </c>
      <c r="C6019" s="3" t="s">
        <v>1228</v>
      </c>
      <c r="D6019" s="231">
        <v>139.81</v>
      </c>
      <c r="E6019" s="231">
        <v>293462.20000000007</v>
      </c>
      <c r="F6019" s="231">
        <v>18</v>
      </c>
      <c r="G6019" s="227">
        <v>2792</v>
      </c>
      <c r="H6019" s="418">
        <v>6.4469914040114597E-3</v>
      </c>
      <c r="I6019" s="418">
        <v>4.7641570192004297E-4</v>
      </c>
    </row>
    <row r="6020" spans="1:9" x14ac:dyDescent="0.25">
      <c r="A6020" s="4">
        <v>43802</v>
      </c>
      <c r="B6020" s="231">
        <v>193414</v>
      </c>
      <c r="C6020" s="3" t="s">
        <v>1414</v>
      </c>
      <c r="D6020" s="231">
        <v>248.68000000000006</v>
      </c>
      <c r="E6020" s="231">
        <v>292156.23999999976</v>
      </c>
      <c r="F6020" s="231">
        <v>14</v>
      </c>
      <c r="G6020" s="227">
        <v>2796</v>
      </c>
      <c r="H6020" s="418">
        <v>5.0071530758226002E-3</v>
      </c>
      <c r="I6020" s="418">
        <v>8.5118839152639801E-4</v>
      </c>
    </row>
    <row r="6021" spans="1:9" x14ac:dyDescent="0.25">
      <c r="A6021" s="4">
        <v>43804</v>
      </c>
      <c r="B6021" s="231">
        <v>21023</v>
      </c>
      <c r="C6021" s="3" t="s">
        <v>838</v>
      </c>
      <c r="D6021" s="231">
        <v>376.37999999999982</v>
      </c>
      <c r="E6021" s="231">
        <v>301939.66999999952</v>
      </c>
      <c r="F6021" s="231">
        <v>27</v>
      </c>
      <c r="G6021" s="227">
        <v>3036</v>
      </c>
      <c r="H6021" s="418">
        <v>8.8932806324110696E-3</v>
      </c>
      <c r="I6021" s="418">
        <v>1.24654040987725E-3</v>
      </c>
    </row>
    <row r="6022" spans="1:9" x14ac:dyDescent="0.25">
      <c r="A6022" s="4">
        <v>43804</v>
      </c>
      <c r="B6022" s="231">
        <v>257011</v>
      </c>
      <c r="C6022" s="3" t="s">
        <v>1444</v>
      </c>
      <c r="D6022" s="231">
        <v>180.87999999999994</v>
      </c>
      <c r="E6022" s="231">
        <v>301939.66999999952</v>
      </c>
      <c r="F6022" s="231">
        <v>13</v>
      </c>
      <c r="G6022" s="227">
        <v>3036</v>
      </c>
      <c r="H6022" s="418">
        <v>4.2819499341238496E-3</v>
      </c>
      <c r="I6022" s="418">
        <v>5.9906007051011305E-4</v>
      </c>
    </row>
    <row r="6023" spans="1:9" x14ac:dyDescent="0.25">
      <c r="A6023" s="4">
        <v>43804</v>
      </c>
      <c r="B6023" s="231">
        <v>21026</v>
      </c>
      <c r="C6023" s="3" t="s">
        <v>836</v>
      </c>
      <c r="D6023" s="231">
        <v>185.06000000000003</v>
      </c>
      <c r="E6023" s="231">
        <v>301939.66999999952</v>
      </c>
      <c r="F6023" s="231">
        <v>14</v>
      </c>
      <c r="G6023" s="227">
        <v>3036</v>
      </c>
      <c r="H6023" s="418">
        <v>4.61133069828722E-3</v>
      </c>
      <c r="I6023" s="418">
        <v>6.1290389566896004E-4</v>
      </c>
    </row>
    <row r="6024" spans="1:9" x14ac:dyDescent="0.25">
      <c r="A6024" s="4">
        <v>43804</v>
      </c>
      <c r="B6024" s="231">
        <v>249259</v>
      </c>
      <c r="C6024" s="3" t="s">
        <v>1270</v>
      </c>
      <c r="D6024" s="231">
        <v>549.48000000000013</v>
      </c>
      <c r="E6024" s="231">
        <v>301939.66999999952</v>
      </c>
      <c r="F6024" s="231">
        <v>22</v>
      </c>
      <c r="G6024" s="227">
        <v>3036</v>
      </c>
      <c r="H6024" s="418">
        <v>7.2463768115942004E-3</v>
      </c>
      <c r="I6024" s="418">
        <v>1.8198337436084501E-3</v>
      </c>
    </row>
    <row r="6025" spans="1:9" x14ac:dyDescent="0.25">
      <c r="A6025" s="4">
        <v>43799</v>
      </c>
      <c r="B6025" s="231">
        <v>193414</v>
      </c>
      <c r="C6025" s="3" t="s">
        <v>1414</v>
      </c>
      <c r="D6025" s="231">
        <v>286.39</v>
      </c>
      <c r="E6025" s="231">
        <v>327763.22000000003</v>
      </c>
      <c r="F6025" s="231">
        <v>20</v>
      </c>
      <c r="G6025" s="227">
        <v>2593</v>
      </c>
      <c r="H6025" s="418">
        <v>7.7130736598534496E-3</v>
      </c>
      <c r="I6025" s="418">
        <v>8.7377101067044702E-4</v>
      </c>
    </row>
    <row r="6026" spans="1:9" x14ac:dyDescent="0.25">
      <c r="A6026" s="4">
        <v>43799</v>
      </c>
      <c r="B6026" s="231">
        <v>299205</v>
      </c>
      <c r="C6026" s="3" t="s">
        <v>1228</v>
      </c>
      <c r="D6026" s="231">
        <v>132.63</v>
      </c>
      <c r="E6026" s="231">
        <v>327763.22000000003</v>
      </c>
      <c r="F6026" s="231">
        <v>17</v>
      </c>
      <c r="G6026" s="227">
        <v>2593</v>
      </c>
      <c r="H6026" s="418">
        <v>6.5561126108754303E-3</v>
      </c>
      <c r="I6026" s="418">
        <v>4.0465187033493299E-4</v>
      </c>
    </row>
    <row r="6027" spans="1:9" x14ac:dyDescent="0.25">
      <c r="A6027" s="4">
        <v>43804</v>
      </c>
      <c r="B6027" s="231">
        <v>208105</v>
      </c>
      <c r="C6027" s="3" t="s">
        <v>1491</v>
      </c>
      <c r="D6027" s="231">
        <v>461.48999999999984</v>
      </c>
      <c r="E6027" s="231">
        <v>301939.66999999952</v>
      </c>
      <c r="F6027" s="231">
        <v>16</v>
      </c>
      <c r="G6027" s="227">
        <v>3036</v>
      </c>
      <c r="H6027" s="418">
        <v>5.2700922266139703E-3</v>
      </c>
      <c r="I6027" s="418">
        <v>1.52841791209483E-3</v>
      </c>
    </row>
    <row r="6028" spans="1:9" x14ac:dyDescent="0.25">
      <c r="A6028" s="4">
        <v>43805</v>
      </c>
      <c r="B6028" s="231">
        <v>21023</v>
      </c>
      <c r="C6028" s="3" t="s">
        <v>838</v>
      </c>
      <c r="D6028" s="231">
        <v>601.02999999999986</v>
      </c>
      <c r="E6028" s="231">
        <v>372994.37999999989</v>
      </c>
      <c r="F6028" s="231">
        <v>39</v>
      </c>
      <c r="G6028" s="227">
        <v>3112</v>
      </c>
      <c r="H6028" s="418">
        <v>1.2532133676092501E-2</v>
      </c>
      <c r="I6028" s="418">
        <v>1.6113647610454601E-3</v>
      </c>
    </row>
    <row r="6029" spans="1:9" x14ac:dyDescent="0.25">
      <c r="A6029" s="4">
        <v>43805</v>
      </c>
      <c r="B6029" s="231">
        <v>11458</v>
      </c>
      <c r="C6029" s="3" t="s">
        <v>1387</v>
      </c>
      <c r="D6029" s="231">
        <v>1430.4000000000003</v>
      </c>
      <c r="E6029" s="231">
        <v>372994.37999999989</v>
      </c>
      <c r="F6029" s="231">
        <v>13</v>
      </c>
      <c r="G6029" s="227">
        <v>3112</v>
      </c>
      <c r="H6029" s="418">
        <v>4.1773778920308497E-3</v>
      </c>
      <c r="I6029" s="418">
        <v>3.8349103276033298E-3</v>
      </c>
    </row>
    <row r="6030" spans="1:9" x14ac:dyDescent="0.25">
      <c r="A6030" s="4">
        <v>43805</v>
      </c>
      <c r="B6030" s="231">
        <v>21032</v>
      </c>
      <c r="C6030" s="3" t="s">
        <v>837</v>
      </c>
      <c r="D6030" s="231">
        <v>295.63999999999993</v>
      </c>
      <c r="E6030" s="231">
        <v>372994.37999999989</v>
      </c>
      <c r="F6030" s="231">
        <v>23</v>
      </c>
      <c r="G6030" s="227">
        <v>3112</v>
      </c>
      <c r="H6030" s="418">
        <v>7.3907455012853498E-3</v>
      </c>
      <c r="I6030" s="418">
        <v>7.9261247850436801E-4</v>
      </c>
    </row>
    <row r="6031" spans="1:9" x14ac:dyDescent="0.25">
      <c r="A6031" s="4">
        <v>43805</v>
      </c>
      <c r="B6031" s="231">
        <v>14806</v>
      </c>
      <c r="C6031" s="3" t="s">
        <v>1420</v>
      </c>
      <c r="D6031" s="231">
        <v>428.43999999999988</v>
      </c>
      <c r="E6031" s="231">
        <v>372994.37999999989</v>
      </c>
      <c r="F6031" s="231">
        <v>13</v>
      </c>
      <c r="G6031" s="227">
        <v>3112</v>
      </c>
      <c r="H6031" s="418">
        <v>4.1773778920308497E-3</v>
      </c>
      <c r="I6031" s="418">
        <v>1.14865001451228E-3</v>
      </c>
    </row>
    <row r="6032" spans="1:9" x14ac:dyDescent="0.25">
      <c r="A6032" s="4">
        <v>43805</v>
      </c>
      <c r="B6032" s="231">
        <v>193414</v>
      </c>
      <c r="C6032" s="3" t="s">
        <v>1414</v>
      </c>
      <c r="D6032" s="231">
        <v>355.62</v>
      </c>
      <c r="E6032" s="231">
        <v>372994.37999999989</v>
      </c>
      <c r="F6032" s="231">
        <v>22</v>
      </c>
      <c r="G6032" s="227">
        <v>3112</v>
      </c>
      <c r="H6032" s="418">
        <v>7.0694087403599002E-3</v>
      </c>
      <c r="I6032" s="418">
        <v>9.5341919092722005E-4</v>
      </c>
    </row>
    <row r="6033" spans="1:9" x14ac:dyDescent="0.25">
      <c r="A6033" s="4">
        <v>43805</v>
      </c>
      <c r="B6033" s="231">
        <v>78855</v>
      </c>
      <c r="C6033" s="3" t="s">
        <v>1452</v>
      </c>
      <c r="D6033" s="231">
        <v>483.35999999999984</v>
      </c>
      <c r="E6033" s="231">
        <v>372994.37999999989</v>
      </c>
      <c r="F6033" s="231">
        <v>18</v>
      </c>
      <c r="G6033" s="227">
        <v>3112</v>
      </c>
      <c r="H6033" s="418">
        <v>5.7840616966581002E-3</v>
      </c>
      <c r="I6033" s="418">
        <v>1.29589083889146E-3</v>
      </c>
    </row>
    <row r="6034" spans="1:9" x14ac:dyDescent="0.25">
      <c r="A6034" s="4">
        <v>43806</v>
      </c>
      <c r="B6034" s="231">
        <v>21023</v>
      </c>
      <c r="C6034" s="3" t="s">
        <v>838</v>
      </c>
      <c r="D6034" s="231">
        <v>638.99</v>
      </c>
      <c r="E6034" s="231">
        <v>353276.99000000017</v>
      </c>
      <c r="F6034" s="231">
        <v>46</v>
      </c>
      <c r="G6034" s="227">
        <v>2825</v>
      </c>
      <c r="H6034" s="418">
        <v>1.6283185840707998E-2</v>
      </c>
      <c r="I6034" s="418">
        <v>1.8087506916315099E-3</v>
      </c>
    </row>
    <row r="6035" spans="1:9" x14ac:dyDescent="0.25">
      <c r="A6035" s="4">
        <v>43806</v>
      </c>
      <c r="B6035" s="231">
        <v>21032</v>
      </c>
      <c r="C6035" s="3" t="s">
        <v>837</v>
      </c>
      <c r="D6035" s="231">
        <v>425.06000000000006</v>
      </c>
      <c r="E6035" s="231">
        <v>353276.99000000017</v>
      </c>
      <c r="F6035" s="231">
        <v>29</v>
      </c>
      <c r="G6035" s="227">
        <v>2825</v>
      </c>
      <c r="H6035" s="418">
        <v>1.02654867256637E-2</v>
      </c>
      <c r="I6035" s="418">
        <v>1.2031918636987899E-3</v>
      </c>
    </row>
    <row r="6036" spans="1:9" x14ac:dyDescent="0.25">
      <c r="A6036" s="4">
        <v>43806</v>
      </c>
      <c r="B6036" s="231">
        <v>288466</v>
      </c>
      <c r="C6036" s="3" t="s">
        <v>1466</v>
      </c>
      <c r="D6036" s="231">
        <v>843.32000000000028</v>
      </c>
      <c r="E6036" s="231">
        <v>353276.99000000017</v>
      </c>
      <c r="F6036" s="231">
        <v>23</v>
      </c>
      <c r="G6036" s="227">
        <v>2825</v>
      </c>
      <c r="H6036" s="418">
        <v>8.1415929203539801E-3</v>
      </c>
      <c r="I6036" s="418">
        <v>2.38713537499286E-3</v>
      </c>
    </row>
    <row r="6037" spans="1:9" x14ac:dyDescent="0.25">
      <c r="A6037" s="4">
        <v>43806</v>
      </c>
      <c r="B6037" s="231">
        <v>208105</v>
      </c>
      <c r="C6037" s="3" t="s">
        <v>1491</v>
      </c>
      <c r="D6037" s="231">
        <v>622.5899999999998</v>
      </c>
      <c r="E6037" s="231">
        <v>353276.99000000017</v>
      </c>
      <c r="F6037" s="231">
        <v>21</v>
      </c>
      <c r="G6037" s="227">
        <v>2825</v>
      </c>
      <c r="H6037" s="418">
        <v>7.43362831858407E-3</v>
      </c>
      <c r="I6037" s="418">
        <v>1.7623281946554199E-3</v>
      </c>
    </row>
    <row r="6038" spans="1:9" x14ac:dyDescent="0.25">
      <c r="A6038" s="4">
        <v>43806</v>
      </c>
      <c r="B6038" s="231">
        <v>193414</v>
      </c>
      <c r="C6038" s="3" t="s">
        <v>1414</v>
      </c>
      <c r="D6038" s="231">
        <v>201.13000000000002</v>
      </c>
      <c r="E6038" s="231">
        <v>353276.99000000017</v>
      </c>
      <c r="F6038" s="231">
        <v>15</v>
      </c>
      <c r="G6038" s="227">
        <v>2825</v>
      </c>
      <c r="H6038" s="418">
        <v>5.3097345132743397E-3</v>
      </c>
      <c r="I6038" s="418">
        <v>5.6932663517088897E-4</v>
      </c>
    </row>
    <row r="6039" spans="1:9" x14ac:dyDescent="0.25">
      <c r="A6039" s="4">
        <v>43806</v>
      </c>
      <c r="B6039" s="231">
        <v>78855</v>
      </c>
      <c r="C6039" s="3" t="s">
        <v>1452</v>
      </c>
      <c r="D6039" s="231">
        <v>369.5</v>
      </c>
      <c r="E6039" s="231">
        <v>353276.99000000017</v>
      </c>
      <c r="F6039" s="231">
        <v>16</v>
      </c>
      <c r="G6039" s="227">
        <v>2825</v>
      </c>
      <c r="H6039" s="418">
        <v>5.6637168141592904E-3</v>
      </c>
      <c r="I6039" s="418">
        <v>1.0459215019919599E-3</v>
      </c>
    </row>
    <row r="6040" spans="1:9" x14ac:dyDescent="0.25">
      <c r="A6040" s="4">
        <v>43803</v>
      </c>
      <c r="B6040" s="231">
        <v>21023</v>
      </c>
      <c r="C6040" s="3" t="s">
        <v>838</v>
      </c>
      <c r="D6040" s="231">
        <v>702.5899999999998</v>
      </c>
      <c r="E6040" s="231">
        <v>313144.49999999948</v>
      </c>
      <c r="F6040" s="231">
        <v>42</v>
      </c>
      <c r="G6040" s="227">
        <v>2857</v>
      </c>
      <c r="H6040" s="418">
        <v>1.4700735036751801E-2</v>
      </c>
      <c r="I6040" s="418">
        <v>2.2436606742254799E-3</v>
      </c>
    </row>
    <row r="6041" spans="1:9" x14ac:dyDescent="0.25">
      <c r="A6041" s="4">
        <v>43807</v>
      </c>
      <c r="B6041" s="231">
        <v>21032</v>
      </c>
      <c r="C6041" s="3" t="s">
        <v>837</v>
      </c>
      <c r="D6041" s="231">
        <v>291.19000000000005</v>
      </c>
      <c r="E6041" s="231">
        <v>306098.56000000017</v>
      </c>
      <c r="F6041" s="231">
        <v>20</v>
      </c>
      <c r="G6041" s="227">
        <v>2722</v>
      </c>
      <c r="H6041" s="418">
        <v>7.3475385745775199E-3</v>
      </c>
      <c r="I6041" s="418">
        <v>9.5129490318412405E-4</v>
      </c>
    </row>
    <row r="6042" spans="1:9" x14ac:dyDescent="0.25">
      <c r="A6042" s="4">
        <v>43807</v>
      </c>
      <c r="B6042" s="231">
        <v>21023</v>
      </c>
      <c r="C6042" s="3" t="s">
        <v>838</v>
      </c>
      <c r="D6042" s="231">
        <v>715.03000000000043</v>
      </c>
      <c r="E6042" s="231">
        <v>306098.56000000017</v>
      </c>
      <c r="F6042" s="231">
        <v>44</v>
      </c>
      <c r="G6042" s="227">
        <v>2722</v>
      </c>
      <c r="H6042" s="418">
        <v>1.6164584864070498E-2</v>
      </c>
      <c r="I6042" s="418">
        <v>2.3359469577380601E-3</v>
      </c>
    </row>
    <row r="6043" spans="1:9" x14ac:dyDescent="0.25">
      <c r="A6043" s="4">
        <v>43807</v>
      </c>
      <c r="B6043" s="231">
        <v>78855</v>
      </c>
      <c r="C6043" s="3" t="s">
        <v>1452</v>
      </c>
      <c r="D6043" s="231">
        <v>428.78999999999996</v>
      </c>
      <c r="E6043" s="231">
        <v>306098.56000000017</v>
      </c>
      <c r="F6043" s="231">
        <v>15</v>
      </c>
      <c r="G6043" s="227">
        <v>2722</v>
      </c>
      <c r="H6043" s="418">
        <v>5.5106539309331404E-3</v>
      </c>
      <c r="I6043" s="418">
        <v>1.4008233165160901E-3</v>
      </c>
    </row>
    <row r="6044" spans="1:9" x14ac:dyDescent="0.25">
      <c r="A6044" s="4">
        <v>43807</v>
      </c>
      <c r="B6044" s="231">
        <v>288466</v>
      </c>
      <c r="C6044" s="3" t="s">
        <v>1466</v>
      </c>
      <c r="D6044" s="231">
        <v>340.93000000000006</v>
      </c>
      <c r="E6044" s="231">
        <v>306098.56000000017</v>
      </c>
      <c r="F6044" s="231">
        <v>14</v>
      </c>
      <c r="G6044" s="227">
        <v>2722</v>
      </c>
      <c r="H6044" s="418">
        <v>5.1432770022042601E-3</v>
      </c>
      <c r="I6044" s="418">
        <v>1.1137915839917699E-3</v>
      </c>
    </row>
    <row r="6045" spans="1:9" x14ac:dyDescent="0.25">
      <c r="A6045" s="4">
        <v>43807</v>
      </c>
      <c r="B6045" s="231">
        <v>208105</v>
      </c>
      <c r="C6045" s="3" t="s">
        <v>1491</v>
      </c>
      <c r="D6045" s="231">
        <v>624.16999999999985</v>
      </c>
      <c r="E6045" s="231">
        <v>306098.56000000017</v>
      </c>
      <c r="F6045" s="231">
        <v>21</v>
      </c>
      <c r="G6045" s="227">
        <v>2722</v>
      </c>
      <c r="H6045" s="418">
        <v>7.7149155033063898E-3</v>
      </c>
      <c r="I6045" s="418">
        <v>2.0391144603881801E-3</v>
      </c>
    </row>
    <row r="6046" spans="1:9" x14ac:dyDescent="0.25">
      <c r="A6046" s="4">
        <v>43808</v>
      </c>
      <c r="B6046" s="231">
        <v>208105</v>
      </c>
      <c r="C6046" s="3" t="s">
        <v>1491</v>
      </c>
      <c r="D6046" s="231">
        <v>486.26999999999992</v>
      </c>
      <c r="E6046" s="231">
        <v>293569.31000000052</v>
      </c>
      <c r="F6046" s="231">
        <v>16</v>
      </c>
      <c r="G6046" s="227">
        <v>2963</v>
      </c>
      <c r="H6046" s="418">
        <v>5.3999325008437403E-3</v>
      </c>
      <c r="I6046" s="418">
        <v>1.65640611411322E-3</v>
      </c>
    </row>
    <row r="6047" spans="1:9" x14ac:dyDescent="0.25">
      <c r="A6047" s="4">
        <v>43808</v>
      </c>
      <c r="B6047" s="231">
        <v>21023</v>
      </c>
      <c r="C6047" s="3" t="s">
        <v>838</v>
      </c>
      <c r="D6047" s="231">
        <v>606.61000000000024</v>
      </c>
      <c r="E6047" s="231">
        <v>293569.31000000052</v>
      </c>
      <c r="F6047" s="231">
        <v>49</v>
      </c>
      <c r="G6047" s="227">
        <v>2963</v>
      </c>
      <c r="H6047" s="418">
        <v>1.6537293283833999E-2</v>
      </c>
      <c r="I6047" s="418">
        <v>2.06632634726021E-3</v>
      </c>
    </row>
    <row r="6048" spans="1:9" x14ac:dyDescent="0.25">
      <c r="A6048" s="4">
        <v>43808</v>
      </c>
      <c r="B6048" s="231">
        <v>159333</v>
      </c>
      <c r="C6048" s="3" t="s">
        <v>1453</v>
      </c>
      <c r="D6048" s="231">
        <v>353.82</v>
      </c>
      <c r="E6048" s="231">
        <v>293569.31000000052</v>
      </c>
      <c r="F6048" s="231">
        <v>15</v>
      </c>
      <c r="G6048" s="227">
        <v>2963</v>
      </c>
      <c r="H6048" s="418">
        <v>5.0624367195410101E-3</v>
      </c>
      <c r="I6048" s="418">
        <v>1.2052349750047099E-3</v>
      </c>
    </row>
    <row r="6049" spans="1:9" x14ac:dyDescent="0.25">
      <c r="A6049" s="4">
        <v>43808</v>
      </c>
      <c r="B6049" s="231">
        <v>78855</v>
      </c>
      <c r="C6049" s="3" t="s">
        <v>1452</v>
      </c>
      <c r="D6049" s="231">
        <v>409.93</v>
      </c>
      <c r="E6049" s="231">
        <v>293569.31000000052</v>
      </c>
      <c r="F6049" s="231">
        <v>16</v>
      </c>
      <c r="G6049" s="227">
        <v>2963</v>
      </c>
      <c r="H6049" s="418">
        <v>5.3999325008437403E-3</v>
      </c>
      <c r="I6049" s="418">
        <v>1.39636530807665E-3</v>
      </c>
    </row>
    <row r="6050" spans="1:9" x14ac:dyDescent="0.25">
      <c r="A6050" s="4">
        <v>43808</v>
      </c>
      <c r="B6050" s="231">
        <v>21032</v>
      </c>
      <c r="C6050" s="3" t="s">
        <v>837</v>
      </c>
      <c r="D6050" s="231">
        <v>278.18000000000006</v>
      </c>
      <c r="E6050" s="231">
        <v>293569.31000000052</v>
      </c>
      <c r="F6050" s="231">
        <v>20</v>
      </c>
      <c r="G6050" s="227">
        <v>2963</v>
      </c>
      <c r="H6050" s="418">
        <v>6.7499156260546799E-3</v>
      </c>
      <c r="I6050" s="418">
        <v>9.4757861439943999E-4</v>
      </c>
    </row>
    <row r="6051" spans="1:9" x14ac:dyDescent="0.25">
      <c r="A6051" s="4">
        <v>43809</v>
      </c>
      <c r="B6051" s="231">
        <v>21032</v>
      </c>
      <c r="C6051" s="3" t="s">
        <v>837</v>
      </c>
      <c r="D6051" s="231">
        <v>255.19000000000005</v>
      </c>
      <c r="E6051" s="231">
        <v>294476.04000000056</v>
      </c>
      <c r="F6051" s="231">
        <v>17</v>
      </c>
      <c r="G6051" s="227">
        <v>2886</v>
      </c>
      <c r="H6051" s="418">
        <v>5.8905058905058903E-3</v>
      </c>
      <c r="I6051" s="418">
        <v>8.6659002885260095E-4</v>
      </c>
    </row>
    <row r="6052" spans="1:9" x14ac:dyDescent="0.25">
      <c r="A6052" s="4">
        <v>43808</v>
      </c>
      <c r="B6052" s="231">
        <v>193414</v>
      </c>
      <c r="C6052" s="3" t="s">
        <v>1414</v>
      </c>
      <c r="D6052" s="231">
        <v>232.44000000000005</v>
      </c>
      <c r="E6052" s="231">
        <v>293569.31000000052</v>
      </c>
      <c r="F6052" s="231">
        <v>16</v>
      </c>
      <c r="G6052" s="227">
        <v>2963</v>
      </c>
      <c r="H6052" s="418">
        <v>5.3999325008437403E-3</v>
      </c>
      <c r="I6052" s="418">
        <v>7.9177213721693101E-4</v>
      </c>
    </row>
    <row r="6053" spans="1:9" x14ac:dyDescent="0.25">
      <c r="A6053" s="4">
        <v>43809</v>
      </c>
      <c r="B6053" s="231">
        <v>218570</v>
      </c>
      <c r="C6053" s="3" t="s">
        <v>647</v>
      </c>
      <c r="D6053" s="231">
        <v>1449.2000000000005</v>
      </c>
      <c r="E6053" s="231">
        <v>294476.04000000056</v>
      </c>
      <c r="F6053" s="231">
        <v>41</v>
      </c>
      <c r="G6053" s="227">
        <v>2886</v>
      </c>
      <c r="H6053" s="418">
        <v>1.42065142065142E-2</v>
      </c>
      <c r="I6053" s="418">
        <v>4.9212832392068204E-3</v>
      </c>
    </row>
    <row r="6054" spans="1:9" x14ac:dyDescent="0.25">
      <c r="A6054" s="4">
        <v>43809</v>
      </c>
      <c r="B6054" s="231">
        <v>21023</v>
      </c>
      <c r="C6054" s="3" t="s">
        <v>838</v>
      </c>
      <c r="D6054" s="231">
        <v>780.42000000000075</v>
      </c>
      <c r="E6054" s="231">
        <v>294476.04000000056</v>
      </c>
      <c r="F6054" s="231">
        <v>57</v>
      </c>
      <c r="G6054" s="227">
        <v>2886</v>
      </c>
      <c r="H6054" s="418">
        <v>1.97505197505198E-2</v>
      </c>
      <c r="I6054" s="418">
        <v>2.6501986375529899E-3</v>
      </c>
    </row>
    <row r="6055" spans="1:9" x14ac:dyDescent="0.25">
      <c r="A6055" s="4">
        <v>43810</v>
      </c>
      <c r="B6055" s="231">
        <v>218570</v>
      </c>
      <c r="C6055" s="3" t="s">
        <v>647</v>
      </c>
      <c r="D6055" s="231">
        <v>1522.67</v>
      </c>
      <c r="E6055" s="231">
        <v>320283.1199999997</v>
      </c>
      <c r="F6055" s="231">
        <v>45</v>
      </c>
      <c r="G6055" s="227">
        <v>3036</v>
      </c>
      <c r="H6055" s="418">
        <v>1.4822134387351801E-2</v>
      </c>
      <c r="I6055" s="418">
        <v>4.7541375268231496E-3</v>
      </c>
    </row>
    <row r="6056" spans="1:9" x14ac:dyDescent="0.25">
      <c r="A6056" s="4">
        <v>43810</v>
      </c>
      <c r="B6056" s="231">
        <v>21023</v>
      </c>
      <c r="C6056" s="3" t="s">
        <v>838</v>
      </c>
      <c r="D6056" s="231">
        <v>758.90000000000043</v>
      </c>
      <c r="E6056" s="231">
        <v>320283.1199999997</v>
      </c>
      <c r="F6056" s="231">
        <v>50</v>
      </c>
      <c r="G6056" s="227">
        <v>3036</v>
      </c>
      <c r="H6056" s="418">
        <v>1.6469038208168599E-2</v>
      </c>
      <c r="I6056" s="418">
        <v>2.3694661148548901E-3</v>
      </c>
    </row>
    <row r="6057" spans="1:9" x14ac:dyDescent="0.25">
      <c r="A6057" s="4">
        <v>43809</v>
      </c>
      <c r="B6057" s="231">
        <v>159333</v>
      </c>
      <c r="C6057" s="3" t="s">
        <v>1453</v>
      </c>
      <c r="D6057" s="231">
        <v>378.15999999999997</v>
      </c>
      <c r="E6057" s="231">
        <v>294476.04000000056</v>
      </c>
      <c r="F6057" s="231">
        <v>16</v>
      </c>
      <c r="G6057" s="227">
        <v>2886</v>
      </c>
      <c r="H6057" s="418">
        <v>5.5440055440055397E-3</v>
      </c>
      <c r="I6057" s="418">
        <v>1.2841791814369699E-3</v>
      </c>
    </row>
    <row r="6058" spans="1:9" x14ac:dyDescent="0.25">
      <c r="A6058" s="4">
        <v>43810</v>
      </c>
      <c r="B6058" s="231">
        <v>21032</v>
      </c>
      <c r="C6058" s="3" t="s">
        <v>837</v>
      </c>
      <c r="D6058" s="231">
        <v>327.47999999999996</v>
      </c>
      <c r="E6058" s="231">
        <v>320283.1199999997</v>
      </c>
      <c r="F6058" s="231">
        <v>22</v>
      </c>
      <c r="G6058" s="227">
        <v>3036</v>
      </c>
      <c r="H6058" s="418">
        <v>7.2463768115942004E-3</v>
      </c>
      <c r="I6058" s="418">
        <v>1.02247036934073E-3</v>
      </c>
    </row>
    <row r="6059" spans="1:9" x14ac:dyDescent="0.25">
      <c r="A6059" s="4">
        <v>43810</v>
      </c>
      <c r="B6059" s="231">
        <v>288466</v>
      </c>
      <c r="C6059" s="3" t="s">
        <v>1466</v>
      </c>
      <c r="D6059" s="231">
        <v>1342.04</v>
      </c>
      <c r="E6059" s="231">
        <v>320283.1199999997</v>
      </c>
      <c r="F6059" s="231">
        <v>42</v>
      </c>
      <c r="G6059" s="227">
        <v>3036</v>
      </c>
      <c r="H6059" s="418">
        <v>1.38339920948617E-2</v>
      </c>
      <c r="I6059" s="418">
        <v>4.1901677490840004E-3</v>
      </c>
    </row>
    <row r="6060" spans="1:9" x14ac:dyDescent="0.25">
      <c r="A6060" s="4">
        <v>43809</v>
      </c>
      <c r="B6060" s="231">
        <v>78855</v>
      </c>
      <c r="C6060" s="3" t="s">
        <v>1452</v>
      </c>
      <c r="D6060" s="231">
        <v>325.60000000000002</v>
      </c>
      <c r="E6060" s="231">
        <v>294476.04000000056</v>
      </c>
      <c r="F6060" s="231">
        <v>15</v>
      </c>
      <c r="G6060" s="227">
        <v>2886</v>
      </c>
      <c r="H6060" s="418">
        <v>5.1975051975052004E-3</v>
      </c>
      <c r="I6060" s="418">
        <v>1.10569267367219E-3</v>
      </c>
    </row>
    <row r="6061" spans="1:9" x14ac:dyDescent="0.25">
      <c r="A6061" s="4">
        <v>43811</v>
      </c>
      <c r="B6061" s="231">
        <v>208105</v>
      </c>
      <c r="C6061" s="3" t="s">
        <v>1491</v>
      </c>
      <c r="D6061" s="231">
        <v>515.26</v>
      </c>
      <c r="E6061" s="231">
        <v>319909.85000000033</v>
      </c>
      <c r="F6061" s="231">
        <v>15</v>
      </c>
      <c r="G6061" s="227">
        <v>3031</v>
      </c>
      <c r="H6061" s="418">
        <v>4.9488617617947902E-3</v>
      </c>
      <c r="I6061" s="418">
        <v>1.61064124783904E-3</v>
      </c>
    </row>
    <row r="6062" spans="1:9" x14ac:dyDescent="0.25">
      <c r="A6062" s="4">
        <v>43811</v>
      </c>
      <c r="B6062" s="231">
        <v>78855</v>
      </c>
      <c r="C6062" s="3" t="s">
        <v>1452</v>
      </c>
      <c r="D6062" s="231">
        <v>368.65999999999997</v>
      </c>
      <c r="E6062" s="231">
        <v>319909.85000000033</v>
      </c>
      <c r="F6062" s="231">
        <v>17</v>
      </c>
      <c r="G6062" s="227">
        <v>3031</v>
      </c>
      <c r="H6062" s="418">
        <v>5.60870999670076E-3</v>
      </c>
      <c r="I6062" s="418">
        <v>1.1523871490671501E-3</v>
      </c>
    </row>
    <row r="6063" spans="1:9" x14ac:dyDescent="0.25">
      <c r="A6063" s="4">
        <v>43811</v>
      </c>
      <c r="B6063" s="231">
        <v>269103</v>
      </c>
      <c r="C6063" s="3" t="s">
        <v>876</v>
      </c>
      <c r="D6063" s="231">
        <v>270.86</v>
      </c>
      <c r="E6063" s="231">
        <v>319909.85000000033</v>
      </c>
      <c r="F6063" s="231">
        <v>13</v>
      </c>
      <c r="G6063" s="227">
        <v>3031</v>
      </c>
      <c r="H6063" s="418">
        <v>4.2890135268888203E-3</v>
      </c>
      <c r="I6063" s="418">
        <v>8.4667602451128003E-4</v>
      </c>
    </row>
    <row r="6064" spans="1:9" x14ac:dyDescent="0.25">
      <c r="A6064" s="4">
        <v>43811</v>
      </c>
      <c r="B6064" s="231">
        <v>218570</v>
      </c>
      <c r="C6064" s="3" t="s">
        <v>647</v>
      </c>
      <c r="D6064" s="231">
        <v>566.96999999999991</v>
      </c>
      <c r="E6064" s="231">
        <v>319909.85000000033</v>
      </c>
      <c r="F6064" s="231">
        <v>15</v>
      </c>
      <c r="G6064" s="227">
        <v>3031</v>
      </c>
      <c r="H6064" s="418">
        <v>4.9488617617947902E-3</v>
      </c>
      <c r="I6064" s="418">
        <v>1.77228053465687E-3</v>
      </c>
    </row>
    <row r="6065" spans="1:9" x14ac:dyDescent="0.25">
      <c r="A6065" s="4">
        <v>43811</v>
      </c>
      <c r="B6065" s="231">
        <v>21023</v>
      </c>
      <c r="C6065" s="3" t="s">
        <v>838</v>
      </c>
      <c r="D6065" s="231">
        <v>637.77000000000032</v>
      </c>
      <c r="E6065" s="231">
        <v>319909.85000000033</v>
      </c>
      <c r="F6065" s="231">
        <v>51</v>
      </c>
      <c r="G6065" s="227">
        <v>3031</v>
      </c>
      <c r="H6065" s="418">
        <v>1.6826129990102301E-2</v>
      </c>
      <c r="I6065" s="418">
        <v>1.9935928824948599E-3</v>
      </c>
    </row>
    <row r="6066" spans="1:9" x14ac:dyDescent="0.25">
      <c r="A6066" s="4">
        <v>43811</v>
      </c>
      <c r="B6066" s="231">
        <v>21032</v>
      </c>
      <c r="C6066" s="3" t="s">
        <v>837</v>
      </c>
      <c r="D6066" s="231">
        <v>363.99999999999994</v>
      </c>
      <c r="E6066" s="231">
        <v>319909.85000000033</v>
      </c>
      <c r="F6066" s="231">
        <v>24</v>
      </c>
      <c r="G6066" s="227">
        <v>3031</v>
      </c>
      <c r="H6066" s="418">
        <v>7.9181788188716594E-3</v>
      </c>
      <c r="I6066" s="418">
        <v>1.13782054538177E-3</v>
      </c>
    </row>
    <row r="6067" spans="1:9" x14ac:dyDescent="0.25">
      <c r="A6067" s="4">
        <v>43812</v>
      </c>
      <c r="B6067" s="231">
        <v>78855</v>
      </c>
      <c r="C6067" s="3" t="s">
        <v>1452</v>
      </c>
      <c r="D6067" s="231">
        <v>587.23</v>
      </c>
      <c r="E6067" s="231">
        <v>367675.13999999996</v>
      </c>
      <c r="F6067" s="231">
        <v>25</v>
      </c>
      <c r="G6067" s="227">
        <v>3100</v>
      </c>
      <c r="H6067" s="418">
        <v>8.0645161290322596E-3</v>
      </c>
      <c r="I6067" s="418">
        <v>1.5971436088934401E-3</v>
      </c>
    </row>
    <row r="6068" spans="1:9" x14ac:dyDescent="0.25">
      <c r="A6068" s="4">
        <v>43812</v>
      </c>
      <c r="B6068" s="231">
        <v>159333</v>
      </c>
      <c r="C6068" s="3" t="s">
        <v>1453</v>
      </c>
      <c r="D6068" s="231">
        <v>474.31</v>
      </c>
      <c r="E6068" s="231">
        <v>367675.13999999996</v>
      </c>
      <c r="F6068" s="231">
        <v>21</v>
      </c>
      <c r="G6068" s="227">
        <v>3100</v>
      </c>
      <c r="H6068" s="418">
        <v>6.7741935483871E-3</v>
      </c>
      <c r="I6068" s="418">
        <v>1.2900246668839199E-3</v>
      </c>
    </row>
    <row r="6069" spans="1:9" x14ac:dyDescent="0.25">
      <c r="A6069" s="4">
        <v>43812</v>
      </c>
      <c r="B6069" s="231">
        <v>218570</v>
      </c>
      <c r="C6069" s="3" t="s">
        <v>647</v>
      </c>
      <c r="D6069" s="231">
        <v>1033.8199999999995</v>
      </c>
      <c r="E6069" s="231">
        <v>367675.13999999996</v>
      </c>
      <c r="F6069" s="231">
        <v>30</v>
      </c>
      <c r="G6069" s="227">
        <v>3100</v>
      </c>
      <c r="H6069" s="418">
        <v>9.6774193548387101E-3</v>
      </c>
      <c r="I6069" s="418">
        <v>2.8117756343276298E-3</v>
      </c>
    </row>
    <row r="6070" spans="1:9" x14ac:dyDescent="0.25">
      <c r="A6070" s="4">
        <v>43811</v>
      </c>
      <c r="B6070" s="231">
        <v>288466</v>
      </c>
      <c r="C6070" s="3" t="s">
        <v>1466</v>
      </c>
      <c r="D6070" s="231">
        <v>1313.9499999999996</v>
      </c>
      <c r="E6070" s="231">
        <v>319909.85000000033</v>
      </c>
      <c r="F6070" s="231">
        <v>43</v>
      </c>
      <c r="G6070" s="227">
        <v>3031</v>
      </c>
      <c r="H6070" s="418">
        <v>1.4186737050478401E-2</v>
      </c>
      <c r="I6070" s="418">
        <v>4.10725083957246E-3</v>
      </c>
    </row>
    <row r="6071" spans="1:9" x14ac:dyDescent="0.25">
      <c r="A6071" s="4">
        <v>43812</v>
      </c>
      <c r="B6071" s="231">
        <v>21023</v>
      </c>
      <c r="C6071" s="3" t="s">
        <v>838</v>
      </c>
      <c r="D6071" s="231">
        <v>553.1900000000004</v>
      </c>
      <c r="E6071" s="231">
        <v>367675.13999999996</v>
      </c>
      <c r="F6071" s="231">
        <v>42</v>
      </c>
      <c r="G6071" s="227">
        <v>3100</v>
      </c>
      <c r="H6071" s="418">
        <v>1.35483870967742E-2</v>
      </c>
      <c r="I6071" s="418">
        <v>1.5045618803599301E-3</v>
      </c>
    </row>
    <row r="6072" spans="1:9" x14ac:dyDescent="0.25">
      <c r="A6072" s="4">
        <v>43812</v>
      </c>
      <c r="B6072" s="231">
        <v>193414</v>
      </c>
      <c r="C6072" s="3" t="s">
        <v>1414</v>
      </c>
      <c r="D6072" s="231">
        <v>279.23</v>
      </c>
      <c r="E6072" s="231">
        <v>367675.13999999996</v>
      </c>
      <c r="F6072" s="231">
        <v>21</v>
      </c>
      <c r="G6072" s="227">
        <v>3100</v>
      </c>
      <c r="H6072" s="418">
        <v>6.7741935483871E-3</v>
      </c>
      <c r="I6072" s="418">
        <v>7.5944759278530501E-4</v>
      </c>
    </row>
    <row r="6073" spans="1:9" x14ac:dyDescent="0.25">
      <c r="A6073" s="4">
        <v>43812</v>
      </c>
      <c r="B6073" s="231">
        <v>288466</v>
      </c>
      <c r="C6073" s="3" t="s">
        <v>1466</v>
      </c>
      <c r="D6073" s="231">
        <v>1058.3700000000001</v>
      </c>
      <c r="E6073" s="231">
        <v>367675.13999999996</v>
      </c>
      <c r="F6073" s="231">
        <v>35</v>
      </c>
      <c r="G6073" s="227">
        <v>3100</v>
      </c>
      <c r="H6073" s="418">
        <v>1.1290322580645201E-2</v>
      </c>
      <c r="I6073" s="418">
        <v>2.87854653431287E-3</v>
      </c>
    </row>
    <row r="6074" spans="1:9" x14ac:dyDescent="0.25">
      <c r="A6074" s="4">
        <v>43811</v>
      </c>
      <c r="B6074" s="231">
        <v>202861</v>
      </c>
      <c r="C6074" s="3" t="s">
        <v>697</v>
      </c>
      <c r="D6074" s="231">
        <v>603.24000000000012</v>
      </c>
      <c r="E6074" s="231">
        <v>319909.85000000033</v>
      </c>
      <c r="F6074" s="231">
        <v>13</v>
      </c>
      <c r="G6074" s="227">
        <v>3031</v>
      </c>
      <c r="H6074" s="418">
        <v>4.2890135268888203E-3</v>
      </c>
      <c r="I6074" s="418">
        <v>1.88565622471455E-3</v>
      </c>
    </row>
    <row r="6075" spans="1:9" x14ac:dyDescent="0.25">
      <c r="A6075" s="4">
        <v>43813</v>
      </c>
      <c r="B6075" s="231">
        <v>21032</v>
      </c>
      <c r="C6075" s="3" t="s">
        <v>837</v>
      </c>
      <c r="D6075" s="231">
        <v>533.02999999999986</v>
      </c>
      <c r="E6075" s="231">
        <v>345596.96000000025</v>
      </c>
      <c r="F6075" s="231">
        <v>35</v>
      </c>
      <c r="G6075" s="227">
        <v>2796</v>
      </c>
      <c r="H6075" s="418">
        <v>1.25178826895565E-2</v>
      </c>
      <c r="I6075" s="418">
        <v>1.5423457428560699E-3</v>
      </c>
    </row>
    <row r="6076" spans="1:9" x14ac:dyDescent="0.25">
      <c r="A6076" s="4">
        <v>43813</v>
      </c>
      <c r="B6076" s="231">
        <v>269103</v>
      </c>
      <c r="C6076" s="3" t="s">
        <v>876</v>
      </c>
      <c r="D6076" s="231">
        <v>329.04000000000008</v>
      </c>
      <c r="E6076" s="231">
        <v>345596.96000000025</v>
      </c>
      <c r="F6076" s="231">
        <v>16</v>
      </c>
      <c r="G6076" s="227">
        <v>2796</v>
      </c>
      <c r="H6076" s="418">
        <v>5.72246065808298E-3</v>
      </c>
      <c r="I6076" s="418">
        <v>9.5209170821409996E-4</v>
      </c>
    </row>
    <row r="6077" spans="1:9" x14ac:dyDescent="0.25">
      <c r="A6077" s="4">
        <v>43813</v>
      </c>
      <c r="B6077" s="231">
        <v>202861</v>
      </c>
      <c r="C6077" s="3" t="s">
        <v>697</v>
      </c>
      <c r="D6077" s="231">
        <v>696.97000000000014</v>
      </c>
      <c r="E6077" s="231">
        <v>345596.96000000025</v>
      </c>
      <c r="F6077" s="231">
        <v>14</v>
      </c>
      <c r="G6077" s="227">
        <v>2796</v>
      </c>
      <c r="H6077" s="418">
        <v>5.0071530758226002E-3</v>
      </c>
      <c r="I6077" s="418">
        <v>2.01671334145995E-3</v>
      </c>
    </row>
    <row r="6078" spans="1:9" x14ac:dyDescent="0.25">
      <c r="A6078" s="4">
        <v>43813</v>
      </c>
      <c r="B6078" s="231">
        <v>218570</v>
      </c>
      <c r="C6078" s="3" t="s">
        <v>647</v>
      </c>
      <c r="D6078" s="231">
        <v>1161.8399999999999</v>
      </c>
      <c r="E6078" s="231">
        <v>345596.96000000025</v>
      </c>
      <c r="F6078" s="231">
        <v>30</v>
      </c>
      <c r="G6078" s="227">
        <v>2796</v>
      </c>
      <c r="H6078" s="418">
        <v>1.07296137339056E-2</v>
      </c>
      <c r="I6078" s="418">
        <v>3.3618351272534301E-3</v>
      </c>
    </row>
    <row r="6079" spans="1:9" x14ac:dyDescent="0.25">
      <c r="A6079" s="4">
        <v>43812</v>
      </c>
      <c r="B6079" s="231">
        <v>11458</v>
      </c>
      <c r="C6079" s="3" t="s">
        <v>1387</v>
      </c>
      <c r="D6079" s="231">
        <v>1788.0000000000005</v>
      </c>
      <c r="E6079" s="231">
        <v>367675.13999999996</v>
      </c>
      <c r="F6079" s="231">
        <v>15</v>
      </c>
      <c r="G6079" s="227">
        <v>3100</v>
      </c>
      <c r="H6079" s="418">
        <v>4.8387096774193603E-3</v>
      </c>
      <c r="I6079" s="418">
        <v>4.8629885610433198E-3</v>
      </c>
    </row>
    <row r="6080" spans="1:9" x14ac:dyDescent="0.25">
      <c r="A6080" s="4">
        <v>43813</v>
      </c>
      <c r="B6080" s="231">
        <v>78855</v>
      </c>
      <c r="C6080" s="3" t="s">
        <v>1452</v>
      </c>
      <c r="D6080" s="231">
        <v>499.85</v>
      </c>
      <c r="E6080" s="231">
        <v>345596.96000000025</v>
      </c>
      <c r="F6080" s="231">
        <v>19</v>
      </c>
      <c r="G6080" s="227">
        <v>2796</v>
      </c>
      <c r="H6080" s="418">
        <v>6.7954220314735301E-3</v>
      </c>
      <c r="I6080" s="418">
        <v>1.4463379538986699E-3</v>
      </c>
    </row>
    <row r="6081" spans="1:9" x14ac:dyDescent="0.25">
      <c r="A6081" s="4">
        <v>43812</v>
      </c>
      <c r="B6081" s="231">
        <v>21032</v>
      </c>
      <c r="C6081" s="3" t="s">
        <v>837</v>
      </c>
      <c r="D6081" s="231">
        <v>388.73999999999995</v>
      </c>
      <c r="E6081" s="231">
        <v>367675.13999999996</v>
      </c>
      <c r="F6081" s="231">
        <v>24</v>
      </c>
      <c r="G6081" s="227">
        <v>3100</v>
      </c>
      <c r="H6081" s="418">
        <v>7.7419354838709703E-3</v>
      </c>
      <c r="I6081" s="418">
        <v>1.0572920431879101E-3</v>
      </c>
    </row>
    <row r="6082" spans="1:9" x14ac:dyDescent="0.25">
      <c r="A6082" s="4">
        <v>43813</v>
      </c>
      <c r="B6082" s="231">
        <v>82104</v>
      </c>
      <c r="C6082" s="3" t="s">
        <v>1471</v>
      </c>
      <c r="D6082" s="231">
        <v>371.44000000000005</v>
      </c>
      <c r="E6082" s="231">
        <v>345596.96000000025</v>
      </c>
      <c r="F6082" s="231">
        <v>13</v>
      </c>
      <c r="G6082" s="227">
        <v>2796</v>
      </c>
      <c r="H6082" s="418">
        <v>4.6494992846924203E-3</v>
      </c>
      <c r="I6082" s="418">
        <v>1.0747779725840199E-3</v>
      </c>
    </row>
    <row r="6083" spans="1:9" x14ac:dyDescent="0.25">
      <c r="A6083" s="4">
        <v>43812</v>
      </c>
      <c r="B6083" s="231">
        <v>208105</v>
      </c>
      <c r="C6083" s="3" t="s">
        <v>1491</v>
      </c>
      <c r="D6083" s="231">
        <v>541.27999999999986</v>
      </c>
      <c r="E6083" s="231">
        <v>367675.13999999996</v>
      </c>
      <c r="F6083" s="231">
        <v>17</v>
      </c>
      <c r="G6083" s="227">
        <v>3100</v>
      </c>
      <c r="H6083" s="418">
        <v>5.4838709677419396E-3</v>
      </c>
      <c r="I6083" s="418">
        <v>1.4721691545422401E-3</v>
      </c>
    </row>
    <row r="6084" spans="1:9" x14ac:dyDescent="0.25">
      <c r="A6084" s="4">
        <v>43813</v>
      </c>
      <c r="B6084" s="231">
        <v>21023</v>
      </c>
      <c r="C6084" s="3" t="s">
        <v>838</v>
      </c>
      <c r="D6084" s="231">
        <v>910.01000000000056</v>
      </c>
      <c r="E6084" s="231">
        <v>345596.96000000025</v>
      </c>
      <c r="F6084" s="231">
        <v>54</v>
      </c>
      <c r="G6084" s="227">
        <v>2796</v>
      </c>
      <c r="H6084" s="418">
        <v>1.9313304721029999E-2</v>
      </c>
      <c r="I6084" s="418">
        <v>2.6331539490393702E-3</v>
      </c>
    </row>
    <row r="6085" spans="1:9" x14ac:dyDescent="0.25">
      <c r="A6085" s="4">
        <v>43811</v>
      </c>
      <c r="B6085" s="231">
        <v>193414</v>
      </c>
      <c r="C6085" s="3" t="s">
        <v>1414</v>
      </c>
      <c r="D6085" s="231">
        <v>232.51</v>
      </c>
      <c r="E6085" s="231">
        <v>319909.85000000033</v>
      </c>
      <c r="F6085" s="231">
        <v>16</v>
      </c>
      <c r="G6085" s="227">
        <v>3031</v>
      </c>
      <c r="H6085" s="418">
        <v>5.2787858792477703E-3</v>
      </c>
      <c r="I6085" s="418">
        <v>7.2679850276570002E-4</v>
      </c>
    </row>
    <row r="6086" spans="1:9" x14ac:dyDescent="0.25">
      <c r="A6086" s="4">
        <v>43813</v>
      </c>
      <c r="B6086" s="231">
        <v>290652</v>
      </c>
      <c r="C6086" s="3" t="s">
        <v>719</v>
      </c>
      <c r="D6086" s="231">
        <v>588.93000000000006</v>
      </c>
      <c r="E6086" s="231">
        <v>345596.96000000025</v>
      </c>
      <c r="F6086" s="231">
        <v>14</v>
      </c>
      <c r="G6086" s="227">
        <v>2796</v>
      </c>
      <c r="H6086" s="418">
        <v>5.0071530758226002E-3</v>
      </c>
      <c r="I6086" s="418">
        <v>1.70409485083434E-3</v>
      </c>
    </row>
    <row r="6087" spans="1:9" x14ac:dyDescent="0.25">
      <c r="A6087" s="4">
        <v>43810</v>
      </c>
      <c r="B6087" s="231">
        <v>159333</v>
      </c>
      <c r="C6087" s="3" t="s">
        <v>1453</v>
      </c>
      <c r="D6087" s="231">
        <v>378.25</v>
      </c>
      <c r="E6087" s="231">
        <v>320283.1199999997</v>
      </c>
      <c r="F6087" s="231">
        <v>16</v>
      </c>
      <c r="G6087" s="227">
        <v>3036</v>
      </c>
      <c r="H6087" s="418">
        <v>5.2700922266139703E-3</v>
      </c>
      <c r="I6087" s="418">
        <v>1.1809863723071001E-3</v>
      </c>
    </row>
    <row r="6088" spans="1:9" x14ac:dyDescent="0.25">
      <c r="A6088" s="4">
        <v>43812</v>
      </c>
      <c r="B6088" s="231">
        <v>21026</v>
      </c>
      <c r="C6088" s="3" t="s">
        <v>836</v>
      </c>
      <c r="D6088" s="231">
        <v>218.13000000000005</v>
      </c>
      <c r="E6088" s="231">
        <v>367675.13999999996</v>
      </c>
      <c r="F6088" s="231">
        <v>17</v>
      </c>
      <c r="G6088" s="227">
        <v>3100</v>
      </c>
      <c r="H6088" s="418">
        <v>5.4838709677419396E-3</v>
      </c>
      <c r="I6088" s="418">
        <v>5.9326828569372398E-4</v>
      </c>
    </row>
    <row r="6089" spans="1:9" x14ac:dyDescent="0.25">
      <c r="A6089" s="4">
        <v>43813</v>
      </c>
      <c r="B6089" s="231">
        <v>208105</v>
      </c>
      <c r="C6089" s="3" t="s">
        <v>1491</v>
      </c>
      <c r="D6089" s="231">
        <v>460.88999999999987</v>
      </c>
      <c r="E6089" s="231">
        <v>345596.96000000025</v>
      </c>
      <c r="F6089" s="231">
        <v>16</v>
      </c>
      <c r="G6089" s="227">
        <v>2796</v>
      </c>
      <c r="H6089" s="418">
        <v>5.72246065808298E-3</v>
      </c>
      <c r="I6089" s="418">
        <v>1.33360548078895E-3</v>
      </c>
    </row>
    <row r="6090" spans="1:9" x14ac:dyDescent="0.25">
      <c r="A6090" s="4">
        <v>43814</v>
      </c>
      <c r="B6090" s="231">
        <v>218570</v>
      </c>
      <c r="C6090" s="3" t="s">
        <v>647</v>
      </c>
      <c r="D6090" s="231">
        <v>875.83999999999958</v>
      </c>
      <c r="E6090" s="231">
        <v>313743.64000000036</v>
      </c>
      <c r="F6090" s="231">
        <v>24</v>
      </c>
      <c r="G6090" s="227">
        <v>2655</v>
      </c>
      <c r="H6090" s="418">
        <v>9.0395480225988704E-3</v>
      </c>
      <c r="I6090" s="418">
        <v>2.7915785002048102E-3</v>
      </c>
    </row>
    <row r="6091" spans="1:9" x14ac:dyDescent="0.25">
      <c r="A6091" s="4">
        <v>43814</v>
      </c>
      <c r="B6091" s="231">
        <v>21032</v>
      </c>
      <c r="C6091" s="3" t="s">
        <v>837</v>
      </c>
      <c r="D6091" s="231">
        <v>351.87999999999994</v>
      </c>
      <c r="E6091" s="231">
        <v>313743.64000000036</v>
      </c>
      <c r="F6091" s="231">
        <v>25</v>
      </c>
      <c r="G6091" s="227">
        <v>2655</v>
      </c>
      <c r="H6091" s="418">
        <v>9.4161958568738206E-3</v>
      </c>
      <c r="I6091" s="418">
        <v>1.1215526153773199E-3</v>
      </c>
    </row>
    <row r="6092" spans="1:9" x14ac:dyDescent="0.25">
      <c r="A6092" s="4">
        <v>43814</v>
      </c>
      <c r="B6092" s="231">
        <v>78855</v>
      </c>
      <c r="C6092" s="3" t="s">
        <v>1452</v>
      </c>
      <c r="D6092" s="231">
        <v>347.72</v>
      </c>
      <c r="E6092" s="231">
        <v>313743.64000000036</v>
      </c>
      <c r="F6092" s="231">
        <v>13</v>
      </c>
      <c r="G6092" s="227">
        <v>2655</v>
      </c>
      <c r="H6092" s="418">
        <v>4.8964218455743898E-3</v>
      </c>
      <c r="I6092" s="418">
        <v>1.1082933824570901E-3</v>
      </c>
    </row>
    <row r="6093" spans="1:9" x14ac:dyDescent="0.25">
      <c r="A6093" s="4">
        <v>43814</v>
      </c>
      <c r="B6093" s="231">
        <v>221023</v>
      </c>
      <c r="C6093" s="3" t="s">
        <v>1431</v>
      </c>
      <c r="D6093" s="231">
        <v>195.35999999999999</v>
      </c>
      <c r="E6093" s="231">
        <v>313743.64000000036</v>
      </c>
      <c r="F6093" s="231">
        <v>17</v>
      </c>
      <c r="G6093" s="227">
        <v>2655</v>
      </c>
      <c r="H6093" s="418">
        <v>6.4030131826742004E-3</v>
      </c>
      <c r="I6093" s="418">
        <v>6.2267397675375895E-4</v>
      </c>
    </row>
    <row r="6094" spans="1:9" x14ac:dyDescent="0.25">
      <c r="A6094" s="4">
        <v>43814</v>
      </c>
      <c r="B6094" s="231">
        <v>21023</v>
      </c>
      <c r="C6094" s="3" t="s">
        <v>838</v>
      </c>
      <c r="D6094" s="231">
        <v>648.80000000000052</v>
      </c>
      <c r="E6094" s="231">
        <v>313743.64000000036</v>
      </c>
      <c r="F6094" s="231">
        <v>45</v>
      </c>
      <c r="G6094" s="227">
        <v>2655</v>
      </c>
      <c r="H6094" s="418">
        <v>1.6949152542372899E-2</v>
      </c>
      <c r="I6094" s="418">
        <v>2.0679303650585502E-3</v>
      </c>
    </row>
    <row r="6095" spans="1:9" x14ac:dyDescent="0.25">
      <c r="A6095" s="4">
        <v>43814</v>
      </c>
      <c r="B6095" s="231">
        <v>41580</v>
      </c>
      <c r="C6095" s="3" t="s">
        <v>1489</v>
      </c>
      <c r="D6095" s="231">
        <v>857.89</v>
      </c>
      <c r="E6095" s="231">
        <v>313743.64000000036</v>
      </c>
      <c r="F6095" s="231">
        <v>16</v>
      </c>
      <c r="G6095" s="227">
        <v>2655</v>
      </c>
      <c r="H6095" s="418">
        <v>6.0263653483992501E-3</v>
      </c>
      <c r="I6095" s="418">
        <v>2.7343661850802699E-3</v>
      </c>
    </row>
    <row r="6096" spans="1:9" x14ac:dyDescent="0.25">
      <c r="A6096" s="4">
        <v>43815</v>
      </c>
      <c r="B6096" s="231">
        <v>21023</v>
      </c>
      <c r="C6096" s="3" t="s">
        <v>838</v>
      </c>
      <c r="D6096" s="231">
        <v>862.08000000000038</v>
      </c>
      <c r="E6096" s="231">
        <v>308399.98000000033</v>
      </c>
      <c r="F6096" s="231">
        <v>61</v>
      </c>
      <c r="G6096" s="227">
        <v>3115</v>
      </c>
      <c r="H6096" s="418">
        <v>1.95826645264848E-2</v>
      </c>
      <c r="I6096" s="418">
        <v>2.7953309205791801E-3</v>
      </c>
    </row>
    <row r="6097" spans="1:9" x14ac:dyDescent="0.25">
      <c r="A6097" s="4">
        <v>43815</v>
      </c>
      <c r="B6097" s="231">
        <v>290475</v>
      </c>
      <c r="C6097" s="3" t="s">
        <v>1190</v>
      </c>
      <c r="D6097" s="231">
        <v>358.21</v>
      </c>
      <c r="E6097" s="231">
        <v>308399.98000000033</v>
      </c>
      <c r="F6097" s="231">
        <v>13</v>
      </c>
      <c r="G6097" s="227">
        <v>3115</v>
      </c>
      <c r="H6097" s="418">
        <v>4.1733547351524899E-3</v>
      </c>
      <c r="I6097" s="418">
        <v>1.16151109996829E-3</v>
      </c>
    </row>
    <row r="6098" spans="1:9" x14ac:dyDescent="0.25">
      <c r="A6098" s="4">
        <v>43816</v>
      </c>
      <c r="B6098" s="231">
        <v>21032</v>
      </c>
      <c r="C6098" s="3" t="s">
        <v>837</v>
      </c>
      <c r="D6098" s="231">
        <v>375.51999999999992</v>
      </c>
      <c r="E6098" s="231">
        <v>308078.1700000001</v>
      </c>
      <c r="F6098" s="231">
        <v>25</v>
      </c>
      <c r="G6098" s="227">
        <v>3116</v>
      </c>
      <c r="H6098" s="418">
        <v>8.0231065468549401E-3</v>
      </c>
      <c r="I6098" s="418">
        <v>1.21891142108511E-3</v>
      </c>
    </row>
    <row r="6099" spans="1:9" x14ac:dyDescent="0.25">
      <c r="A6099" s="4">
        <v>43816</v>
      </c>
      <c r="B6099" s="231">
        <v>268136</v>
      </c>
      <c r="C6099" s="3" t="s">
        <v>1428</v>
      </c>
      <c r="D6099" s="231">
        <v>560.67999999999995</v>
      </c>
      <c r="E6099" s="231">
        <v>308078.1700000001</v>
      </c>
      <c r="F6099" s="231">
        <v>23</v>
      </c>
      <c r="G6099" s="227">
        <v>3116</v>
      </c>
      <c r="H6099" s="418">
        <v>7.3812580231065496E-3</v>
      </c>
      <c r="I6099" s="418">
        <v>1.8199277150990601E-3</v>
      </c>
    </row>
    <row r="6100" spans="1:9" x14ac:dyDescent="0.25">
      <c r="A6100" s="4">
        <v>43815</v>
      </c>
      <c r="B6100" s="231">
        <v>268136</v>
      </c>
      <c r="C6100" s="3" t="s">
        <v>1428</v>
      </c>
      <c r="D6100" s="231">
        <v>381.33999999999992</v>
      </c>
      <c r="E6100" s="231">
        <v>308399.98000000033</v>
      </c>
      <c r="F6100" s="231">
        <v>16</v>
      </c>
      <c r="G6100" s="227">
        <v>3115</v>
      </c>
      <c r="H6100" s="418">
        <v>5.13643659711075E-3</v>
      </c>
      <c r="I6100" s="418">
        <v>1.23651110483211E-3</v>
      </c>
    </row>
    <row r="6101" spans="1:9" x14ac:dyDescent="0.25">
      <c r="A6101" s="4">
        <v>43817</v>
      </c>
      <c r="B6101" s="231">
        <v>21032</v>
      </c>
      <c r="C6101" s="3" t="s">
        <v>837</v>
      </c>
      <c r="D6101" s="231">
        <v>447.20999999999987</v>
      </c>
      <c r="E6101" s="231">
        <v>340131.36000000051</v>
      </c>
      <c r="F6101" s="231">
        <v>31</v>
      </c>
      <c r="G6101" s="227">
        <v>3133</v>
      </c>
      <c r="H6101" s="418">
        <v>9.8946696457069896E-3</v>
      </c>
      <c r="I6101" s="418">
        <v>1.3148155465582401E-3</v>
      </c>
    </row>
    <row r="6102" spans="1:9" x14ac:dyDescent="0.25">
      <c r="A6102" s="4">
        <v>43816</v>
      </c>
      <c r="B6102" s="231">
        <v>21023</v>
      </c>
      <c r="C6102" s="3" t="s">
        <v>838</v>
      </c>
      <c r="D6102" s="231">
        <v>663.54000000000053</v>
      </c>
      <c r="E6102" s="231">
        <v>308078.1700000001</v>
      </c>
      <c r="F6102" s="231">
        <v>50</v>
      </c>
      <c r="G6102" s="227">
        <v>3116</v>
      </c>
      <c r="H6102" s="418">
        <v>1.6046213093709901E-2</v>
      </c>
      <c r="I6102" s="418">
        <v>2.1538040166883599E-3</v>
      </c>
    </row>
    <row r="6103" spans="1:9" x14ac:dyDescent="0.25">
      <c r="A6103" s="4">
        <v>43817</v>
      </c>
      <c r="B6103" s="231">
        <v>286045</v>
      </c>
      <c r="C6103" s="3" t="s">
        <v>1066</v>
      </c>
      <c r="D6103" s="231">
        <v>177.11999999999998</v>
      </c>
      <c r="E6103" s="231">
        <v>340131.36000000051</v>
      </c>
      <c r="F6103" s="231">
        <v>14</v>
      </c>
      <c r="G6103" s="227">
        <v>3133</v>
      </c>
      <c r="H6103" s="418">
        <v>4.4685604851579996E-3</v>
      </c>
      <c r="I6103" s="418">
        <v>5.2073998704500399E-4</v>
      </c>
    </row>
    <row r="6104" spans="1:9" x14ac:dyDescent="0.25">
      <c r="A6104" s="4">
        <v>43817</v>
      </c>
      <c r="B6104" s="231">
        <v>193414</v>
      </c>
      <c r="C6104" s="3" t="s">
        <v>1414</v>
      </c>
      <c r="D6104" s="231">
        <v>337.28999999999991</v>
      </c>
      <c r="E6104" s="231">
        <v>340131.36000000051</v>
      </c>
      <c r="F6104" s="231">
        <v>29</v>
      </c>
      <c r="G6104" s="227">
        <v>3133</v>
      </c>
      <c r="H6104" s="418">
        <v>9.2563038621129908E-3</v>
      </c>
      <c r="I6104" s="418">
        <v>9.9164628630538402E-4</v>
      </c>
    </row>
    <row r="6105" spans="1:9" x14ac:dyDescent="0.25">
      <c r="A6105" s="4">
        <v>43815</v>
      </c>
      <c r="B6105" s="231">
        <v>208105</v>
      </c>
      <c r="C6105" s="3" t="s">
        <v>1491</v>
      </c>
      <c r="D6105" s="231">
        <v>542.31999999999982</v>
      </c>
      <c r="E6105" s="231">
        <v>308399.98000000033</v>
      </c>
      <c r="F6105" s="231">
        <v>18</v>
      </c>
      <c r="G6105" s="227">
        <v>3115</v>
      </c>
      <c r="H6105" s="418">
        <v>5.7784911717496E-3</v>
      </c>
      <c r="I6105" s="418">
        <v>1.7584955744809E-3</v>
      </c>
    </row>
    <row r="6106" spans="1:9" x14ac:dyDescent="0.25">
      <c r="A6106" s="4">
        <v>43815</v>
      </c>
      <c r="B6106" s="231">
        <v>21032</v>
      </c>
      <c r="C6106" s="3" t="s">
        <v>837</v>
      </c>
      <c r="D6106" s="231">
        <v>349.92999999999995</v>
      </c>
      <c r="E6106" s="231">
        <v>308399.98000000033</v>
      </c>
      <c r="F6106" s="231">
        <v>27</v>
      </c>
      <c r="G6106" s="227">
        <v>3115</v>
      </c>
      <c r="H6106" s="418">
        <v>8.6677367576243995E-3</v>
      </c>
      <c r="I6106" s="418">
        <v>1.1346628491999201E-3</v>
      </c>
    </row>
    <row r="6107" spans="1:9" x14ac:dyDescent="0.25">
      <c r="A6107" s="4">
        <v>43815</v>
      </c>
      <c r="B6107" s="231">
        <v>218570</v>
      </c>
      <c r="C6107" s="3" t="s">
        <v>647</v>
      </c>
      <c r="D6107" s="231">
        <v>652.50999999999988</v>
      </c>
      <c r="E6107" s="231">
        <v>308399.98000000033</v>
      </c>
      <c r="F6107" s="231">
        <v>18</v>
      </c>
      <c r="G6107" s="227">
        <v>3115</v>
      </c>
      <c r="H6107" s="418">
        <v>5.7784911717496E-3</v>
      </c>
      <c r="I6107" s="418">
        <v>2.11579131749619E-3</v>
      </c>
    </row>
    <row r="6108" spans="1:9" x14ac:dyDescent="0.25">
      <c r="A6108" s="4">
        <v>43817</v>
      </c>
      <c r="B6108" s="231">
        <v>21023</v>
      </c>
      <c r="C6108" s="3" t="s">
        <v>838</v>
      </c>
      <c r="D6108" s="231">
        <v>790.00000000000057</v>
      </c>
      <c r="E6108" s="231">
        <v>340131.36000000051</v>
      </c>
      <c r="F6108" s="231">
        <v>55</v>
      </c>
      <c r="G6108" s="227">
        <v>3133</v>
      </c>
      <c r="H6108" s="418">
        <v>1.7555059048835E-2</v>
      </c>
      <c r="I6108" s="418">
        <v>2.3226320560385798E-3</v>
      </c>
    </row>
    <row r="6109" spans="1:9" x14ac:dyDescent="0.25">
      <c r="A6109" s="4">
        <v>43817</v>
      </c>
      <c r="B6109" s="231">
        <v>268136</v>
      </c>
      <c r="C6109" s="3" t="s">
        <v>1428</v>
      </c>
      <c r="D6109" s="231">
        <v>1010.3800000000006</v>
      </c>
      <c r="E6109" s="231">
        <v>340131.36000000051</v>
      </c>
      <c r="F6109" s="231">
        <v>39</v>
      </c>
      <c r="G6109" s="227">
        <v>3133</v>
      </c>
      <c r="H6109" s="418">
        <v>1.2448132780083001E-2</v>
      </c>
      <c r="I6109" s="418">
        <v>2.9705581984560301E-3</v>
      </c>
    </row>
    <row r="6110" spans="1:9" x14ac:dyDescent="0.25">
      <c r="A6110" s="4">
        <v>43817</v>
      </c>
      <c r="B6110" s="231">
        <v>21026</v>
      </c>
      <c r="C6110" s="3" t="s">
        <v>836</v>
      </c>
      <c r="D6110" s="231">
        <v>194.60000000000002</v>
      </c>
      <c r="E6110" s="231">
        <v>340131.36000000051</v>
      </c>
      <c r="F6110" s="231">
        <v>15</v>
      </c>
      <c r="G6110" s="227">
        <v>3133</v>
      </c>
      <c r="H6110" s="418">
        <v>4.7877433769549999E-3</v>
      </c>
      <c r="I6110" s="418">
        <v>5.7213189633558001E-4</v>
      </c>
    </row>
    <row r="6111" spans="1:9" x14ac:dyDescent="0.25">
      <c r="A6111" s="4">
        <v>43818</v>
      </c>
      <c r="B6111" s="231">
        <v>14806</v>
      </c>
      <c r="C6111" s="3" t="s">
        <v>1420</v>
      </c>
      <c r="D6111" s="231">
        <v>1769.1200000000008</v>
      </c>
      <c r="E6111" s="231">
        <v>340033.04000000126</v>
      </c>
      <c r="F6111" s="231">
        <v>61</v>
      </c>
      <c r="G6111" s="227">
        <v>3137</v>
      </c>
      <c r="H6111" s="418">
        <v>1.9445329933057101E-2</v>
      </c>
      <c r="I6111" s="418">
        <v>5.2027885290205703E-3</v>
      </c>
    </row>
    <row r="6112" spans="1:9" x14ac:dyDescent="0.25">
      <c r="A6112" s="4">
        <v>43818</v>
      </c>
      <c r="B6112" s="231">
        <v>257012</v>
      </c>
      <c r="C6112" s="3" t="s">
        <v>1445</v>
      </c>
      <c r="D6112" s="231">
        <v>137.25000000000003</v>
      </c>
      <c r="E6112" s="231">
        <v>340033.04000000126</v>
      </c>
      <c r="F6112" s="231">
        <v>13</v>
      </c>
      <c r="G6112" s="227">
        <v>3137</v>
      </c>
      <c r="H6112" s="418">
        <v>4.1440867070449503E-3</v>
      </c>
      <c r="I6112" s="418">
        <v>4.0363724654521701E-4</v>
      </c>
    </row>
    <row r="6113" spans="1:9" x14ac:dyDescent="0.25">
      <c r="A6113" s="4">
        <v>43818</v>
      </c>
      <c r="B6113" s="231">
        <v>21032</v>
      </c>
      <c r="C6113" s="3" t="s">
        <v>837</v>
      </c>
      <c r="D6113" s="231">
        <v>381.13999999999993</v>
      </c>
      <c r="E6113" s="231">
        <v>340033.04000000126</v>
      </c>
      <c r="F6113" s="231">
        <v>30</v>
      </c>
      <c r="G6113" s="227">
        <v>3137</v>
      </c>
      <c r="H6113" s="418">
        <v>9.5632770162575702E-3</v>
      </c>
      <c r="I6113" s="418">
        <v>1.1208910757613401E-3</v>
      </c>
    </row>
    <row r="6114" spans="1:9" x14ac:dyDescent="0.25">
      <c r="A6114" s="4">
        <v>43818</v>
      </c>
      <c r="B6114" s="231">
        <v>193414</v>
      </c>
      <c r="C6114" s="3" t="s">
        <v>1414</v>
      </c>
      <c r="D6114" s="231">
        <v>391.34999999999991</v>
      </c>
      <c r="E6114" s="231">
        <v>340033.04000000126</v>
      </c>
      <c r="F6114" s="231">
        <v>37</v>
      </c>
      <c r="G6114" s="227">
        <v>3137</v>
      </c>
      <c r="H6114" s="418">
        <v>1.1794708320051001E-2</v>
      </c>
      <c r="I6114" s="418">
        <v>1.15091756965734E-3</v>
      </c>
    </row>
    <row r="6115" spans="1:9" x14ac:dyDescent="0.25">
      <c r="A6115" s="4">
        <v>43818</v>
      </c>
      <c r="B6115" s="231">
        <v>233184</v>
      </c>
      <c r="C6115" s="3" t="s">
        <v>1551</v>
      </c>
      <c r="D6115" s="231">
        <v>264.11</v>
      </c>
      <c r="E6115" s="231">
        <v>340033.04000000126</v>
      </c>
      <c r="F6115" s="231">
        <v>14</v>
      </c>
      <c r="G6115" s="227">
        <v>3137</v>
      </c>
      <c r="H6115" s="418">
        <v>4.4628626075868703E-3</v>
      </c>
      <c r="I6115" s="418">
        <v>7.7671863887108995E-4</v>
      </c>
    </row>
    <row r="6116" spans="1:9" x14ac:dyDescent="0.25">
      <c r="A6116" s="4">
        <v>43818</v>
      </c>
      <c r="B6116" s="231">
        <v>21023</v>
      </c>
      <c r="C6116" s="3" t="s">
        <v>838</v>
      </c>
      <c r="D6116" s="231">
        <v>587.57999999999959</v>
      </c>
      <c r="E6116" s="231">
        <v>340033.04000000126</v>
      </c>
      <c r="F6116" s="231">
        <v>46</v>
      </c>
      <c r="G6116" s="227">
        <v>3137</v>
      </c>
      <c r="H6116" s="418">
        <v>1.46636914249283E-2</v>
      </c>
      <c r="I6116" s="418">
        <v>1.72800854881631E-3</v>
      </c>
    </row>
    <row r="6117" spans="1:9" x14ac:dyDescent="0.25">
      <c r="A6117" s="4">
        <v>43818</v>
      </c>
      <c r="B6117" s="231">
        <v>159333</v>
      </c>
      <c r="C6117" s="3" t="s">
        <v>1453</v>
      </c>
      <c r="D6117" s="231">
        <v>399.87</v>
      </c>
      <c r="E6117" s="231">
        <v>340033.04000000126</v>
      </c>
      <c r="F6117" s="231">
        <v>20</v>
      </c>
      <c r="G6117" s="227">
        <v>3137</v>
      </c>
      <c r="H6117" s="418">
        <v>6.3755180108383798E-3</v>
      </c>
      <c r="I6117" s="418">
        <v>1.1759739582953401E-3</v>
      </c>
    </row>
    <row r="6118" spans="1:9" x14ac:dyDescent="0.25">
      <c r="A6118" s="4">
        <v>43818</v>
      </c>
      <c r="B6118" s="231">
        <v>290672</v>
      </c>
      <c r="C6118" s="3" t="s">
        <v>1017</v>
      </c>
      <c r="D6118" s="231">
        <v>812.55999999999983</v>
      </c>
      <c r="E6118" s="231">
        <v>340033.04000000126</v>
      </c>
      <c r="F6118" s="231">
        <v>37</v>
      </c>
      <c r="G6118" s="227">
        <v>3137</v>
      </c>
      <c r="H6118" s="418">
        <v>1.1794708320051001E-2</v>
      </c>
      <c r="I6118" s="418">
        <v>2.38965013517509E-3</v>
      </c>
    </row>
    <row r="6119" spans="1:9" x14ac:dyDescent="0.25">
      <c r="A6119" s="4">
        <v>43818</v>
      </c>
      <c r="B6119" s="231">
        <v>288466</v>
      </c>
      <c r="C6119" s="3" t="s">
        <v>1466</v>
      </c>
      <c r="D6119" s="231">
        <v>380.85999999999996</v>
      </c>
      <c r="E6119" s="231">
        <v>340033.04000000126</v>
      </c>
      <c r="F6119" s="231">
        <v>13</v>
      </c>
      <c r="G6119" s="227">
        <v>3137</v>
      </c>
      <c r="H6119" s="418">
        <v>4.1440867070449503E-3</v>
      </c>
      <c r="I6119" s="418">
        <v>1.1200676263694799E-3</v>
      </c>
    </row>
    <row r="6120" spans="1:9" x14ac:dyDescent="0.25">
      <c r="A6120" s="4">
        <v>43818</v>
      </c>
      <c r="B6120" s="231">
        <v>78855</v>
      </c>
      <c r="C6120" s="3" t="s">
        <v>1452</v>
      </c>
      <c r="D6120" s="231">
        <v>272.32000000000005</v>
      </c>
      <c r="E6120" s="231">
        <v>340033.04000000126</v>
      </c>
      <c r="F6120" s="231">
        <v>14</v>
      </c>
      <c r="G6120" s="227">
        <v>3137</v>
      </c>
      <c r="H6120" s="418">
        <v>4.4628626075868703E-3</v>
      </c>
      <c r="I6120" s="418">
        <v>8.0086335139667301E-4</v>
      </c>
    </row>
    <row r="6121" spans="1:9" x14ac:dyDescent="0.25">
      <c r="A6121" s="4">
        <v>43818</v>
      </c>
      <c r="B6121" s="231">
        <v>314995</v>
      </c>
      <c r="C6121" s="3" t="s">
        <v>922</v>
      </c>
      <c r="D6121" s="231">
        <v>641.2399999999999</v>
      </c>
      <c r="E6121" s="231">
        <v>340033.04000000126</v>
      </c>
      <c r="F6121" s="231">
        <v>15</v>
      </c>
      <c r="G6121" s="227">
        <v>3137</v>
      </c>
      <c r="H6121" s="418">
        <v>4.7816385081287799E-3</v>
      </c>
      <c r="I6121" s="418">
        <v>1.88581674298473E-3</v>
      </c>
    </row>
    <row r="6122" spans="1:9" x14ac:dyDescent="0.25">
      <c r="A6122" s="4">
        <v>43818</v>
      </c>
      <c r="B6122" s="231">
        <v>208105</v>
      </c>
      <c r="C6122" s="3" t="s">
        <v>1491</v>
      </c>
      <c r="D6122" s="231">
        <v>707.82999999999993</v>
      </c>
      <c r="E6122" s="231">
        <v>340033.04000000126</v>
      </c>
      <c r="F6122" s="231">
        <v>31</v>
      </c>
      <c r="G6122" s="227">
        <v>3137</v>
      </c>
      <c r="H6122" s="418">
        <v>9.8820529167994893E-3</v>
      </c>
      <c r="I6122" s="418">
        <v>2.0816506537129401E-3</v>
      </c>
    </row>
    <row r="6123" spans="1:9" x14ac:dyDescent="0.25">
      <c r="A6123" s="4">
        <v>43818</v>
      </c>
      <c r="B6123" s="231">
        <v>14807</v>
      </c>
      <c r="C6123" s="3" t="s">
        <v>1421</v>
      </c>
      <c r="D6123" s="231">
        <v>1430.0600000000004</v>
      </c>
      <c r="E6123" s="231">
        <v>340033.04000000126</v>
      </c>
      <c r="F6123" s="231">
        <v>39</v>
      </c>
      <c r="G6123" s="227">
        <v>3137</v>
      </c>
      <c r="H6123" s="418">
        <v>1.2432260121134801E-2</v>
      </c>
      <c r="I6123" s="418">
        <v>4.2056501332929201E-3</v>
      </c>
    </row>
    <row r="6124" spans="1:9" x14ac:dyDescent="0.25">
      <c r="A6124" s="4">
        <v>43818</v>
      </c>
      <c r="B6124" s="231">
        <v>290652</v>
      </c>
      <c r="C6124" s="3" t="s">
        <v>719</v>
      </c>
      <c r="D6124" s="231">
        <v>487.62999999999988</v>
      </c>
      <c r="E6124" s="231">
        <v>340033.04000000126</v>
      </c>
      <c r="F6124" s="231">
        <v>15</v>
      </c>
      <c r="G6124" s="227">
        <v>3137</v>
      </c>
      <c r="H6124" s="418">
        <v>4.7816385081287799E-3</v>
      </c>
      <c r="I6124" s="418">
        <v>1.43406652482946E-3</v>
      </c>
    </row>
    <row r="6125" spans="1:9" x14ac:dyDescent="0.25">
      <c r="A6125" s="4">
        <v>43818</v>
      </c>
      <c r="B6125" s="231">
        <v>299205</v>
      </c>
      <c r="C6125" s="3" t="s">
        <v>1228</v>
      </c>
      <c r="D6125" s="231">
        <v>122.08999999999999</v>
      </c>
      <c r="E6125" s="231">
        <v>340033.04000000126</v>
      </c>
      <c r="F6125" s="231">
        <v>15</v>
      </c>
      <c r="G6125" s="227">
        <v>3137</v>
      </c>
      <c r="H6125" s="418">
        <v>4.7816385081287799E-3</v>
      </c>
      <c r="I6125" s="418">
        <v>3.5905334375741697E-4</v>
      </c>
    </row>
    <row r="6126" spans="1:9" x14ac:dyDescent="0.25">
      <c r="A6126" s="4">
        <v>43818</v>
      </c>
      <c r="B6126" s="231">
        <v>14842</v>
      </c>
      <c r="C6126" s="3" t="s">
        <v>1422</v>
      </c>
      <c r="D6126" s="231">
        <v>614.97999999999979</v>
      </c>
      <c r="E6126" s="231">
        <v>340033.04000000126</v>
      </c>
      <c r="F6126" s="231">
        <v>25</v>
      </c>
      <c r="G6126" s="227">
        <v>3137</v>
      </c>
      <c r="H6126" s="418">
        <v>7.9693975135479798E-3</v>
      </c>
      <c r="I6126" s="418">
        <v>1.8085889535910901E-3</v>
      </c>
    </row>
    <row r="6127" spans="1:9" x14ac:dyDescent="0.25">
      <c r="A6127" s="4">
        <v>43818</v>
      </c>
      <c r="B6127" s="231">
        <v>290673</v>
      </c>
      <c r="C6127" s="3" t="s">
        <v>1029</v>
      </c>
      <c r="D6127" s="231">
        <v>296.94999999999993</v>
      </c>
      <c r="E6127" s="231">
        <v>340033.04000000126</v>
      </c>
      <c r="F6127" s="231">
        <v>18</v>
      </c>
      <c r="G6127" s="227">
        <v>3137</v>
      </c>
      <c r="H6127" s="418">
        <v>5.7379662097545399E-3</v>
      </c>
      <c r="I6127" s="418">
        <v>8.7329748897342098E-4</v>
      </c>
    </row>
    <row r="6128" spans="1:9" x14ac:dyDescent="0.25">
      <c r="A6128" s="4">
        <v>43818</v>
      </c>
      <c r="B6128" s="231">
        <v>290475</v>
      </c>
      <c r="C6128" s="3" t="s">
        <v>1190</v>
      </c>
      <c r="D6128" s="231">
        <v>285.01000000000005</v>
      </c>
      <c r="E6128" s="231">
        <v>340033.04000000126</v>
      </c>
      <c r="F6128" s="231">
        <v>14</v>
      </c>
      <c r="G6128" s="227">
        <v>3137</v>
      </c>
      <c r="H6128" s="418">
        <v>4.4628626075868703E-3</v>
      </c>
      <c r="I6128" s="418">
        <v>8.3818325419200202E-4</v>
      </c>
    </row>
    <row r="6129" spans="1:9" x14ac:dyDescent="0.25">
      <c r="A6129" s="4">
        <v>43818</v>
      </c>
      <c r="B6129" s="231">
        <v>22581</v>
      </c>
      <c r="C6129" s="3" t="s">
        <v>1439</v>
      </c>
      <c r="D6129" s="231">
        <v>165.13000000000002</v>
      </c>
      <c r="E6129" s="231">
        <v>340033.04000000126</v>
      </c>
      <c r="F6129" s="231">
        <v>13</v>
      </c>
      <c r="G6129" s="227">
        <v>3137</v>
      </c>
      <c r="H6129" s="418">
        <v>4.1440867070449503E-3</v>
      </c>
      <c r="I6129" s="418">
        <v>4.8562927884890101E-4</v>
      </c>
    </row>
    <row r="6130" spans="1:9" x14ac:dyDescent="0.25">
      <c r="A6130" s="4">
        <v>43818</v>
      </c>
      <c r="B6130" s="231">
        <v>269103</v>
      </c>
      <c r="C6130" s="3" t="s">
        <v>876</v>
      </c>
      <c r="D6130" s="231">
        <v>468.83000000000015</v>
      </c>
      <c r="E6130" s="231">
        <v>340033.04000000126</v>
      </c>
      <c r="F6130" s="231">
        <v>28</v>
      </c>
      <c r="G6130" s="227">
        <v>3137</v>
      </c>
      <c r="H6130" s="418">
        <v>8.9257252151737406E-3</v>
      </c>
      <c r="I6130" s="418">
        <v>1.3787777799474999E-3</v>
      </c>
    </row>
    <row r="6131" spans="1:9" x14ac:dyDescent="0.25">
      <c r="A6131" s="4">
        <v>43818</v>
      </c>
      <c r="B6131" s="231">
        <v>41580</v>
      </c>
      <c r="C6131" s="3" t="s">
        <v>1489</v>
      </c>
      <c r="D6131" s="231">
        <v>1549.58</v>
      </c>
      <c r="E6131" s="231">
        <v>340033.04000000126</v>
      </c>
      <c r="F6131" s="231">
        <v>33</v>
      </c>
      <c r="G6131" s="227">
        <v>3137</v>
      </c>
      <c r="H6131" s="418">
        <v>1.05196047178833E-2</v>
      </c>
      <c r="I6131" s="418">
        <v>4.5571453879893397E-3</v>
      </c>
    </row>
    <row r="6132" spans="1:9" x14ac:dyDescent="0.25">
      <c r="A6132" s="4">
        <v>43819</v>
      </c>
      <c r="B6132" s="231">
        <v>193414</v>
      </c>
      <c r="C6132" s="3" t="s">
        <v>1414</v>
      </c>
      <c r="D6132" s="231">
        <v>422.0899999999998</v>
      </c>
      <c r="E6132" s="231">
        <v>339515.13000000076</v>
      </c>
      <c r="F6132" s="231">
        <v>40</v>
      </c>
      <c r="G6132" s="227">
        <v>2969</v>
      </c>
      <c r="H6132" s="418">
        <v>1.34725496800269E-2</v>
      </c>
      <c r="I6132" s="418">
        <v>1.24321410948607E-3</v>
      </c>
    </row>
    <row r="6133" spans="1:9" x14ac:dyDescent="0.25">
      <c r="A6133" s="4">
        <v>43819</v>
      </c>
      <c r="B6133" s="231">
        <v>299205</v>
      </c>
      <c r="C6133" s="3" t="s">
        <v>1228</v>
      </c>
      <c r="D6133" s="231">
        <v>193.87</v>
      </c>
      <c r="E6133" s="231">
        <v>339515.13000000076</v>
      </c>
      <c r="F6133" s="231">
        <v>18</v>
      </c>
      <c r="G6133" s="227">
        <v>2969</v>
      </c>
      <c r="H6133" s="418">
        <v>6.06264735601212E-3</v>
      </c>
      <c r="I6133" s="418">
        <v>5.7102020755304603E-4</v>
      </c>
    </row>
    <row r="6134" spans="1:9" x14ac:dyDescent="0.25">
      <c r="A6134" s="4">
        <v>43819</v>
      </c>
      <c r="B6134" s="231">
        <v>290673</v>
      </c>
      <c r="C6134" s="3" t="s">
        <v>1029</v>
      </c>
      <c r="D6134" s="231">
        <v>621.25999999999976</v>
      </c>
      <c r="E6134" s="231">
        <v>339515.13000000076</v>
      </c>
      <c r="F6134" s="231">
        <v>36</v>
      </c>
      <c r="G6134" s="227">
        <v>2969</v>
      </c>
      <c r="H6134" s="418">
        <v>1.21252947120242E-2</v>
      </c>
      <c r="I6134" s="418">
        <v>1.8298448142797E-3</v>
      </c>
    </row>
    <row r="6135" spans="1:9" x14ac:dyDescent="0.25">
      <c r="A6135" s="4">
        <v>43818</v>
      </c>
      <c r="B6135" s="231">
        <v>268136</v>
      </c>
      <c r="C6135" s="3" t="s">
        <v>1428</v>
      </c>
      <c r="D6135" s="231">
        <v>528.39</v>
      </c>
      <c r="E6135" s="231">
        <v>340033.04000000126</v>
      </c>
      <c r="F6135" s="231">
        <v>28</v>
      </c>
      <c r="G6135" s="227">
        <v>3137</v>
      </c>
      <c r="H6135" s="418">
        <v>8.9257252151737406E-3</v>
      </c>
      <c r="I6135" s="418">
        <v>1.5539372291586699E-3</v>
      </c>
    </row>
    <row r="6136" spans="1:9" x14ac:dyDescent="0.25">
      <c r="A6136" s="4">
        <v>43819</v>
      </c>
      <c r="B6136" s="231">
        <v>290672</v>
      </c>
      <c r="C6136" s="3" t="s">
        <v>1017</v>
      </c>
      <c r="D6136" s="231">
        <v>1072.99</v>
      </c>
      <c r="E6136" s="231">
        <v>339515.13000000076</v>
      </c>
      <c r="F6136" s="231">
        <v>49</v>
      </c>
      <c r="G6136" s="227">
        <v>2969</v>
      </c>
      <c r="H6136" s="418">
        <v>1.6503873358033001E-2</v>
      </c>
      <c r="I6136" s="418">
        <v>3.1603598932395099E-3</v>
      </c>
    </row>
    <row r="6137" spans="1:9" x14ac:dyDescent="0.25">
      <c r="A6137" s="4">
        <v>43819</v>
      </c>
      <c r="B6137" s="231">
        <v>14807</v>
      </c>
      <c r="C6137" s="3" t="s">
        <v>1421</v>
      </c>
      <c r="D6137" s="231">
        <v>1430.9099999999999</v>
      </c>
      <c r="E6137" s="231">
        <v>339515.13000000076</v>
      </c>
      <c r="F6137" s="231">
        <v>35</v>
      </c>
      <c r="G6137" s="227">
        <v>2969</v>
      </c>
      <c r="H6137" s="418">
        <v>1.17884809700236E-2</v>
      </c>
      <c r="I6137" s="418">
        <v>4.2145691710410603E-3</v>
      </c>
    </row>
    <row r="6138" spans="1:9" x14ac:dyDescent="0.25">
      <c r="A6138" s="4">
        <v>43819</v>
      </c>
      <c r="B6138" s="231">
        <v>21026</v>
      </c>
      <c r="C6138" s="3" t="s">
        <v>836</v>
      </c>
      <c r="D6138" s="231">
        <v>271.27</v>
      </c>
      <c r="E6138" s="231">
        <v>339515.13000000076</v>
      </c>
      <c r="F6138" s="231">
        <v>23</v>
      </c>
      <c r="G6138" s="227">
        <v>2969</v>
      </c>
      <c r="H6138" s="418">
        <v>7.7467160660154898E-3</v>
      </c>
      <c r="I6138" s="418">
        <v>7.9899237480226398E-4</v>
      </c>
    </row>
    <row r="6139" spans="1:9" x14ac:dyDescent="0.25">
      <c r="A6139" s="4">
        <v>43819</v>
      </c>
      <c r="B6139" s="231">
        <v>208105</v>
      </c>
      <c r="C6139" s="3" t="s">
        <v>1491</v>
      </c>
      <c r="D6139" s="231">
        <v>794.21</v>
      </c>
      <c r="E6139" s="231">
        <v>339515.13000000076</v>
      </c>
      <c r="F6139" s="231">
        <v>33</v>
      </c>
      <c r="G6139" s="227">
        <v>2969</v>
      </c>
      <c r="H6139" s="418">
        <v>1.1114853486022201E-2</v>
      </c>
      <c r="I6139" s="418">
        <v>2.3392477383850298E-3</v>
      </c>
    </row>
    <row r="6140" spans="1:9" x14ac:dyDescent="0.25">
      <c r="A6140" s="4">
        <v>43819</v>
      </c>
      <c r="B6140" s="231">
        <v>290652</v>
      </c>
      <c r="C6140" s="3" t="s">
        <v>719</v>
      </c>
      <c r="D6140" s="231">
        <v>877.03999999999962</v>
      </c>
      <c r="E6140" s="231">
        <v>339515.13000000076</v>
      </c>
      <c r="F6140" s="231">
        <v>23</v>
      </c>
      <c r="G6140" s="227">
        <v>2969</v>
      </c>
      <c r="H6140" s="418">
        <v>7.7467160660154898E-3</v>
      </c>
      <c r="I6140" s="418">
        <v>2.5832133018637402E-3</v>
      </c>
    </row>
    <row r="6141" spans="1:9" x14ac:dyDescent="0.25">
      <c r="A6141" s="4">
        <v>43819</v>
      </c>
      <c r="B6141" s="231">
        <v>284423</v>
      </c>
      <c r="C6141" s="3" t="s">
        <v>1424</v>
      </c>
      <c r="D6141" s="231">
        <v>716.82999999999981</v>
      </c>
      <c r="E6141" s="231">
        <v>339515.13000000076</v>
      </c>
      <c r="F6141" s="231">
        <v>13</v>
      </c>
      <c r="G6141" s="227">
        <v>2969</v>
      </c>
      <c r="H6141" s="418">
        <v>4.3785786460087597E-3</v>
      </c>
      <c r="I6141" s="418">
        <v>2.1113344786725702E-3</v>
      </c>
    </row>
    <row r="6142" spans="1:9" x14ac:dyDescent="0.25">
      <c r="A6142" s="4">
        <v>43819</v>
      </c>
      <c r="B6142" s="231">
        <v>21023</v>
      </c>
      <c r="C6142" s="3" t="s">
        <v>838</v>
      </c>
      <c r="D6142" s="231">
        <v>615.18999999999949</v>
      </c>
      <c r="E6142" s="231">
        <v>339515.13000000076</v>
      </c>
      <c r="F6142" s="231">
        <v>48</v>
      </c>
      <c r="G6142" s="227">
        <v>2969</v>
      </c>
      <c r="H6142" s="418">
        <v>1.6167059616032299E-2</v>
      </c>
      <c r="I6142" s="418">
        <v>1.8119663768739801E-3</v>
      </c>
    </row>
    <row r="6143" spans="1:9" x14ac:dyDescent="0.25">
      <c r="A6143" s="4">
        <v>43819</v>
      </c>
      <c r="B6143" s="231">
        <v>14806</v>
      </c>
      <c r="C6143" s="3" t="s">
        <v>1420</v>
      </c>
      <c r="D6143" s="231">
        <v>1329.7999999999997</v>
      </c>
      <c r="E6143" s="231">
        <v>339515.13000000076</v>
      </c>
      <c r="F6143" s="231">
        <v>32</v>
      </c>
      <c r="G6143" s="227">
        <v>2969</v>
      </c>
      <c r="H6143" s="418">
        <v>1.0778039744021599E-2</v>
      </c>
      <c r="I6143" s="418">
        <v>3.9167621189665301E-3</v>
      </c>
    </row>
    <row r="6144" spans="1:9" x14ac:dyDescent="0.25">
      <c r="A6144" s="4">
        <v>43819</v>
      </c>
      <c r="B6144" s="231">
        <v>233184</v>
      </c>
      <c r="C6144" s="3" t="s">
        <v>1551</v>
      </c>
      <c r="D6144" s="231">
        <v>358.99999999999989</v>
      </c>
      <c r="E6144" s="231">
        <v>339515.13000000076</v>
      </c>
      <c r="F6144" s="231">
        <v>19</v>
      </c>
      <c r="G6144" s="227">
        <v>2969</v>
      </c>
      <c r="H6144" s="418">
        <v>6.3994610980127997E-3</v>
      </c>
      <c r="I6144" s="418">
        <v>1.05739028478642E-3</v>
      </c>
    </row>
    <row r="6145" spans="1:9" x14ac:dyDescent="0.25">
      <c r="A6145" s="4">
        <v>43819</v>
      </c>
      <c r="B6145" s="231">
        <v>14842</v>
      </c>
      <c r="C6145" s="3" t="s">
        <v>1422</v>
      </c>
      <c r="D6145" s="231">
        <v>895.03999999999962</v>
      </c>
      <c r="E6145" s="231">
        <v>339515.13000000076</v>
      </c>
      <c r="F6145" s="231">
        <v>29</v>
      </c>
      <c r="G6145" s="227">
        <v>2969</v>
      </c>
      <c r="H6145" s="418">
        <v>9.7675985180195393E-3</v>
      </c>
      <c r="I6145" s="418">
        <v>2.6362300849449602E-3</v>
      </c>
    </row>
    <row r="6146" spans="1:9" x14ac:dyDescent="0.25">
      <c r="A6146" s="4">
        <v>43819</v>
      </c>
      <c r="B6146" s="231">
        <v>288466</v>
      </c>
      <c r="C6146" s="3" t="s">
        <v>1466</v>
      </c>
      <c r="D6146" s="231">
        <v>804.01999999999987</v>
      </c>
      <c r="E6146" s="231">
        <v>339515.13000000076</v>
      </c>
      <c r="F6146" s="231">
        <v>25</v>
      </c>
      <c r="G6146" s="227">
        <v>2969</v>
      </c>
      <c r="H6146" s="418">
        <v>8.4203435500168396E-3</v>
      </c>
      <c r="I6146" s="418">
        <v>2.3681418851642902E-3</v>
      </c>
    </row>
    <row r="6147" spans="1:9" x14ac:dyDescent="0.25">
      <c r="A6147" s="4">
        <v>43819</v>
      </c>
      <c r="B6147" s="231">
        <v>294428</v>
      </c>
      <c r="C6147" s="3" t="s">
        <v>1500</v>
      </c>
      <c r="D6147" s="231">
        <v>1329.4500000000003</v>
      </c>
      <c r="E6147" s="231">
        <v>339515.13000000076</v>
      </c>
      <c r="F6147" s="231">
        <v>18</v>
      </c>
      <c r="G6147" s="227">
        <v>2969</v>
      </c>
      <c r="H6147" s="418">
        <v>6.06264735601212E-3</v>
      </c>
      <c r="I6147" s="418">
        <v>3.9157312370732798E-3</v>
      </c>
    </row>
    <row r="6148" spans="1:9" x14ac:dyDescent="0.25">
      <c r="A6148" s="4">
        <v>43819</v>
      </c>
      <c r="B6148" s="231">
        <v>21032</v>
      </c>
      <c r="C6148" s="3" t="s">
        <v>837</v>
      </c>
      <c r="D6148" s="231">
        <v>326.96999999999991</v>
      </c>
      <c r="E6148" s="231">
        <v>339515.13000000076</v>
      </c>
      <c r="F6148" s="231">
        <v>24</v>
      </c>
      <c r="G6148" s="227">
        <v>2969</v>
      </c>
      <c r="H6148" s="418">
        <v>8.0835298080161704E-3</v>
      </c>
      <c r="I6148" s="418">
        <v>9.6304986467024101E-4</v>
      </c>
    </row>
    <row r="6149" spans="1:9" x14ac:dyDescent="0.25">
      <c r="A6149" s="4">
        <v>43819</v>
      </c>
      <c r="B6149" s="231">
        <v>41580</v>
      </c>
      <c r="C6149" s="3" t="s">
        <v>1489</v>
      </c>
      <c r="D6149" s="231">
        <v>1869.69</v>
      </c>
      <c r="E6149" s="231">
        <v>339515.13000000076</v>
      </c>
      <c r="F6149" s="231">
        <v>42</v>
      </c>
      <c r="G6149" s="227">
        <v>2969</v>
      </c>
      <c r="H6149" s="418">
        <v>1.4146177164028301E-2</v>
      </c>
      <c r="I6149" s="418">
        <v>5.50694161995077E-3</v>
      </c>
    </row>
    <row r="6150" spans="1:9" x14ac:dyDescent="0.25">
      <c r="A6150" s="4">
        <v>43819</v>
      </c>
      <c r="B6150" s="231">
        <v>268136</v>
      </c>
      <c r="C6150" s="3" t="s">
        <v>1428</v>
      </c>
      <c r="D6150" s="231">
        <v>542.13</v>
      </c>
      <c r="E6150" s="231">
        <v>339515.13000000076</v>
      </c>
      <c r="F6150" s="231">
        <v>22</v>
      </c>
      <c r="G6150" s="227">
        <v>2969</v>
      </c>
      <c r="H6150" s="418">
        <v>7.4099023240148196E-3</v>
      </c>
      <c r="I6150" s="418">
        <v>1.5967771451010099E-3</v>
      </c>
    </row>
    <row r="6151" spans="1:9" x14ac:dyDescent="0.25">
      <c r="A6151" s="4">
        <v>43819</v>
      </c>
      <c r="B6151" s="231">
        <v>247779</v>
      </c>
      <c r="C6151" s="3" t="s">
        <v>1503</v>
      </c>
      <c r="D6151" s="231">
        <v>1085.8400000000001</v>
      </c>
      <c r="E6151" s="231">
        <v>339515.13000000076</v>
      </c>
      <c r="F6151" s="231">
        <v>15</v>
      </c>
      <c r="G6151" s="227">
        <v>2969</v>
      </c>
      <c r="H6151" s="418">
        <v>5.0522061300101E-3</v>
      </c>
      <c r="I6151" s="418">
        <v>3.1982079856058198E-3</v>
      </c>
    </row>
    <row r="6152" spans="1:9" x14ac:dyDescent="0.25">
      <c r="A6152" s="4">
        <v>43803</v>
      </c>
      <c r="B6152" s="231">
        <v>193414</v>
      </c>
      <c r="C6152" s="3" t="s">
        <v>1414</v>
      </c>
      <c r="D6152" s="231">
        <v>185.60000000000002</v>
      </c>
      <c r="E6152" s="231">
        <v>313144.49999999948</v>
      </c>
      <c r="F6152" s="231">
        <v>14</v>
      </c>
      <c r="G6152" s="227">
        <v>2857</v>
      </c>
      <c r="H6152" s="418">
        <v>4.9002450122506104E-3</v>
      </c>
      <c r="I6152" s="418">
        <v>5.9269762042763103E-4</v>
      </c>
    </row>
    <row r="6153" spans="1:9" x14ac:dyDescent="0.25">
      <c r="A6153" s="4">
        <v>43819</v>
      </c>
      <c r="B6153" s="231">
        <v>159333</v>
      </c>
      <c r="C6153" s="3" t="s">
        <v>1453</v>
      </c>
      <c r="D6153" s="231">
        <v>331.4</v>
      </c>
      <c r="E6153" s="231">
        <v>339515.13000000076</v>
      </c>
      <c r="F6153" s="231">
        <v>20</v>
      </c>
      <c r="G6153" s="227">
        <v>2969</v>
      </c>
      <c r="H6153" s="418">
        <v>6.7362748400134698E-3</v>
      </c>
      <c r="I6153" s="418">
        <v>9.7609788406189497E-4</v>
      </c>
    </row>
    <row r="6154" spans="1:9" x14ac:dyDescent="0.25">
      <c r="A6154" s="4">
        <v>43819</v>
      </c>
      <c r="B6154" s="231">
        <v>290475</v>
      </c>
      <c r="C6154" s="3" t="s">
        <v>1190</v>
      </c>
      <c r="D6154" s="231">
        <v>340.25000000000006</v>
      </c>
      <c r="E6154" s="231">
        <v>339515.13000000076</v>
      </c>
      <c r="F6154" s="231">
        <v>16</v>
      </c>
      <c r="G6154" s="227">
        <v>2969</v>
      </c>
      <c r="H6154" s="418">
        <v>5.3890198720107797E-3</v>
      </c>
      <c r="I6154" s="418">
        <v>1.0021644690768299E-3</v>
      </c>
    </row>
    <row r="6155" spans="1:9" x14ac:dyDescent="0.25">
      <c r="A6155" s="4">
        <v>43816</v>
      </c>
      <c r="B6155" s="231">
        <v>21026</v>
      </c>
      <c r="C6155" s="3" t="s">
        <v>836</v>
      </c>
      <c r="D6155" s="231">
        <v>242.98000000000005</v>
      </c>
      <c r="E6155" s="231">
        <v>308078.1700000001</v>
      </c>
      <c r="F6155" s="231">
        <v>13</v>
      </c>
      <c r="G6155" s="227">
        <v>3116</v>
      </c>
      <c r="H6155" s="418">
        <v>4.1720154043645699E-3</v>
      </c>
      <c r="I6155" s="418">
        <v>7.8869593389236205E-4</v>
      </c>
    </row>
    <row r="6156" spans="1:9" x14ac:dyDescent="0.25">
      <c r="A6156" s="4">
        <v>43819</v>
      </c>
      <c r="B6156" s="231">
        <v>269103</v>
      </c>
      <c r="C6156" s="3" t="s">
        <v>876</v>
      </c>
      <c r="D6156" s="231">
        <v>257.66000000000003</v>
      </c>
      <c r="E6156" s="231">
        <v>339515.13000000076</v>
      </c>
      <c r="F6156" s="231">
        <v>17</v>
      </c>
      <c r="G6156" s="227">
        <v>2969</v>
      </c>
      <c r="H6156" s="418">
        <v>5.7258336140114498E-3</v>
      </c>
      <c r="I6156" s="418">
        <v>7.5890579603919098E-4</v>
      </c>
    </row>
    <row r="6157" spans="1:9" x14ac:dyDescent="0.25">
      <c r="A6157" s="4">
        <v>43819</v>
      </c>
      <c r="B6157" s="231">
        <v>78855</v>
      </c>
      <c r="C6157" s="3" t="s">
        <v>1452</v>
      </c>
      <c r="D6157" s="231">
        <v>498.08000000000004</v>
      </c>
      <c r="E6157" s="231">
        <v>339515.13000000076</v>
      </c>
      <c r="F6157" s="231">
        <v>25</v>
      </c>
      <c r="G6157" s="227">
        <v>2969</v>
      </c>
      <c r="H6157" s="418">
        <v>8.4203435500168396E-3</v>
      </c>
      <c r="I6157" s="418">
        <v>1.46703329539393E-3</v>
      </c>
    </row>
    <row r="6158" spans="1:9" x14ac:dyDescent="0.25">
      <c r="A6158" s="4">
        <v>43820</v>
      </c>
      <c r="B6158" s="231">
        <v>193414</v>
      </c>
      <c r="C6158" s="3" t="s">
        <v>1414</v>
      </c>
      <c r="D6158" s="231">
        <v>356.60999999999996</v>
      </c>
      <c r="E6158" s="231">
        <v>330734.05000000051</v>
      </c>
      <c r="F6158" s="231">
        <v>32</v>
      </c>
      <c r="G6158" s="227">
        <v>2788</v>
      </c>
      <c r="H6158" s="418">
        <v>1.14777618364419E-2</v>
      </c>
      <c r="I6158" s="418">
        <v>1.0782379377025099E-3</v>
      </c>
    </row>
    <row r="6159" spans="1:9" x14ac:dyDescent="0.25">
      <c r="A6159" s="4">
        <v>43820</v>
      </c>
      <c r="B6159" s="231">
        <v>41580</v>
      </c>
      <c r="C6159" s="3" t="s">
        <v>1489</v>
      </c>
      <c r="D6159" s="231">
        <v>2534.42</v>
      </c>
      <c r="E6159" s="231">
        <v>330734.05000000051</v>
      </c>
      <c r="F6159" s="231">
        <v>54</v>
      </c>
      <c r="G6159" s="227">
        <v>2788</v>
      </c>
      <c r="H6159" s="418">
        <v>1.9368723098995701E-2</v>
      </c>
      <c r="I6159" s="418">
        <v>7.6630150418440304E-3</v>
      </c>
    </row>
    <row r="6160" spans="1:9" x14ac:dyDescent="0.25">
      <c r="A6160" s="4">
        <v>43820</v>
      </c>
      <c r="B6160" s="231">
        <v>288466</v>
      </c>
      <c r="C6160" s="3" t="s">
        <v>1466</v>
      </c>
      <c r="D6160" s="231">
        <v>886.17999999999961</v>
      </c>
      <c r="E6160" s="231">
        <v>330734.05000000051</v>
      </c>
      <c r="F6160" s="231">
        <v>29</v>
      </c>
      <c r="G6160" s="227">
        <v>2788</v>
      </c>
      <c r="H6160" s="418">
        <v>1.04017216642755E-2</v>
      </c>
      <c r="I6160" s="418">
        <v>2.6794338230369599E-3</v>
      </c>
    </row>
    <row r="6161" spans="1:9" x14ac:dyDescent="0.25">
      <c r="A6161" s="4">
        <v>43816</v>
      </c>
      <c r="B6161" s="231">
        <v>299205</v>
      </c>
      <c r="C6161" s="3" t="s">
        <v>1228</v>
      </c>
      <c r="D6161" s="231">
        <v>126.26999999999997</v>
      </c>
      <c r="E6161" s="231">
        <v>308078.1700000001</v>
      </c>
      <c r="F6161" s="231">
        <v>17</v>
      </c>
      <c r="G6161" s="227">
        <v>3116</v>
      </c>
      <c r="H6161" s="418">
        <v>5.4557124518613597E-3</v>
      </c>
      <c r="I6161" s="418">
        <v>4.0986350964107598E-4</v>
      </c>
    </row>
    <row r="6162" spans="1:9" x14ac:dyDescent="0.25">
      <c r="A6162" s="4">
        <v>43819</v>
      </c>
      <c r="B6162" s="231">
        <v>242580</v>
      </c>
      <c r="C6162" s="3" t="s">
        <v>1474</v>
      </c>
      <c r="D6162" s="231">
        <v>304.17</v>
      </c>
      <c r="E6162" s="231">
        <v>339515.13000000076</v>
      </c>
      <c r="F6162" s="231">
        <v>16</v>
      </c>
      <c r="G6162" s="227">
        <v>2969</v>
      </c>
      <c r="H6162" s="418">
        <v>5.3890198720107797E-3</v>
      </c>
      <c r="I6162" s="418">
        <v>8.9589527276737104E-4</v>
      </c>
    </row>
    <row r="6163" spans="1:9" x14ac:dyDescent="0.25">
      <c r="A6163" s="4">
        <v>43820</v>
      </c>
      <c r="B6163" s="231">
        <v>78855</v>
      </c>
      <c r="C6163" s="3" t="s">
        <v>1452</v>
      </c>
      <c r="D6163" s="231">
        <v>542.9799999999999</v>
      </c>
      <c r="E6163" s="231">
        <v>330734.05000000051</v>
      </c>
      <c r="F6163" s="231">
        <v>26</v>
      </c>
      <c r="G6163" s="227">
        <v>2788</v>
      </c>
      <c r="H6163" s="418">
        <v>9.3256814921090399E-3</v>
      </c>
      <c r="I6163" s="418">
        <v>1.64174205830938E-3</v>
      </c>
    </row>
    <row r="6164" spans="1:9" x14ac:dyDescent="0.25">
      <c r="A6164" s="4">
        <v>43820</v>
      </c>
      <c r="B6164" s="231">
        <v>247779</v>
      </c>
      <c r="C6164" s="3" t="s">
        <v>1503</v>
      </c>
      <c r="D6164" s="231">
        <v>1347.3500000000001</v>
      </c>
      <c r="E6164" s="231">
        <v>330734.05000000051</v>
      </c>
      <c r="F6164" s="231">
        <v>14</v>
      </c>
      <c r="G6164" s="227">
        <v>2788</v>
      </c>
      <c r="H6164" s="418">
        <v>5.0215208034433299E-3</v>
      </c>
      <c r="I6164" s="418">
        <v>4.0738170140026302E-3</v>
      </c>
    </row>
    <row r="6165" spans="1:9" x14ac:dyDescent="0.25">
      <c r="A6165" s="4">
        <v>43821</v>
      </c>
      <c r="B6165" s="231">
        <v>268206</v>
      </c>
      <c r="C6165" s="3" t="s">
        <v>879</v>
      </c>
      <c r="D6165" s="231">
        <v>381.02</v>
      </c>
      <c r="E6165" s="231">
        <v>336300.10000000097</v>
      </c>
      <c r="F6165" s="231">
        <v>14</v>
      </c>
      <c r="G6165" s="227">
        <v>2647</v>
      </c>
      <c r="H6165" s="418">
        <v>5.2890064223649396E-3</v>
      </c>
      <c r="I6165" s="418">
        <v>1.13297617217479E-3</v>
      </c>
    </row>
    <row r="6166" spans="1:9" x14ac:dyDescent="0.25">
      <c r="A6166" s="4">
        <v>43821</v>
      </c>
      <c r="B6166" s="231">
        <v>17001</v>
      </c>
      <c r="C6166" s="3" t="s">
        <v>1411</v>
      </c>
      <c r="D6166" s="231">
        <v>408.15</v>
      </c>
      <c r="E6166" s="231">
        <v>336300.10000000097</v>
      </c>
      <c r="F6166" s="231">
        <v>21</v>
      </c>
      <c r="G6166" s="227">
        <v>2647</v>
      </c>
      <c r="H6166" s="418">
        <v>7.9335096335474108E-3</v>
      </c>
      <c r="I6166" s="418">
        <v>1.21364816721731E-3</v>
      </c>
    </row>
    <row r="6167" spans="1:9" x14ac:dyDescent="0.25">
      <c r="A6167" s="4">
        <v>43820</v>
      </c>
      <c r="B6167" s="231">
        <v>17001</v>
      </c>
      <c r="C6167" s="3" t="s">
        <v>1411</v>
      </c>
      <c r="D6167" s="231">
        <v>548.88000000000011</v>
      </c>
      <c r="E6167" s="231">
        <v>330734.05000000051</v>
      </c>
      <c r="F6167" s="231">
        <v>21</v>
      </c>
      <c r="G6167" s="227">
        <v>2788</v>
      </c>
      <c r="H6167" s="418">
        <v>7.5322812051649901E-3</v>
      </c>
      <c r="I6167" s="418">
        <v>1.6595811649873901E-3</v>
      </c>
    </row>
    <row r="6168" spans="1:9" x14ac:dyDescent="0.25">
      <c r="A6168" s="4">
        <v>43820</v>
      </c>
      <c r="B6168" s="231">
        <v>14806</v>
      </c>
      <c r="C6168" s="3" t="s">
        <v>1420</v>
      </c>
      <c r="D6168" s="231">
        <v>1948.5500000000011</v>
      </c>
      <c r="E6168" s="231">
        <v>330734.05000000051</v>
      </c>
      <c r="F6168" s="231">
        <v>58</v>
      </c>
      <c r="G6168" s="227">
        <v>2788</v>
      </c>
      <c r="H6168" s="418">
        <v>2.08034433285509E-2</v>
      </c>
      <c r="I6168" s="418">
        <v>5.89159174871773E-3</v>
      </c>
    </row>
    <row r="6169" spans="1:9" x14ac:dyDescent="0.25">
      <c r="A6169" s="4">
        <v>43821</v>
      </c>
      <c r="B6169" s="231">
        <v>14806</v>
      </c>
      <c r="C6169" s="3" t="s">
        <v>1420</v>
      </c>
      <c r="D6169" s="231">
        <v>1531.2200000000003</v>
      </c>
      <c r="E6169" s="231">
        <v>336300.10000000097</v>
      </c>
      <c r="F6169" s="231">
        <v>46</v>
      </c>
      <c r="G6169" s="227">
        <v>2647</v>
      </c>
      <c r="H6169" s="418">
        <v>1.7378163959199101E-2</v>
      </c>
      <c r="I6169" s="418">
        <v>4.5531357260970096E-3</v>
      </c>
    </row>
    <row r="6170" spans="1:9" x14ac:dyDescent="0.25">
      <c r="A6170" s="4">
        <v>43820</v>
      </c>
      <c r="B6170" s="231">
        <v>21032</v>
      </c>
      <c r="C6170" s="3" t="s">
        <v>837</v>
      </c>
      <c r="D6170" s="231">
        <v>250.50000000000009</v>
      </c>
      <c r="E6170" s="231">
        <v>330734.05000000051</v>
      </c>
      <c r="F6170" s="231">
        <v>19</v>
      </c>
      <c r="G6170" s="227">
        <v>2788</v>
      </c>
      <c r="H6170" s="418">
        <v>6.8149210903873797E-3</v>
      </c>
      <c r="I6170" s="418">
        <v>7.5740613946462297E-4</v>
      </c>
    </row>
    <row r="6171" spans="1:9" x14ac:dyDescent="0.25">
      <c r="A6171" s="4">
        <v>43821</v>
      </c>
      <c r="B6171" s="231">
        <v>41580</v>
      </c>
      <c r="C6171" s="3" t="s">
        <v>1489</v>
      </c>
      <c r="D6171" s="231">
        <v>2465.0500000000011</v>
      </c>
      <c r="E6171" s="231">
        <v>336300.10000000097</v>
      </c>
      <c r="F6171" s="231">
        <v>56</v>
      </c>
      <c r="G6171" s="227">
        <v>2647</v>
      </c>
      <c r="H6171" s="418">
        <v>2.11560256894598E-2</v>
      </c>
      <c r="I6171" s="418">
        <v>7.3299115878942504E-3</v>
      </c>
    </row>
    <row r="6172" spans="1:9" x14ac:dyDescent="0.25">
      <c r="A6172" s="4">
        <v>43821</v>
      </c>
      <c r="B6172" s="231">
        <v>21026</v>
      </c>
      <c r="C6172" s="3" t="s">
        <v>836</v>
      </c>
      <c r="D6172" s="231">
        <v>239.65000000000006</v>
      </c>
      <c r="E6172" s="231">
        <v>336300.10000000097</v>
      </c>
      <c r="F6172" s="231">
        <v>21</v>
      </c>
      <c r="G6172" s="227">
        <v>2647</v>
      </c>
      <c r="H6172" s="418">
        <v>7.9335096335474108E-3</v>
      </c>
      <c r="I6172" s="418">
        <v>7.1260757876670099E-4</v>
      </c>
    </row>
    <row r="6173" spans="1:9" x14ac:dyDescent="0.25">
      <c r="A6173" s="4">
        <v>43821</v>
      </c>
      <c r="B6173" s="231">
        <v>78855</v>
      </c>
      <c r="C6173" s="3" t="s">
        <v>1452</v>
      </c>
      <c r="D6173" s="231">
        <v>605.26999999999987</v>
      </c>
      <c r="E6173" s="231">
        <v>336300.10000000097</v>
      </c>
      <c r="F6173" s="231">
        <v>25</v>
      </c>
      <c r="G6173" s="227">
        <v>2647</v>
      </c>
      <c r="H6173" s="418">
        <v>9.4446543256516795E-3</v>
      </c>
      <c r="I6173" s="418">
        <v>1.79979131733829E-3</v>
      </c>
    </row>
    <row r="6174" spans="1:9" x14ac:dyDescent="0.25">
      <c r="A6174" s="4">
        <v>43821</v>
      </c>
      <c r="B6174" s="231">
        <v>159333</v>
      </c>
      <c r="C6174" s="3" t="s">
        <v>1453</v>
      </c>
      <c r="D6174" s="231">
        <v>646.61999999999978</v>
      </c>
      <c r="E6174" s="231">
        <v>336300.10000000097</v>
      </c>
      <c r="F6174" s="231">
        <v>29</v>
      </c>
      <c r="G6174" s="227">
        <v>2647</v>
      </c>
      <c r="H6174" s="418">
        <v>1.0955799017756E-2</v>
      </c>
      <c r="I6174" s="418">
        <v>1.92274697509753E-3</v>
      </c>
    </row>
    <row r="6175" spans="1:9" x14ac:dyDescent="0.25">
      <c r="A6175" s="4">
        <v>43821</v>
      </c>
      <c r="B6175" s="231">
        <v>288466</v>
      </c>
      <c r="C6175" s="3" t="s">
        <v>1466</v>
      </c>
      <c r="D6175" s="231">
        <v>884.53999999999974</v>
      </c>
      <c r="E6175" s="231">
        <v>336300.10000000097</v>
      </c>
      <c r="F6175" s="231">
        <v>31</v>
      </c>
      <c r="G6175" s="227">
        <v>2647</v>
      </c>
      <c r="H6175" s="418">
        <v>1.17113713638081E-2</v>
      </c>
      <c r="I6175" s="418">
        <v>2.6302103389205002E-3</v>
      </c>
    </row>
    <row r="6176" spans="1:9" x14ac:dyDescent="0.25">
      <c r="A6176" s="4">
        <v>43821</v>
      </c>
      <c r="B6176" s="231">
        <v>316202</v>
      </c>
      <c r="C6176" s="3" t="s">
        <v>118</v>
      </c>
      <c r="D6176" s="231">
        <v>309.64000000000004</v>
      </c>
      <c r="E6176" s="231">
        <v>336300.10000000097</v>
      </c>
      <c r="F6176" s="231">
        <v>19</v>
      </c>
      <c r="G6176" s="227">
        <v>2647</v>
      </c>
      <c r="H6176" s="418">
        <v>7.1779372874952799E-3</v>
      </c>
      <c r="I6176" s="418">
        <v>9.2072526888930205E-4</v>
      </c>
    </row>
    <row r="6177" spans="1:9" x14ac:dyDescent="0.25">
      <c r="A6177" s="4">
        <v>43820</v>
      </c>
      <c r="B6177" s="231">
        <v>239820</v>
      </c>
      <c r="C6177" s="3" t="s">
        <v>1490</v>
      </c>
      <c r="D6177" s="231">
        <v>534.31000000000006</v>
      </c>
      <c r="E6177" s="231">
        <v>330734.05000000051</v>
      </c>
      <c r="F6177" s="231">
        <v>15</v>
      </c>
      <c r="G6177" s="227">
        <v>2788</v>
      </c>
      <c r="H6177" s="418">
        <v>5.3802008608321399E-3</v>
      </c>
      <c r="I6177" s="418">
        <v>1.61552764222492E-3</v>
      </c>
    </row>
    <row r="6178" spans="1:9" x14ac:dyDescent="0.25">
      <c r="A6178" s="4">
        <v>43821</v>
      </c>
      <c r="B6178" s="231">
        <v>290673</v>
      </c>
      <c r="C6178" s="3" t="s">
        <v>1029</v>
      </c>
      <c r="D6178" s="231">
        <v>514.54999999999995</v>
      </c>
      <c r="E6178" s="231">
        <v>336300.10000000097</v>
      </c>
      <c r="F6178" s="231">
        <v>25</v>
      </c>
      <c r="G6178" s="227">
        <v>2647</v>
      </c>
      <c r="H6178" s="418">
        <v>9.4446543256516795E-3</v>
      </c>
      <c r="I6178" s="418">
        <v>1.53003225393034E-3</v>
      </c>
    </row>
    <row r="6179" spans="1:9" x14ac:dyDescent="0.25">
      <c r="A6179" s="4">
        <v>43821</v>
      </c>
      <c r="B6179" s="231">
        <v>14807</v>
      </c>
      <c r="C6179" s="3" t="s">
        <v>1421</v>
      </c>
      <c r="D6179" s="231">
        <v>776.22999999999979</v>
      </c>
      <c r="E6179" s="231">
        <v>336300.10000000097</v>
      </c>
      <c r="F6179" s="231">
        <v>21</v>
      </c>
      <c r="G6179" s="227">
        <v>2647</v>
      </c>
      <c r="H6179" s="418">
        <v>7.9335096335474108E-3</v>
      </c>
      <c r="I6179" s="418">
        <v>2.3081468010268101E-3</v>
      </c>
    </row>
    <row r="6180" spans="1:9" x14ac:dyDescent="0.25">
      <c r="A6180" s="4">
        <v>43820</v>
      </c>
      <c r="B6180" s="231">
        <v>21023</v>
      </c>
      <c r="C6180" s="3" t="s">
        <v>838</v>
      </c>
      <c r="D6180" s="231">
        <v>488.73999999999978</v>
      </c>
      <c r="E6180" s="231">
        <v>330734.05000000051</v>
      </c>
      <c r="F6180" s="231">
        <v>39</v>
      </c>
      <c r="G6180" s="227">
        <v>2788</v>
      </c>
      <c r="H6180" s="418">
        <v>1.39885222381636E-2</v>
      </c>
      <c r="I6180" s="418">
        <v>1.4777432199678199E-3</v>
      </c>
    </row>
    <row r="6181" spans="1:9" x14ac:dyDescent="0.25">
      <c r="A6181" s="4">
        <v>43820</v>
      </c>
      <c r="B6181" s="231">
        <v>14807</v>
      </c>
      <c r="C6181" s="3" t="s">
        <v>1421</v>
      </c>
      <c r="D6181" s="231">
        <v>1170.5699999999997</v>
      </c>
      <c r="E6181" s="231">
        <v>330734.05000000051</v>
      </c>
      <c r="F6181" s="231">
        <v>33</v>
      </c>
      <c r="G6181" s="227">
        <v>2788</v>
      </c>
      <c r="H6181" s="418">
        <v>1.18364418938307E-2</v>
      </c>
      <c r="I6181" s="418">
        <v>3.5393090006910302E-3</v>
      </c>
    </row>
    <row r="6182" spans="1:9" x14ac:dyDescent="0.25">
      <c r="A6182" s="4">
        <v>43820</v>
      </c>
      <c r="B6182" s="231">
        <v>290673</v>
      </c>
      <c r="C6182" s="3" t="s">
        <v>1029</v>
      </c>
      <c r="D6182" s="231">
        <v>750.47999999999968</v>
      </c>
      <c r="E6182" s="231">
        <v>330734.05000000051</v>
      </c>
      <c r="F6182" s="231">
        <v>41</v>
      </c>
      <c r="G6182" s="227">
        <v>2788</v>
      </c>
      <c r="H6182" s="418">
        <v>1.4705882352941201E-2</v>
      </c>
      <c r="I6182" s="418">
        <v>2.2691343694427601E-3</v>
      </c>
    </row>
    <row r="6183" spans="1:9" x14ac:dyDescent="0.25">
      <c r="A6183" s="4">
        <v>43820</v>
      </c>
      <c r="B6183" s="231">
        <v>290672</v>
      </c>
      <c r="C6183" s="3" t="s">
        <v>1017</v>
      </c>
      <c r="D6183" s="231">
        <v>810.50999999999988</v>
      </c>
      <c r="E6183" s="231">
        <v>330734.05000000051</v>
      </c>
      <c r="F6183" s="231">
        <v>42</v>
      </c>
      <c r="G6183" s="227">
        <v>2788</v>
      </c>
      <c r="H6183" s="418">
        <v>1.5064562410329999E-2</v>
      </c>
      <c r="I6183" s="418">
        <v>2.4506397209479898E-3</v>
      </c>
    </row>
    <row r="6184" spans="1:9" x14ac:dyDescent="0.25">
      <c r="A6184" s="4">
        <v>43821</v>
      </c>
      <c r="B6184" s="231">
        <v>187509</v>
      </c>
      <c r="C6184" s="3" t="s">
        <v>1441</v>
      </c>
      <c r="D6184" s="231">
        <v>151.85000000000002</v>
      </c>
      <c r="E6184" s="231">
        <v>336300.10000000097</v>
      </c>
      <c r="F6184" s="231">
        <v>14</v>
      </c>
      <c r="G6184" s="227">
        <v>2647</v>
      </c>
      <c r="H6184" s="418">
        <v>5.2890064223649396E-3</v>
      </c>
      <c r="I6184" s="418">
        <v>4.5153123653546198E-4</v>
      </c>
    </row>
    <row r="6185" spans="1:9" x14ac:dyDescent="0.25">
      <c r="A6185" s="4">
        <v>43821</v>
      </c>
      <c r="B6185" s="231">
        <v>22583</v>
      </c>
      <c r="C6185" s="3" t="s">
        <v>1440</v>
      </c>
      <c r="D6185" s="231">
        <v>151.80000000000001</v>
      </c>
      <c r="E6185" s="231">
        <v>336300.10000000097</v>
      </c>
      <c r="F6185" s="231">
        <v>13</v>
      </c>
      <c r="G6185" s="227">
        <v>2647</v>
      </c>
      <c r="H6185" s="418">
        <v>4.9112202493388699E-3</v>
      </c>
      <c r="I6185" s="418">
        <v>4.5138255980298398E-4</v>
      </c>
    </row>
    <row r="6186" spans="1:9" x14ac:dyDescent="0.25">
      <c r="A6186" s="4">
        <v>43821</v>
      </c>
      <c r="B6186" s="231">
        <v>269103</v>
      </c>
      <c r="C6186" s="3" t="s">
        <v>876</v>
      </c>
      <c r="D6186" s="231">
        <v>493.07000000000011</v>
      </c>
      <c r="E6186" s="231">
        <v>336300.10000000097</v>
      </c>
      <c r="F6186" s="231">
        <v>33</v>
      </c>
      <c r="G6186" s="227">
        <v>2647</v>
      </c>
      <c r="H6186" s="418">
        <v>1.24669437098602E-2</v>
      </c>
      <c r="I6186" s="418">
        <v>1.46616072965782E-3</v>
      </c>
    </row>
    <row r="6187" spans="1:9" x14ac:dyDescent="0.25">
      <c r="A6187" s="4">
        <v>43821</v>
      </c>
      <c r="B6187" s="231">
        <v>290672</v>
      </c>
      <c r="C6187" s="3" t="s">
        <v>1017</v>
      </c>
      <c r="D6187" s="231">
        <v>986.8799999999992</v>
      </c>
      <c r="E6187" s="231">
        <v>336300.10000000097</v>
      </c>
      <c r="F6187" s="231">
        <v>49</v>
      </c>
      <c r="G6187" s="227">
        <v>2647</v>
      </c>
      <c r="H6187" s="418">
        <v>1.8511522478277299E-2</v>
      </c>
      <c r="I6187" s="418">
        <v>2.9345218749563199E-3</v>
      </c>
    </row>
    <row r="6188" spans="1:9" x14ac:dyDescent="0.25">
      <c r="A6188" s="4">
        <v>43821</v>
      </c>
      <c r="B6188" s="231">
        <v>208105</v>
      </c>
      <c r="C6188" s="3" t="s">
        <v>1491</v>
      </c>
      <c r="D6188" s="231">
        <v>1201.29</v>
      </c>
      <c r="E6188" s="231">
        <v>336300.10000000097</v>
      </c>
      <c r="F6188" s="231">
        <v>50</v>
      </c>
      <c r="G6188" s="227">
        <v>2647</v>
      </c>
      <c r="H6188" s="418">
        <v>1.8889308651303401E-2</v>
      </c>
      <c r="I6188" s="418">
        <v>3.5720774391681601E-3</v>
      </c>
    </row>
    <row r="6189" spans="1:9" x14ac:dyDescent="0.25">
      <c r="A6189" s="4">
        <v>43820</v>
      </c>
      <c r="B6189" s="231">
        <v>14842</v>
      </c>
      <c r="C6189" s="3" t="s">
        <v>1422</v>
      </c>
      <c r="D6189" s="231">
        <v>871.81999999999971</v>
      </c>
      <c r="E6189" s="231">
        <v>330734.05000000051</v>
      </c>
      <c r="F6189" s="231">
        <v>34</v>
      </c>
      <c r="G6189" s="227">
        <v>2788</v>
      </c>
      <c r="H6189" s="418">
        <v>1.21951219512195E-2</v>
      </c>
      <c r="I6189" s="418">
        <v>2.6360152515291298E-3</v>
      </c>
    </row>
    <row r="6190" spans="1:9" x14ac:dyDescent="0.25">
      <c r="A6190" s="4">
        <v>43820</v>
      </c>
      <c r="B6190" s="231">
        <v>268136</v>
      </c>
      <c r="C6190" s="3" t="s">
        <v>1428</v>
      </c>
      <c r="D6190" s="231">
        <v>627.5</v>
      </c>
      <c r="E6190" s="231">
        <v>330734.05000000051</v>
      </c>
      <c r="F6190" s="231">
        <v>16</v>
      </c>
      <c r="G6190" s="227">
        <v>2788</v>
      </c>
      <c r="H6190" s="418">
        <v>5.7388809182209498E-3</v>
      </c>
      <c r="I6190" s="418">
        <v>1.8972948204153701E-3</v>
      </c>
    </row>
    <row r="6191" spans="1:9" x14ac:dyDescent="0.25">
      <c r="A6191" s="4">
        <v>43820</v>
      </c>
      <c r="B6191" s="231">
        <v>159333</v>
      </c>
      <c r="C6191" s="3" t="s">
        <v>1453</v>
      </c>
      <c r="D6191" s="231">
        <v>646.79999999999973</v>
      </c>
      <c r="E6191" s="231">
        <v>330734.05000000051</v>
      </c>
      <c r="F6191" s="231">
        <v>27</v>
      </c>
      <c r="G6191" s="227">
        <v>2788</v>
      </c>
      <c r="H6191" s="418">
        <v>9.6843615494978507E-3</v>
      </c>
      <c r="I6191" s="418">
        <v>1.9556498642942801E-3</v>
      </c>
    </row>
    <row r="6192" spans="1:9" x14ac:dyDescent="0.25">
      <c r="A6192" s="4">
        <v>43820</v>
      </c>
      <c r="B6192" s="231">
        <v>233181</v>
      </c>
      <c r="C6192" s="3" t="s">
        <v>1550</v>
      </c>
      <c r="D6192" s="231">
        <v>340.19999999999993</v>
      </c>
      <c r="E6192" s="231">
        <v>330734.05000000051</v>
      </c>
      <c r="F6192" s="231">
        <v>17</v>
      </c>
      <c r="G6192" s="227">
        <v>2788</v>
      </c>
      <c r="H6192" s="418">
        <v>6.0975609756097598E-3</v>
      </c>
      <c r="I6192" s="418">
        <v>1.02862103251842E-3</v>
      </c>
    </row>
    <row r="6193" spans="1:9" x14ac:dyDescent="0.25">
      <c r="A6193" s="4">
        <v>43820</v>
      </c>
      <c r="B6193" s="231">
        <v>269103</v>
      </c>
      <c r="C6193" s="3" t="s">
        <v>876</v>
      </c>
      <c r="D6193" s="231">
        <v>411.82000000000016</v>
      </c>
      <c r="E6193" s="231">
        <v>330734.05000000051</v>
      </c>
      <c r="F6193" s="231">
        <v>25</v>
      </c>
      <c r="G6193" s="227">
        <v>2788</v>
      </c>
      <c r="H6193" s="418">
        <v>8.9670014347202308E-3</v>
      </c>
      <c r="I6193" s="418">
        <v>1.24516964612503E-3</v>
      </c>
    </row>
    <row r="6194" spans="1:9" x14ac:dyDescent="0.25">
      <c r="A6194" s="4">
        <v>43821</v>
      </c>
      <c r="B6194" s="231">
        <v>14842</v>
      </c>
      <c r="C6194" s="3" t="s">
        <v>1422</v>
      </c>
      <c r="D6194" s="231">
        <v>775.12999999999977</v>
      </c>
      <c r="E6194" s="231">
        <v>336300.10000000097</v>
      </c>
      <c r="F6194" s="231">
        <v>29</v>
      </c>
      <c r="G6194" s="227">
        <v>2647</v>
      </c>
      <c r="H6194" s="418">
        <v>1.0955799017756E-2</v>
      </c>
      <c r="I6194" s="418">
        <v>2.3048759129123001E-3</v>
      </c>
    </row>
    <row r="6195" spans="1:9" x14ac:dyDescent="0.25">
      <c r="A6195" s="4">
        <v>43821</v>
      </c>
      <c r="B6195" s="231">
        <v>21023</v>
      </c>
      <c r="C6195" s="3" t="s">
        <v>838</v>
      </c>
      <c r="D6195" s="231">
        <v>728.2999999999995</v>
      </c>
      <c r="E6195" s="231">
        <v>336300.10000000097</v>
      </c>
      <c r="F6195" s="231">
        <v>54</v>
      </c>
      <c r="G6195" s="227">
        <v>2647</v>
      </c>
      <c r="H6195" s="418">
        <v>2.04004533434076E-2</v>
      </c>
      <c r="I6195" s="418">
        <v>2.1656252852734698E-3</v>
      </c>
    </row>
    <row r="6196" spans="1:9" x14ac:dyDescent="0.25">
      <c r="A6196" s="4">
        <v>43821</v>
      </c>
      <c r="B6196" s="231">
        <v>193414</v>
      </c>
      <c r="C6196" s="3" t="s">
        <v>1414</v>
      </c>
      <c r="D6196" s="231">
        <v>368.88</v>
      </c>
      <c r="E6196" s="231">
        <v>336300.10000000097</v>
      </c>
      <c r="F6196" s="231">
        <v>31</v>
      </c>
      <c r="G6196" s="227">
        <v>2647</v>
      </c>
      <c r="H6196" s="418">
        <v>1.17113713638081E-2</v>
      </c>
      <c r="I6196" s="418">
        <v>1.09687746152915E-3</v>
      </c>
    </row>
    <row r="6197" spans="1:9" x14ac:dyDescent="0.25">
      <c r="A6197" s="4">
        <v>43821</v>
      </c>
      <c r="B6197" s="231">
        <v>310961</v>
      </c>
      <c r="C6197" s="3" t="s">
        <v>1256</v>
      </c>
      <c r="D6197" s="231">
        <v>378.05999999999995</v>
      </c>
      <c r="E6197" s="231">
        <v>336300.10000000097</v>
      </c>
      <c r="F6197" s="231">
        <v>15</v>
      </c>
      <c r="G6197" s="227">
        <v>2647</v>
      </c>
      <c r="H6197" s="418">
        <v>5.6667925953910103E-3</v>
      </c>
      <c r="I6197" s="418">
        <v>1.1241745096121001E-3</v>
      </c>
    </row>
    <row r="6198" spans="1:9" x14ac:dyDescent="0.25">
      <c r="A6198" s="4">
        <v>43821</v>
      </c>
      <c r="B6198" s="231">
        <v>290652</v>
      </c>
      <c r="C6198" s="3" t="s">
        <v>719</v>
      </c>
      <c r="D6198" s="231">
        <v>723.47999999999968</v>
      </c>
      <c r="E6198" s="231">
        <v>336300.10000000097</v>
      </c>
      <c r="F6198" s="231">
        <v>18</v>
      </c>
      <c r="G6198" s="227">
        <v>2647</v>
      </c>
      <c r="H6198" s="418">
        <v>6.8001511144692101E-3</v>
      </c>
      <c r="I6198" s="418">
        <v>2.1512928482625999E-3</v>
      </c>
    </row>
    <row r="6199" spans="1:9" x14ac:dyDescent="0.25">
      <c r="A6199" s="4">
        <v>43821</v>
      </c>
      <c r="B6199" s="231">
        <v>299205</v>
      </c>
      <c r="C6199" s="3" t="s">
        <v>1228</v>
      </c>
      <c r="D6199" s="231">
        <v>151.62</v>
      </c>
      <c r="E6199" s="231">
        <v>336300.10000000097</v>
      </c>
      <c r="F6199" s="231">
        <v>20</v>
      </c>
      <c r="G6199" s="227">
        <v>2647</v>
      </c>
      <c r="H6199" s="418">
        <v>7.5557234605213401E-3</v>
      </c>
      <c r="I6199" s="418">
        <v>4.5084732356606401E-4</v>
      </c>
    </row>
    <row r="6200" spans="1:9" x14ac:dyDescent="0.25">
      <c r="A6200" s="4">
        <v>43820</v>
      </c>
      <c r="B6200" s="231">
        <v>290652</v>
      </c>
      <c r="C6200" s="3" t="s">
        <v>719</v>
      </c>
      <c r="D6200" s="231">
        <v>818.0599999999996</v>
      </c>
      <c r="E6200" s="231">
        <v>330734.05000000051</v>
      </c>
      <c r="F6200" s="231">
        <v>20</v>
      </c>
      <c r="G6200" s="227">
        <v>2788</v>
      </c>
      <c r="H6200" s="418">
        <v>7.1736011477761801E-3</v>
      </c>
      <c r="I6200" s="418">
        <v>2.4734677303410299E-3</v>
      </c>
    </row>
    <row r="6201" spans="1:9" x14ac:dyDescent="0.25">
      <c r="A6201" s="4">
        <v>43821</v>
      </c>
      <c r="B6201" s="231">
        <v>239820</v>
      </c>
      <c r="C6201" s="3" t="s">
        <v>1490</v>
      </c>
      <c r="D6201" s="231">
        <v>716.46999999999991</v>
      </c>
      <c r="E6201" s="231">
        <v>336300.10000000097</v>
      </c>
      <c r="F6201" s="231">
        <v>18</v>
      </c>
      <c r="G6201" s="227">
        <v>2647</v>
      </c>
      <c r="H6201" s="418">
        <v>6.8001511144692101E-3</v>
      </c>
      <c r="I6201" s="418">
        <v>2.1304483703692002E-3</v>
      </c>
    </row>
    <row r="6202" spans="1:9" x14ac:dyDescent="0.25">
      <c r="A6202" s="4">
        <v>43820</v>
      </c>
      <c r="B6202" s="231">
        <v>310961</v>
      </c>
      <c r="C6202" s="3" t="s">
        <v>1256</v>
      </c>
      <c r="D6202" s="231">
        <v>277.67</v>
      </c>
      <c r="E6202" s="231">
        <v>330734.05000000051</v>
      </c>
      <c r="F6202" s="231">
        <v>13</v>
      </c>
      <c r="G6202" s="227">
        <v>2788</v>
      </c>
      <c r="H6202" s="418">
        <v>4.6628407460545199E-3</v>
      </c>
      <c r="I6202" s="418">
        <v>8.3955673750555596E-4</v>
      </c>
    </row>
    <row r="6203" spans="1:9" x14ac:dyDescent="0.25">
      <c r="A6203" s="4">
        <v>43821</v>
      </c>
      <c r="B6203" s="231">
        <v>202861</v>
      </c>
      <c r="C6203" s="3" t="s">
        <v>697</v>
      </c>
      <c r="D6203" s="231">
        <v>708.12</v>
      </c>
      <c r="E6203" s="231">
        <v>336300.10000000097</v>
      </c>
      <c r="F6203" s="231">
        <v>13</v>
      </c>
      <c r="G6203" s="227">
        <v>2647</v>
      </c>
      <c r="H6203" s="418">
        <v>4.9112202493388699E-3</v>
      </c>
      <c r="I6203" s="418">
        <v>2.1056193560453798E-3</v>
      </c>
    </row>
    <row r="6204" spans="1:9" x14ac:dyDescent="0.25">
      <c r="A6204" s="4">
        <v>43820</v>
      </c>
      <c r="B6204" s="231">
        <v>233184</v>
      </c>
      <c r="C6204" s="3" t="s">
        <v>1551</v>
      </c>
      <c r="D6204" s="231">
        <v>245.06000000000003</v>
      </c>
      <c r="E6204" s="231">
        <v>330734.05000000051</v>
      </c>
      <c r="F6204" s="231">
        <v>13</v>
      </c>
      <c r="G6204" s="227">
        <v>2788</v>
      </c>
      <c r="H6204" s="418">
        <v>4.6628407460545199E-3</v>
      </c>
      <c r="I6204" s="418">
        <v>7.4095787839201796E-4</v>
      </c>
    </row>
    <row r="6205" spans="1:9" x14ac:dyDescent="0.25">
      <c r="A6205" s="4">
        <v>43820</v>
      </c>
      <c r="B6205" s="231">
        <v>299205</v>
      </c>
      <c r="C6205" s="3" t="s">
        <v>1228</v>
      </c>
      <c r="D6205" s="231">
        <v>140.25</v>
      </c>
      <c r="E6205" s="231">
        <v>330734.05000000051</v>
      </c>
      <c r="F6205" s="231">
        <v>21</v>
      </c>
      <c r="G6205" s="227">
        <v>2788</v>
      </c>
      <c r="H6205" s="418">
        <v>7.5322812051649901E-3</v>
      </c>
      <c r="I6205" s="418">
        <v>4.2405673077809702E-4</v>
      </c>
    </row>
    <row r="6206" spans="1:9" x14ac:dyDescent="0.25">
      <c r="A6206" s="4">
        <v>43821</v>
      </c>
      <c r="B6206" s="231">
        <v>292238</v>
      </c>
      <c r="C6206" s="3" t="s">
        <v>1498</v>
      </c>
      <c r="D6206" s="231">
        <v>1042.5899999999999</v>
      </c>
      <c r="E6206" s="231">
        <v>336300.10000000097</v>
      </c>
      <c r="F6206" s="231">
        <v>14</v>
      </c>
      <c r="G6206" s="227">
        <v>2647</v>
      </c>
      <c r="H6206" s="418">
        <v>5.2890064223649396E-3</v>
      </c>
      <c r="I6206" s="418">
        <v>3.1001774902832198E-3</v>
      </c>
    </row>
    <row r="6207" spans="1:9" x14ac:dyDescent="0.25">
      <c r="A6207" s="4">
        <v>43821</v>
      </c>
      <c r="B6207" s="231">
        <v>127859</v>
      </c>
      <c r="C6207" s="3" t="s">
        <v>1549</v>
      </c>
      <c r="D6207" s="231">
        <v>1094.79</v>
      </c>
      <c r="E6207" s="231">
        <v>336300.10000000097</v>
      </c>
      <c r="F6207" s="231">
        <v>15</v>
      </c>
      <c r="G6207" s="227">
        <v>2647</v>
      </c>
      <c r="H6207" s="418">
        <v>5.6667925953910103E-3</v>
      </c>
      <c r="I6207" s="418">
        <v>3.25539599899018E-3</v>
      </c>
    </row>
    <row r="6208" spans="1:9" x14ac:dyDescent="0.25">
      <c r="A6208" s="4">
        <v>43821</v>
      </c>
      <c r="B6208" s="231">
        <v>13983</v>
      </c>
      <c r="C6208" s="3" t="s">
        <v>75</v>
      </c>
      <c r="D6208" s="231">
        <v>1798.0000000000002</v>
      </c>
      <c r="E6208" s="231">
        <v>336300.10000000097</v>
      </c>
      <c r="F6208" s="231">
        <v>13</v>
      </c>
      <c r="G6208" s="227">
        <v>2647</v>
      </c>
      <c r="H6208" s="418">
        <v>4.9112202493388699E-3</v>
      </c>
      <c r="I6208" s="418">
        <v>5.3464152999062303E-3</v>
      </c>
    </row>
    <row r="6209" spans="1:9" x14ac:dyDescent="0.25">
      <c r="A6209" s="4">
        <v>43820</v>
      </c>
      <c r="B6209" s="231">
        <v>299207</v>
      </c>
      <c r="C6209" s="3" t="s">
        <v>1230</v>
      </c>
      <c r="D6209" s="231">
        <v>106.74000000000001</v>
      </c>
      <c r="E6209" s="231">
        <v>330734.05000000051</v>
      </c>
      <c r="F6209" s="231">
        <v>13</v>
      </c>
      <c r="G6209" s="227">
        <v>2788</v>
      </c>
      <c r="H6209" s="418">
        <v>4.6628407460545199E-3</v>
      </c>
      <c r="I6209" s="418">
        <v>3.2273665200181198E-4</v>
      </c>
    </row>
    <row r="6210" spans="1:9" x14ac:dyDescent="0.25">
      <c r="A6210" s="4">
        <v>43821</v>
      </c>
      <c r="B6210" s="231">
        <v>21032</v>
      </c>
      <c r="C6210" s="3" t="s">
        <v>837</v>
      </c>
      <c r="D6210" s="231">
        <v>392.26999999999992</v>
      </c>
      <c r="E6210" s="231">
        <v>336300.10000000097</v>
      </c>
      <c r="F6210" s="231">
        <v>26</v>
      </c>
      <c r="G6210" s="227">
        <v>2647</v>
      </c>
      <c r="H6210" s="418">
        <v>9.8224404986777501E-3</v>
      </c>
      <c r="I6210" s="418">
        <v>1.1664284369823201E-3</v>
      </c>
    </row>
    <row r="6211" spans="1:9" x14ac:dyDescent="0.25">
      <c r="A6211" s="4">
        <v>43820</v>
      </c>
      <c r="B6211" s="231">
        <v>208105</v>
      </c>
      <c r="C6211" s="3" t="s">
        <v>1491</v>
      </c>
      <c r="D6211" s="231">
        <v>942.93000000000006</v>
      </c>
      <c r="E6211" s="231">
        <v>330734.05000000051</v>
      </c>
      <c r="F6211" s="231">
        <v>41</v>
      </c>
      <c r="G6211" s="227">
        <v>2788</v>
      </c>
      <c r="H6211" s="418">
        <v>1.4705882352941201E-2</v>
      </c>
      <c r="I6211" s="418">
        <v>2.8510218406601899E-3</v>
      </c>
    </row>
    <row r="6212" spans="1:9" x14ac:dyDescent="0.25">
      <c r="A6212" s="4">
        <v>43803</v>
      </c>
      <c r="B6212" s="231">
        <v>21032</v>
      </c>
      <c r="C6212" s="3" t="s">
        <v>837</v>
      </c>
      <c r="D6212" s="231">
        <v>265.90999999999991</v>
      </c>
      <c r="E6212" s="231">
        <v>313144.49999999948</v>
      </c>
      <c r="F6212" s="231">
        <v>21</v>
      </c>
      <c r="G6212" s="227">
        <v>2857</v>
      </c>
      <c r="H6212" s="418">
        <v>7.3503675183759203E-3</v>
      </c>
      <c r="I6212" s="418">
        <v>8.4916069099090204E-4</v>
      </c>
    </row>
    <row r="6213" spans="1:9" x14ac:dyDescent="0.25">
      <c r="A6213" s="4">
        <v>43820</v>
      </c>
      <c r="B6213" s="231">
        <v>220744</v>
      </c>
      <c r="C6213" s="3" t="s">
        <v>1402</v>
      </c>
      <c r="D6213" s="231">
        <v>1037.0000000000002</v>
      </c>
      <c r="E6213" s="231">
        <v>330734.05000000051</v>
      </c>
      <c r="F6213" s="231">
        <v>17</v>
      </c>
      <c r="G6213" s="227">
        <v>2788</v>
      </c>
      <c r="H6213" s="418">
        <v>6.0975609756097598E-3</v>
      </c>
      <c r="I6213" s="418">
        <v>3.13544976696533E-3</v>
      </c>
    </row>
    <row r="6214" spans="1:9" x14ac:dyDescent="0.25">
      <c r="A6214" s="4">
        <v>43822</v>
      </c>
      <c r="B6214" s="231">
        <v>13983</v>
      </c>
      <c r="C6214" s="3" t="s">
        <v>75</v>
      </c>
      <c r="D6214" s="231">
        <v>1708.1000000000004</v>
      </c>
      <c r="E6214" s="231">
        <v>320948.34000000055</v>
      </c>
      <c r="F6214" s="231">
        <v>14</v>
      </c>
      <c r="G6214" s="227">
        <v>3044</v>
      </c>
      <c r="H6214" s="418">
        <v>4.5992115637319298E-3</v>
      </c>
      <c r="I6214" s="418">
        <v>5.3220403009406397E-3</v>
      </c>
    </row>
    <row r="6215" spans="1:9" x14ac:dyDescent="0.25">
      <c r="A6215" s="4">
        <v>43822</v>
      </c>
      <c r="B6215" s="231">
        <v>51654</v>
      </c>
      <c r="C6215" s="3" t="s">
        <v>1028</v>
      </c>
      <c r="D6215" s="231">
        <v>555.36</v>
      </c>
      <c r="E6215" s="231">
        <v>320948.34000000055</v>
      </c>
      <c r="F6215" s="231">
        <v>17</v>
      </c>
      <c r="G6215" s="227">
        <v>3044</v>
      </c>
      <c r="H6215" s="418">
        <v>5.5847568988173502E-3</v>
      </c>
      <c r="I6215" s="418">
        <v>1.73037193462349E-3</v>
      </c>
    </row>
    <row r="6216" spans="1:9" x14ac:dyDescent="0.25">
      <c r="A6216" s="4">
        <v>43822</v>
      </c>
      <c r="B6216" s="231">
        <v>299207</v>
      </c>
      <c r="C6216" s="3" t="s">
        <v>1230</v>
      </c>
      <c r="D6216" s="231">
        <v>103.60000000000002</v>
      </c>
      <c r="E6216" s="231">
        <v>320948.34000000055</v>
      </c>
      <c r="F6216" s="231">
        <v>14</v>
      </c>
      <c r="G6216" s="227">
        <v>3044</v>
      </c>
      <c r="H6216" s="418">
        <v>4.5992115637319298E-3</v>
      </c>
      <c r="I6216" s="418">
        <v>3.2279338163892601E-4</v>
      </c>
    </row>
    <row r="6217" spans="1:9" x14ac:dyDescent="0.25">
      <c r="A6217" s="4">
        <v>43822</v>
      </c>
      <c r="B6217" s="231">
        <v>299205</v>
      </c>
      <c r="C6217" s="3" t="s">
        <v>1228</v>
      </c>
      <c r="D6217" s="231">
        <v>107.3</v>
      </c>
      <c r="E6217" s="231">
        <v>320948.34000000055</v>
      </c>
      <c r="F6217" s="231">
        <v>13</v>
      </c>
      <c r="G6217" s="227">
        <v>3044</v>
      </c>
      <c r="H6217" s="418">
        <v>4.27069645203679E-3</v>
      </c>
      <c r="I6217" s="418">
        <v>3.3432171669745898E-4</v>
      </c>
    </row>
    <row r="6218" spans="1:9" x14ac:dyDescent="0.25">
      <c r="A6218" s="4">
        <v>43822</v>
      </c>
      <c r="B6218" s="231">
        <v>193414</v>
      </c>
      <c r="C6218" s="3" t="s">
        <v>1414</v>
      </c>
      <c r="D6218" s="231">
        <v>429.00999999999993</v>
      </c>
      <c r="E6218" s="231">
        <v>320948.34000000055</v>
      </c>
      <c r="F6218" s="231">
        <v>34</v>
      </c>
      <c r="G6218" s="227">
        <v>3044</v>
      </c>
      <c r="H6218" s="418">
        <v>1.11695137976347E-2</v>
      </c>
      <c r="I6218" s="418">
        <v>1.3366948712057499E-3</v>
      </c>
    </row>
    <row r="6219" spans="1:9" x14ac:dyDescent="0.25">
      <c r="A6219" s="4">
        <v>43822</v>
      </c>
      <c r="B6219" s="231">
        <v>208105</v>
      </c>
      <c r="C6219" s="3" t="s">
        <v>1491</v>
      </c>
      <c r="D6219" s="231">
        <v>923.06999999999994</v>
      </c>
      <c r="E6219" s="231">
        <v>320948.34000000055</v>
      </c>
      <c r="F6219" s="231">
        <v>39</v>
      </c>
      <c r="G6219" s="227">
        <v>3044</v>
      </c>
      <c r="H6219" s="418">
        <v>1.28120893561104E-2</v>
      </c>
      <c r="I6219" s="418">
        <v>2.87607033580544E-3</v>
      </c>
    </row>
    <row r="6220" spans="1:9" x14ac:dyDescent="0.25">
      <c r="A6220" s="4">
        <v>43822</v>
      </c>
      <c r="B6220" s="231">
        <v>21023</v>
      </c>
      <c r="C6220" s="3" t="s">
        <v>838</v>
      </c>
      <c r="D6220" s="231">
        <v>653.40999999999929</v>
      </c>
      <c r="E6220" s="231">
        <v>320948.34000000055</v>
      </c>
      <c r="F6220" s="231">
        <v>52</v>
      </c>
      <c r="G6220" s="227">
        <v>3044</v>
      </c>
      <c r="H6220" s="418">
        <v>1.7082785808147202E-2</v>
      </c>
      <c r="I6220" s="418">
        <v>2.0358728136746201E-3</v>
      </c>
    </row>
    <row r="6221" spans="1:9" x14ac:dyDescent="0.25">
      <c r="A6221" s="4">
        <v>43822</v>
      </c>
      <c r="B6221" s="231">
        <v>290672</v>
      </c>
      <c r="C6221" s="3" t="s">
        <v>1017</v>
      </c>
      <c r="D6221" s="231">
        <v>1068.1699999999996</v>
      </c>
      <c r="E6221" s="231">
        <v>320948.34000000055</v>
      </c>
      <c r="F6221" s="231">
        <v>47</v>
      </c>
      <c r="G6221" s="227">
        <v>3044</v>
      </c>
      <c r="H6221" s="418">
        <v>1.54402102496715E-2</v>
      </c>
      <c r="I6221" s="418">
        <v>3.32816801607386E-3</v>
      </c>
    </row>
    <row r="6222" spans="1:9" x14ac:dyDescent="0.25">
      <c r="A6222" s="4">
        <v>43822</v>
      </c>
      <c r="B6222" s="231">
        <v>14806</v>
      </c>
      <c r="C6222" s="3" t="s">
        <v>1420</v>
      </c>
      <c r="D6222" s="231">
        <v>935.34999999999957</v>
      </c>
      <c r="E6222" s="231">
        <v>320948.34000000055</v>
      </c>
      <c r="F6222" s="231">
        <v>28</v>
      </c>
      <c r="G6222" s="227">
        <v>3044</v>
      </c>
      <c r="H6222" s="418">
        <v>9.1984231274638596E-3</v>
      </c>
      <c r="I6222" s="418">
        <v>2.9143319451348398E-3</v>
      </c>
    </row>
    <row r="6223" spans="1:9" x14ac:dyDescent="0.25">
      <c r="A6223" s="4">
        <v>43822</v>
      </c>
      <c r="B6223" s="231">
        <v>288466</v>
      </c>
      <c r="C6223" s="3" t="s">
        <v>1466</v>
      </c>
      <c r="D6223" s="231">
        <v>697.64999999999975</v>
      </c>
      <c r="E6223" s="231">
        <v>320948.34000000055</v>
      </c>
      <c r="F6223" s="231">
        <v>25</v>
      </c>
      <c r="G6223" s="227">
        <v>3044</v>
      </c>
      <c r="H6223" s="418">
        <v>8.2128777923784497E-3</v>
      </c>
      <c r="I6223" s="418">
        <v>2.1737143117798899E-3</v>
      </c>
    </row>
    <row r="6224" spans="1:9" x14ac:dyDescent="0.25">
      <c r="A6224" s="4">
        <v>43822</v>
      </c>
      <c r="B6224" s="231">
        <v>159333</v>
      </c>
      <c r="C6224" s="3" t="s">
        <v>1453</v>
      </c>
      <c r="D6224" s="231">
        <v>459.8599999999999</v>
      </c>
      <c r="E6224" s="231">
        <v>320948.34000000055</v>
      </c>
      <c r="F6224" s="231">
        <v>21</v>
      </c>
      <c r="G6224" s="227">
        <v>3044</v>
      </c>
      <c r="H6224" s="418">
        <v>6.8988173455978999E-3</v>
      </c>
      <c r="I6224" s="418">
        <v>1.43281625946406E-3</v>
      </c>
    </row>
    <row r="6225" spans="1:9" x14ac:dyDescent="0.25">
      <c r="A6225" s="4">
        <v>43822</v>
      </c>
      <c r="B6225" s="231">
        <v>269103</v>
      </c>
      <c r="C6225" s="3" t="s">
        <v>876</v>
      </c>
      <c r="D6225" s="231">
        <v>393.74000000000018</v>
      </c>
      <c r="E6225" s="231">
        <v>320948.34000000055</v>
      </c>
      <c r="F6225" s="231">
        <v>25</v>
      </c>
      <c r="G6225" s="227">
        <v>3044</v>
      </c>
      <c r="H6225" s="418">
        <v>8.2128777923784497E-3</v>
      </c>
      <c r="I6225" s="418">
        <v>1.2268017962018399E-3</v>
      </c>
    </row>
    <row r="6226" spans="1:9" x14ac:dyDescent="0.25">
      <c r="A6226" s="4">
        <v>43822</v>
      </c>
      <c r="B6226" s="231">
        <v>14842</v>
      </c>
      <c r="C6226" s="3" t="s">
        <v>1422</v>
      </c>
      <c r="D6226" s="231">
        <v>696.55</v>
      </c>
      <c r="E6226" s="231">
        <v>320948.34000000055</v>
      </c>
      <c r="F6226" s="231">
        <v>19</v>
      </c>
      <c r="G6226" s="227">
        <v>3044</v>
      </c>
      <c r="H6226" s="418">
        <v>6.2417871222076203E-3</v>
      </c>
      <c r="I6226" s="418">
        <v>2.1702869689246502E-3</v>
      </c>
    </row>
    <row r="6227" spans="1:9" x14ac:dyDescent="0.25">
      <c r="A6227" s="4">
        <v>43822</v>
      </c>
      <c r="B6227" s="231">
        <v>316202</v>
      </c>
      <c r="C6227" s="3" t="s">
        <v>118</v>
      </c>
      <c r="D6227" s="231">
        <v>252.32999999999998</v>
      </c>
      <c r="E6227" s="231">
        <v>320948.34000000055</v>
      </c>
      <c r="F6227" s="231">
        <v>20</v>
      </c>
      <c r="G6227" s="227">
        <v>3044</v>
      </c>
      <c r="H6227" s="418">
        <v>6.5703022339027601E-3</v>
      </c>
      <c r="I6227" s="418">
        <v>7.8620129332963504E-4</v>
      </c>
    </row>
    <row r="6228" spans="1:9" x14ac:dyDescent="0.25">
      <c r="A6228" s="4">
        <v>43822</v>
      </c>
      <c r="B6228" s="231">
        <v>41580</v>
      </c>
      <c r="C6228" s="3" t="s">
        <v>1489</v>
      </c>
      <c r="D6228" s="231">
        <v>1955.8099999999997</v>
      </c>
      <c r="E6228" s="231">
        <v>320948.34000000055</v>
      </c>
      <c r="F6228" s="231">
        <v>52</v>
      </c>
      <c r="G6228" s="227">
        <v>3044</v>
      </c>
      <c r="H6228" s="418">
        <v>1.7082785808147202E-2</v>
      </c>
      <c r="I6228" s="418">
        <v>6.0938467542782596E-3</v>
      </c>
    </row>
    <row r="6229" spans="1:9" x14ac:dyDescent="0.25">
      <c r="A6229" s="4">
        <v>43822</v>
      </c>
      <c r="B6229" s="231">
        <v>22583</v>
      </c>
      <c r="C6229" s="3" t="s">
        <v>1440</v>
      </c>
      <c r="D6229" s="231">
        <v>265.28000000000003</v>
      </c>
      <c r="E6229" s="231">
        <v>320948.34000000055</v>
      </c>
      <c r="F6229" s="231">
        <v>20</v>
      </c>
      <c r="G6229" s="227">
        <v>3044</v>
      </c>
      <c r="H6229" s="418">
        <v>6.5703022339027601E-3</v>
      </c>
      <c r="I6229" s="418">
        <v>8.2655046603450104E-4</v>
      </c>
    </row>
    <row r="6230" spans="1:9" x14ac:dyDescent="0.25">
      <c r="A6230" s="4">
        <v>43822</v>
      </c>
      <c r="B6230" s="231">
        <v>21026</v>
      </c>
      <c r="C6230" s="3" t="s">
        <v>836</v>
      </c>
      <c r="D6230" s="231">
        <v>433.56999999999982</v>
      </c>
      <c r="E6230" s="231">
        <v>320948.34000000055</v>
      </c>
      <c r="F6230" s="231">
        <v>29</v>
      </c>
      <c r="G6230" s="227">
        <v>3044</v>
      </c>
      <c r="H6230" s="418">
        <v>9.5269382391590003E-3</v>
      </c>
      <c r="I6230" s="418">
        <v>1.35090276522383E-3</v>
      </c>
    </row>
    <row r="6231" spans="1:9" x14ac:dyDescent="0.25">
      <c r="A6231" s="4">
        <v>43822</v>
      </c>
      <c r="B6231" s="231">
        <v>286045</v>
      </c>
      <c r="C6231" s="3" t="s">
        <v>1066</v>
      </c>
      <c r="D6231" s="231">
        <v>185.90000000000003</v>
      </c>
      <c r="E6231" s="231">
        <v>320948.34000000055</v>
      </c>
      <c r="F6231" s="231">
        <v>13</v>
      </c>
      <c r="G6231" s="227">
        <v>3044</v>
      </c>
      <c r="H6231" s="418">
        <v>4.27069645203679E-3</v>
      </c>
      <c r="I6231" s="418">
        <v>5.7922094253548605E-4</v>
      </c>
    </row>
    <row r="6232" spans="1:9" x14ac:dyDescent="0.25">
      <c r="A6232" s="4">
        <v>43822</v>
      </c>
      <c r="B6232" s="231">
        <v>21032</v>
      </c>
      <c r="C6232" s="3" t="s">
        <v>837</v>
      </c>
      <c r="D6232" s="231">
        <v>324.95999999999998</v>
      </c>
      <c r="E6232" s="231">
        <v>320948.34000000055</v>
      </c>
      <c r="F6232" s="231">
        <v>22</v>
      </c>
      <c r="G6232" s="227">
        <v>3044</v>
      </c>
      <c r="H6232" s="418">
        <v>7.2273324572930397E-3</v>
      </c>
      <c r="I6232" s="418">
        <v>1.0124993947624101E-3</v>
      </c>
    </row>
    <row r="6233" spans="1:9" x14ac:dyDescent="0.25">
      <c r="A6233" s="4">
        <v>43822</v>
      </c>
      <c r="B6233" s="231">
        <v>78855</v>
      </c>
      <c r="C6233" s="3" t="s">
        <v>1452</v>
      </c>
      <c r="D6233" s="231">
        <v>394.96999999999991</v>
      </c>
      <c r="E6233" s="231">
        <v>320948.34000000055</v>
      </c>
      <c r="F6233" s="231">
        <v>17</v>
      </c>
      <c r="G6233" s="227">
        <v>3044</v>
      </c>
      <c r="H6233" s="418">
        <v>5.5847568988173502E-3</v>
      </c>
      <c r="I6233" s="418">
        <v>1.23063418866725E-3</v>
      </c>
    </row>
    <row r="6234" spans="1:9" x14ac:dyDescent="0.25">
      <c r="A6234" s="4">
        <v>43822</v>
      </c>
      <c r="B6234" s="231">
        <v>268136</v>
      </c>
      <c r="C6234" s="3" t="s">
        <v>1428</v>
      </c>
      <c r="D6234" s="231">
        <v>663.49</v>
      </c>
      <c r="E6234" s="231">
        <v>320948.34000000055</v>
      </c>
      <c r="F6234" s="231">
        <v>30</v>
      </c>
      <c r="G6234" s="227">
        <v>3044</v>
      </c>
      <c r="H6234" s="418">
        <v>9.8554533508541393E-3</v>
      </c>
      <c r="I6234" s="418">
        <v>2.06727973729354E-3</v>
      </c>
    </row>
    <row r="6235" spans="1:9" x14ac:dyDescent="0.25">
      <c r="A6235" s="4">
        <v>43822</v>
      </c>
      <c r="B6235" s="231">
        <v>290673</v>
      </c>
      <c r="C6235" s="3" t="s">
        <v>1029</v>
      </c>
      <c r="D6235" s="231">
        <v>395.99000000000007</v>
      </c>
      <c r="E6235" s="231">
        <v>320948.34000000055</v>
      </c>
      <c r="F6235" s="231">
        <v>16</v>
      </c>
      <c r="G6235" s="227">
        <v>3044</v>
      </c>
      <c r="H6235" s="418">
        <v>5.2562417871222103E-3</v>
      </c>
      <c r="I6235" s="418">
        <v>1.23381227022392E-3</v>
      </c>
    </row>
    <row r="6236" spans="1:9" x14ac:dyDescent="0.25">
      <c r="A6236" s="4">
        <v>43823</v>
      </c>
      <c r="B6236" s="231">
        <v>193414</v>
      </c>
      <c r="C6236" s="3" t="s">
        <v>1414</v>
      </c>
      <c r="D6236" s="231">
        <v>356.88999999999993</v>
      </c>
      <c r="E6236" s="231">
        <v>343661.04999999987</v>
      </c>
      <c r="F6236" s="231">
        <v>41</v>
      </c>
      <c r="G6236" s="227">
        <v>2941</v>
      </c>
      <c r="H6236" s="418">
        <v>1.3940836450187E-2</v>
      </c>
      <c r="I6236" s="418">
        <v>1.03849417907557E-3</v>
      </c>
    </row>
    <row r="6237" spans="1:9" x14ac:dyDescent="0.25">
      <c r="A6237" s="4">
        <v>43823</v>
      </c>
      <c r="B6237" s="231">
        <v>159333</v>
      </c>
      <c r="C6237" s="3" t="s">
        <v>1453</v>
      </c>
      <c r="D6237" s="231">
        <v>334.48999999999995</v>
      </c>
      <c r="E6237" s="231">
        <v>343661.04999999987</v>
      </c>
      <c r="F6237" s="231">
        <v>15</v>
      </c>
      <c r="G6237" s="227">
        <v>2941</v>
      </c>
      <c r="H6237" s="418">
        <v>5.1003060183610997E-3</v>
      </c>
      <c r="I6237" s="418">
        <v>9.7331367636803803E-4</v>
      </c>
    </row>
    <row r="6238" spans="1:9" x14ac:dyDescent="0.25">
      <c r="A6238" s="4">
        <v>43823</v>
      </c>
      <c r="B6238" s="231">
        <v>208105</v>
      </c>
      <c r="C6238" s="3" t="s">
        <v>1491</v>
      </c>
      <c r="D6238" s="231">
        <v>857.99</v>
      </c>
      <c r="E6238" s="231">
        <v>343661.04999999987</v>
      </c>
      <c r="F6238" s="231">
        <v>37</v>
      </c>
      <c r="G6238" s="227">
        <v>2941</v>
      </c>
      <c r="H6238" s="418">
        <v>1.25807548452907E-2</v>
      </c>
      <c r="I6238" s="418">
        <v>2.4966169427696298E-3</v>
      </c>
    </row>
    <row r="6239" spans="1:9" x14ac:dyDescent="0.25">
      <c r="A6239" s="4">
        <v>43823</v>
      </c>
      <c r="B6239" s="231">
        <v>268136</v>
      </c>
      <c r="C6239" s="3" t="s">
        <v>1428</v>
      </c>
      <c r="D6239" s="231">
        <v>997.17000000000007</v>
      </c>
      <c r="E6239" s="231">
        <v>343661.04999999987</v>
      </c>
      <c r="F6239" s="231">
        <v>49</v>
      </c>
      <c r="G6239" s="227">
        <v>2941</v>
      </c>
      <c r="H6239" s="418">
        <v>1.6660999659979601E-2</v>
      </c>
      <c r="I6239" s="418">
        <v>2.9016090127176198E-3</v>
      </c>
    </row>
    <row r="6240" spans="1:9" x14ac:dyDescent="0.25">
      <c r="A6240" s="4">
        <v>43823</v>
      </c>
      <c r="B6240" s="231">
        <v>316202</v>
      </c>
      <c r="C6240" s="3" t="s">
        <v>118</v>
      </c>
      <c r="D6240" s="231">
        <v>204.73000000000002</v>
      </c>
      <c r="E6240" s="231">
        <v>343661.04999999987</v>
      </c>
      <c r="F6240" s="231">
        <v>16</v>
      </c>
      <c r="G6240" s="227">
        <v>2941</v>
      </c>
      <c r="H6240" s="418">
        <v>5.4403264195851796E-3</v>
      </c>
      <c r="I6240" s="418">
        <v>5.9573233568366302E-4</v>
      </c>
    </row>
    <row r="6241" spans="1:9" x14ac:dyDescent="0.25">
      <c r="A6241" s="4">
        <v>43823</v>
      </c>
      <c r="B6241" s="231">
        <v>17001</v>
      </c>
      <c r="C6241" s="3" t="s">
        <v>1411</v>
      </c>
      <c r="D6241" s="231">
        <v>266.43</v>
      </c>
      <c r="E6241" s="231">
        <v>343661.04999999987</v>
      </c>
      <c r="F6241" s="231">
        <v>15</v>
      </c>
      <c r="G6241" s="227">
        <v>2941</v>
      </c>
      <c r="H6241" s="418">
        <v>5.1003060183610997E-3</v>
      </c>
      <c r="I6241" s="418">
        <v>7.7526970251647705E-4</v>
      </c>
    </row>
    <row r="6242" spans="1:9" x14ac:dyDescent="0.25">
      <c r="A6242" s="4">
        <v>43823</v>
      </c>
      <c r="B6242" s="231">
        <v>21023</v>
      </c>
      <c r="C6242" s="3" t="s">
        <v>838</v>
      </c>
      <c r="D6242" s="231">
        <v>608.90999999999974</v>
      </c>
      <c r="E6242" s="231">
        <v>343661.04999999987</v>
      </c>
      <c r="F6242" s="231">
        <v>41</v>
      </c>
      <c r="G6242" s="227">
        <v>2941</v>
      </c>
      <c r="H6242" s="418">
        <v>1.3940836450187E-2</v>
      </c>
      <c r="I6242" s="418">
        <v>1.7718330314127799E-3</v>
      </c>
    </row>
    <row r="6243" spans="1:9" x14ac:dyDescent="0.25">
      <c r="A6243" s="4">
        <v>43823</v>
      </c>
      <c r="B6243" s="231">
        <v>14806</v>
      </c>
      <c r="C6243" s="3" t="s">
        <v>1420</v>
      </c>
      <c r="D6243" s="231">
        <v>775.58999999999958</v>
      </c>
      <c r="E6243" s="231">
        <v>343661.04999999987</v>
      </c>
      <c r="F6243" s="231">
        <v>23</v>
      </c>
      <c r="G6243" s="227">
        <v>2941</v>
      </c>
      <c r="H6243" s="418">
        <v>7.8204692281536904E-3</v>
      </c>
      <c r="I6243" s="418">
        <v>2.25684580780976E-3</v>
      </c>
    </row>
    <row r="6244" spans="1:9" x14ac:dyDescent="0.25">
      <c r="A6244" s="4">
        <v>43823</v>
      </c>
      <c r="B6244" s="231">
        <v>290672</v>
      </c>
      <c r="C6244" s="3" t="s">
        <v>1017</v>
      </c>
      <c r="D6244" s="231">
        <v>760.98999999999967</v>
      </c>
      <c r="E6244" s="231">
        <v>343661.04999999987</v>
      </c>
      <c r="F6244" s="231">
        <v>38</v>
      </c>
      <c r="G6244" s="227">
        <v>2941</v>
      </c>
      <c r="H6244" s="418">
        <v>1.2920775246514801E-2</v>
      </c>
      <c r="I6244" s="418">
        <v>2.2143620872950198E-3</v>
      </c>
    </row>
    <row r="6245" spans="1:9" x14ac:dyDescent="0.25">
      <c r="A6245" s="4">
        <v>43823</v>
      </c>
      <c r="B6245" s="231">
        <v>269103</v>
      </c>
      <c r="C6245" s="3" t="s">
        <v>876</v>
      </c>
      <c r="D6245" s="231">
        <v>634.63999999999976</v>
      </c>
      <c r="E6245" s="231">
        <v>343661.04999999987</v>
      </c>
      <c r="F6245" s="231">
        <v>34</v>
      </c>
      <c r="G6245" s="227">
        <v>2941</v>
      </c>
      <c r="H6245" s="418">
        <v>1.15606936416185E-2</v>
      </c>
      <c r="I6245" s="418">
        <v>1.84670331421032E-3</v>
      </c>
    </row>
    <row r="6246" spans="1:9" x14ac:dyDescent="0.25">
      <c r="A6246" s="4">
        <v>43823</v>
      </c>
      <c r="B6246" s="231">
        <v>41580</v>
      </c>
      <c r="C6246" s="3" t="s">
        <v>1489</v>
      </c>
      <c r="D6246" s="231">
        <v>1839.56</v>
      </c>
      <c r="E6246" s="231">
        <v>343661.04999999987</v>
      </c>
      <c r="F6246" s="231">
        <v>41</v>
      </c>
      <c r="G6246" s="227">
        <v>2941</v>
      </c>
      <c r="H6246" s="418">
        <v>1.3940836450187E-2</v>
      </c>
      <c r="I6246" s="418">
        <v>5.3528323911016399E-3</v>
      </c>
    </row>
    <row r="6247" spans="1:9" x14ac:dyDescent="0.25">
      <c r="A6247" s="4">
        <v>43823</v>
      </c>
      <c r="B6247" s="231">
        <v>13983</v>
      </c>
      <c r="C6247" s="3" t="s">
        <v>75</v>
      </c>
      <c r="D6247" s="231">
        <v>1708.1000000000006</v>
      </c>
      <c r="E6247" s="231">
        <v>343661.04999999987</v>
      </c>
      <c r="F6247" s="231">
        <v>18</v>
      </c>
      <c r="G6247" s="227">
        <v>2941</v>
      </c>
      <c r="H6247" s="418">
        <v>6.1203672220333204E-3</v>
      </c>
      <c r="I6247" s="418">
        <v>4.9703043158367899E-3</v>
      </c>
    </row>
    <row r="6248" spans="1:9" x14ac:dyDescent="0.25">
      <c r="A6248" s="4">
        <v>43823</v>
      </c>
      <c r="B6248" s="231">
        <v>51654</v>
      </c>
      <c r="C6248" s="3" t="s">
        <v>1028</v>
      </c>
      <c r="D6248" s="231">
        <v>444.79000000000008</v>
      </c>
      <c r="E6248" s="231">
        <v>343661.04999999987</v>
      </c>
      <c r="F6248" s="231">
        <v>16</v>
      </c>
      <c r="G6248" s="227">
        <v>2941</v>
      </c>
      <c r="H6248" s="418">
        <v>5.4403264195851796E-3</v>
      </c>
      <c r="I6248" s="418">
        <v>1.29426945532524E-3</v>
      </c>
    </row>
    <row r="6249" spans="1:9" x14ac:dyDescent="0.25">
      <c r="A6249" s="4">
        <v>43823</v>
      </c>
      <c r="B6249" s="231">
        <v>208140</v>
      </c>
      <c r="C6249" s="3" t="s">
        <v>1221</v>
      </c>
      <c r="D6249" s="231">
        <v>251.17000000000004</v>
      </c>
      <c r="E6249" s="231">
        <v>343661.04999999987</v>
      </c>
      <c r="F6249" s="231">
        <v>14</v>
      </c>
      <c r="G6249" s="227">
        <v>2941</v>
      </c>
      <c r="H6249" s="418">
        <v>4.7602856171370302E-3</v>
      </c>
      <c r="I6249" s="418">
        <v>7.3086548504696801E-4</v>
      </c>
    </row>
    <row r="6250" spans="1:9" x14ac:dyDescent="0.25">
      <c r="A6250" s="4">
        <v>43823</v>
      </c>
      <c r="B6250" s="231">
        <v>21026</v>
      </c>
      <c r="C6250" s="3" t="s">
        <v>836</v>
      </c>
      <c r="D6250" s="231">
        <v>183.03000000000003</v>
      </c>
      <c r="E6250" s="231">
        <v>343661.04999999987</v>
      </c>
      <c r="F6250" s="231">
        <v>15</v>
      </c>
      <c r="G6250" s="227">
        <v>2941</v>
      </c>
      <c r="H6250" s="418">
        <v>5.1003060183610997E-3</v>
      </c>
      <c r="I6250" s="418">
        <v>5.3258872368573597E-4</v>
      </c>
    </row>
    <row r="6251" spans="1:9" x14ac:dyDescent="0.25">
      <c r="A6251" s="4">
        <v>43823</v>
      </c>
      <c r="B6251" s="231">
        <v>14842</v>
      </c>
      <c r="C6251" s="3" t="s">
        <v>1422</v>
      </c>
      <c r="D6251" s="231">
        <v>1679.3800000000003</v>
      </c>
      <c r="E6251" s="231">
        <v>343661.04999999987</v>
      </c>
      <c r="F6251" s="231">
        <v>40</v>
      </c>
      <c r="G6251" s="227">
        <v>2941</v>
      </c>
      <c r="H6251" s="418">
        <v>1.36008160489629E-2</v>
      </c>
      <c r="I6251" s="418">
        <v>4.8867335998653396E-3</v>
      </c>
    </row>
    <row r="6252" spans="1:9" x14ac:dyDescent="0.25">
      <c r="A6252" s="4">
        <v>43823</v>
      </c>
      <c r="B6252" s="231">
        <v>14807</v>
      </c>
      <c r="C6252" s="3" t="s">
        <v>1421</v>
      </c>
      <c r="D6252" s="231">
        <v>715.66999999999973</v>
      </c>
      <c r="E6252" s="231">
        <v>343661.04999999987</v>
      </c>
      <c r="F6252" s="231">
        <v>30</v>
      </c>
      <c r="G6252" s="227">
        <v>2941</v>
      </c>
      <c r="H6252" s="418">
        <v>1.0200612036722199E-2</v>
      </c>
      <c r="I6252" s="418">
        <v>2.0824879630671001E-3</v>
      </c>
    </row>
    <row r="6253" spans="1:9" x14ac:dyDescent="0.25">
      <c r="A6253" s="4">
        <v>43823</v>
      </c>
      <c r="B6253" s="231">
        <v>290673</v>
      </c>
      <c r="C6253" s="3" t="s">
        <v>1029</v>
      </c>
      <c r="D6253" s="231">
        <v>472.99999999999994</v>
      </c>
      <c r="E6253" s="231">
        <v>343661.04999999987</v>
      </c>
      <c r="F6253" s="231">
        <v>24</v>
      </c>
      <c r="G6253" s="227">
        <v>2941</v>
      </c>
      <c r="H6253" s="418">
        <v>8.1604896293777599E-3</v>
      </c>
      <c r="I6253" s="418">
        <v>1.3763561509225399E-3</v>
      </c>
    </row>
    <row r="6254" spans="1:9" x14ac:dyDescent="0.25">
      <c r="A6254" s="4">
        <v>43824</v>
      </c>
      <c r="B6254" s="231">
        <v>290475</v>
      </c>
      <c r="C6254" s="3" t="s">
        <v>1190</v>
      </c>
      <c r="D6254" s="231">
        <v>312.59000000000003</v>
      </c>
      <c r="E6254" s="231">
        <v>340495.3200000003</v>
      </c>
      <c r="F6254" s="231">
        <v>14</v>
      </c>
      <c r="G6254" s="227">
        <v>2692</v>
      </c>
      <c r="H6254" s="418">
        <v>5.2005943536404201E-3</v>
      </c>
      <c r="I6254" s="418">
        <v>9.1804492349556997E-4</v>
      </c>
    </row>
    <row r="6255" spans="1:9" x14ac:dyDescent="0.25">
      <c r="A6255" s="4">
        <v>43824</v>
      </c>
      <c r="B6255" s="231">
        <v>21032</v>
      </c>
      <c r="C6255" s="3" t="s">
        <v>837</v>
      </c>
      <c r="D6255" s="231">
        <v>500.26999999999987</v>
      </c>
      <c r="E6255" s="231">
        <v>340495.3200000003</v>
      </c>
      <c r="F6255" s="231">
        <v>37</v>
      </c>
      <c r="G6255" s="227">
        <v>2692</v>
      </c>
      <c r="H6255" s="418">
        <v>1.3744427934621099E-2</v>
      </c>
      <c r="I6255" s="418">
        <v>1.46924192673191E-3</v>
      </c>
    </row>
    <row r="6256" spans="1:9" x14ac:dyDescent="0.25">
      <c r="A6256" s="4">
        <v>43824</v>
      </c>
      <c r="B6256" s="231">
        <v>269103</v>
      </c>
      <c r="C6256" s="3" t="s">
        <v>876</v>
      </c>
      <c r="D6256" s="231">
        <v>653.4599999999997</v>
      </c>
      <c r="E6256" s="231">
        <v>340495.3200000003</v>
      </c>
      <c r="F6256" s="231">
        <v>40</v>
      </c>
      <c r="G6256" s="227">
        <v>2692</v>
      </c>
      <c r="H6256" s="418">
        <v>1.48588410104012E-2</v>
      </c>
      <c r="I6256" s="418">
        <v>1.9191453204114499E-3</v>
      </c>
    </row>
    <row r="6257" spans="1:9" x14ac:dyDescent="0.25">
      <c r="A6257" s="4">
        <v>43824</v>
      </c>
      <c r="B6257" s="231">
        <v>147100</v>
      </c>
      <c r="C6257" s="3" t="s">
        <v>76</v>
      </c>
      <c r="D6257" s="231">
        <v>1348.5</v>
      </c>
      <c r="E6257" s="231">
        <v>340495.3200000003</v>
      </c>
      <c r="F6257" s="231">
        <v>13</v>
      </c>
      <c r="G6257" s="227">
        <v>2692</v>
      </c>
      <c r="H6257" s="418">
        <v>4.82912332838039E-3</v>
      </c>
      <c r="I6257" s="418">
        <v>3.96040685669336E-3</v>
      </c>
    </row>
    <row r="6258" spans="1:9" x14ac:dyDescent="0.25">
      <c r="A6258" s="4">
        <v>43824</v>
      </c>
      <c r="B6258" s="231">
        <v>82104</v>
      </c>
      <c r="C6258" s="3" t="s">
        <v>1471</v>
      </c>
      <c r="D6258" s="231">
        <v>348.51</v>
      </c>
      <c r="E6258" s="231">
        <v>340495.3200000003</v>
      </c>
      <c r="F6258" s="231">
        <v>14</v>
      </c>
      <c r="G6258" s="227">
        <v>2692</v>
      </c>
      <c r="H6258" s="418">
        <v>5.2005943536404201E-3</v>
      </c>
      <c r="I6258" s="418">
        <v>1.02353829709025E-3</v>
      </c>
    </row>
    <row r="6259" spans="1:9" x14ac:dyDescent="0.25">
      <c r="A6259" s="4">
        <v>43824</v>
      </c>
      <c r="B6259" s="231">
        <v>290672</v>
      </c>
      <c r="C6259" s="3" t="s">
        <v>1017</v>
      </c>
      <c r="D6259" s="231">
        <v>1142.05</v>
      </c>
      <c r="E6259" s="231">
        <v>340495.3200000003</v>
      </c>
      <c r="F6259" s="231">
        <v>54</v>
      </c>
      <c r="G6259" s="227">
        <v>2692</v>
      </c>
      <c r="H6259" s="418">
        <v>2.0059435364041599E-2</v>
      </c>
      <c r="I6259" s="418">
        <v>3.3540842793375199E-3</v>
      </c>
    </row>
    <row r="6260" spans="1:9" x14ac:dyDescent="0.25">
      <c r="A6260" s="4">
        <v>43823</v>
      </c>
      <c r="B6260" s="231">
        <v>290475</v>
      </c>
      <c r="C6260" s="3" t="s">
        <v>1190</v>
      </c>
      <c r="D6260" s="231">
        <v>301.72999999999996</v>
      </c>
      <c r="E6260" s="231">
        <v>343661.04999999987</v>
      </c>
      <c r="F6260" s="231">
        <v>13</v>
      </c>
      <c r="G6260" s="227">
        <v>2941</v>
      </c>
      <c r="H6260" s="418">
        <v>4.4202652159129503E-3</v>
      </c>
      <c r="I6260" s="418">
        <v>8.7798719115826499E-4</v>
      </c>
    </row>
    <row r="6261" spans="1:9" x14ac:dyDescent="0.25">
      <c r="A6261" s="4">
        <v>43823</v>
      </c>
      <c r="B6261" s="231">
        <v>290652</v>
      </c>
      <c r="C6261" s="3" t="s">
        <v>719</v>
      </c>
      <c r="D6261" s="231">
        <v>657.56999999999982</v>
      </c>
      <c r="E6261" s="231">
        <v>343661.04999999987</v>
      </c>
      <c r="F6261" s="231">
        <v>18</v>
      </c>
      <c r="G6261" s="227">
        <v>2941</v>
      </c>
      <c r="H6261" s="418">
        <v>6.1203672220333204E-3</v>
      </c>
      <c r="I6261" s="418">
        <v>1.9134260341694201E-3</v>
      </c>
    </row>
    <row r="6262" spans="1:9" x14ac:dyDescent="0.25">
      <c r="A6262" s="4">
        <v>43824</v>
      </c>
      <c r="B6262" s="231">
        <v>208105</v>
      </c>
      <c r="C6262" s="3" t="s">
        <v>1491</v>
      </c>
      <c r="D6262" s="231">
        <v>1049.6500000000001</v>
      </c>
      <c r="E6262" s="231">
        <v>340495.3200000003</v>
      </c>
      <c r="F6262" s="231">
        <v>42</v>
      </c>
      <c r="G6262" s="227">
        <v>2692</v>
      </c>
      <c r="H6262" s="418">
        <v>1.56017830609212E-2</v>
      </c>
      <c r="I6262" s="418">
        <v>3.0827149107365099E-3</v>
      </c>
    </row>
    <row r="6263" spans="1:9" x14ac:dyDescent="0.25">
      <c r="A6263" s="4">
        <v>43824</v>
      </c>
      <c r="B6263" s="231">
        <v>14806</v>
      </c>
      <c r="C6263" s="3" t="s">
        <v>1420</v>
      </c>
      <c r="D6263" s="231">
        <v>1589.1999999999998</v>
      </c>
      <c r="E6263" s="231">
        <v>340495.3200000003</v>
      </c>
      <c r="F6263" s="231">
        <v>44</v>
      </c>
      <c r="G6263" s="227">
        <v>2692</v>
      </c>
      <c r="H6263" s="418">
        <v>1.6344725111441302E-2</v>
      </c>
      <c r="I6263" s="418">
        <v>4.66731818810314E-3</v>
      </c>
    </row>
    <row r="6264" spans="1:9" x14ac:dyDescent="0.25">
      <c r="A6264" s="4">
        <v>43824</v>
      </c>
      <c r="B6264" s="231">
        <v>247779</v>
      </c>
      <c r="C6264" s="3" t="s">
        <v>1503</v>
      </c>
      <c r="D6264" s="231">
        <v>2046.2900000000002</v>
      </c>
      <c r="E6264" s="231">
        <v>340495.3200000003</v>
      </c>
      <c r="F6264" s="231">
        <v>23</v>
      </c>
      <c r="G6264" s="227">
        <v>2692</v>
      </c>
      <c r="H6264" s="418">
        <v>8.5438335809806792E-3</v>
      </c>
      <c r="I6264" s="418">
        <v>6.0097448622788699E-3</v>
      </c>
    </row>
    <row r="6265" spans="1:9" x14ac:dyDescent="0.25">
      <c r="A6265" s="4">
        <v>43825</v>
      </c>
      <c r="B6265" s="231">
        <v>51654</v>
      </c>
      <c r="C6265" s="3" t="s">
        <v>1028</v>
      </c>
      <c r="D6265" s="231">
        <v>489.69999999999993</v>
      </c>
      <c r="E6265" s="231">
        <v>303006.40000000008</v>
      </c>
      <c r="F6265" s="231">
        <v>15</v>
      </c>
      <c r="G6265" s="227">
        <v>2701</v>
      </c>
      <c r="H6265" s="418">
        <v>5.5534987041836398E-3</v>
      </c>
      <c r="I6265" s="418">
        <v>1.61613748092449E-3</v>
      </c>
    </row>
    <row r="6266" spans="1:9" x14ac:dyDescent="0.25">
      <c r="A6266" s="4">
        <v>43824</v>
      </c>
      <c r="B6266" s="231">
        <v>193414</v>
      </c>
      <c r="C6266" s="3" t="s">
        <v>1414</v>
      </c>
      <c r="D6266" s="231">
        <v>308.71000000000004</v>
      </c>
      <c r="E6266" s="231">
        <v>340495.3200000003</v>
      </c>
      <c r="F6266" s="231">
        <v>34</v>
      </c>
      <c r="G6266" s="227">
        <v>2692</v>
      </c>
      <c r="H6266" s="418">
        <v>1.2630014858841E-2</v>
      </c>
      <c r="I6266" s="418">
        <v>9.0664975953267096E-4</v>
      </c>
    </row>
    <row r="6267" spans="1:9" x14ac:dyDescent="0.25">
      <c r="A6267" s="4">
        <v>43824</v>
      </c>
      <c r="B6267" s="231">
        <v>290673</v>
      </c>
      <c r="C6267" s="3" t="s">
        <v>1029</v>
      </c>
      <c r="D6267" s="231">
        <v>734.0999999999998</v>
      </c>
      <c r="E6267" s="231">
        <v>340495.3200000003</v>
      </c>
      <c r="F6267" s="231">
        <v>39</v>
      </c>
      <c r="G6267" s="227">
        <v>2692</v>
      </c>
      <c r="H6267" s="418">
        <v>1.4487369985141199E-2</v>
      </c>
      <c r="I6267" s="418">
        <v>2.1559767693723302E-3</v>
      </c>
    </row>
    <row r="6268" spans="1:9" x14ac:dyDescent="0.25">
      <c r="A6268" s="4">
        <v>43824</v>
      </c>
      <c r="B6268" s="231">
        <v>46116</v>
      </c>
      <c r="C6268" s="3" t="s">
        <v>1423</v>
      </c>
      <c r="D6268" s="231">
        <v>368.39</v>
      </c>
      <c r="E6268" s="231">
        <v>340495.3200000003</v>
      </c>
      <c r="F6268" s="231">
        <v>14</v>
      </c>
      <c r="G6268" s="227">
        <v>2692</v>
      </c>
      <c r="H6268" s="418">
        <v>5.2005943536404201E-3</v>
      </c>
      <c r="I6268" s="418">
        <v>1.08192382791047E-3</v>
      </c>
    </row>
    <row r="6269" spans="1:9" x14ac:dyDescent="0.25">
      <c r="A6269" s="4">
        <v>43824</v>
      </c>
      <c r="B6269" s="231">
        <v>78855</v>
      </c>
      <c r="C6269" s="3" t="s">
        <v>1452</v>
      </c>
      <c r="D6269" s="231">
        <v>480.96999999999991</v>
      </c>
      <c r="E6269" s="231">
        <v>340495.3200000003</v>
      </c>
      <c r="F6269" s="231">
        <v>24</v>
      </c>
      <c r="G6269" s="227">
        <v>2692</v>
      </c>
      <c r="H6269" s="418">
        <v>8.9153046062407093E-3</v>
      </c>
      <c r="I6269" s="418">
        <v>1.4125597967102701E-3</v>
      </c>
    </row>
    <row r="6270" spans="1:9" x14ac:dyDescent="0.25">
      <c r="A6270" s="4">
        <v>43825</v>
      </c>
      <c r="B6270" s="231">
        <v>78855</v>
      </c>
      <c r="C6270" s="3" t="s">
        <v>1452</v>
      </c>
      <c r="D6270" s="231">
        <v>286.79999999999995</v>
      </c>
      <c r="E6270" s="231">
        <v>303006.40000000008</v>
      </c>
      <c r="F6270" s="231">
        <v>15</v>
      </c>
      <c r="G6270" s="227">
        <v>2701</v>
      </c>
      <c r="H6270" s="418">
        <v>5.5534987041836398E-3</v>
      </c>
      <c r="I6270" s="418">
        <v>9.4651466107646502E-4</v>
      </c>
    </row>
    <row r="6271" spans="1:9" x14ac:dyDescent="0.25">
      <c r="A6271" s="4">
        <v>43825</v>
      </c>
      <c r="B6271" s="231">
        <v>268136</v>
      </c>
      <c r="C6271" s="3" t="s">
        <v>1428</v>
      </c>
      <c r="D6271" s="231">
        <v>524.07999999999993</v>
      </c>
      <c r="E6271" s="231">
        <v>303006.40000000008</v>
      </c>
      <c r="F6271" s="231">
        <v>28</v>
      </c>
      <c r="G6271" s="227">
        <v>2701</v>
      </c>
      <c r="H6271" s="418">
        <v>1.03665309144761E-2</v>
      </c>
      <c r="I6271" s="418">
        <v>1.72960043088199E-3</v>
      </c>
    </row>
    <row r="6272" spans="1:9" x14ac:dyDescent="0.25">
      <c r="A6272" s="4">
        <v>43825</v>
      </c>
      <c r="B6272" s="231">
        <v>316202</v>
      </c>
      <c r="C6272" s="3" t="s">
        <v>118</v>
      </c>
      <c r="D6272" s="231">
        <v>244.34</v>
      </c>
      <c r="E6272" s="231">
        <v>303006.40000000008</v>
      </c>
      <c r="F6272" s="231">
        <v>22</v>
      </c>
      <c r="G6272" s="227">
        <v>2701</v>
      </c>
      <c r="H6272" s="418">
        <v>8.1451314328026599E-3</v>
      </c>
      <c r="I6272" s="418">
        <v>8.0638560769673501E-4</v>
      </c>
    </row>
    <row r="6273" spans="1:9" x14ac:dyDescent="0.25">
      <c r="A6273" s="4">
        <v>43825</v>
      </c>
      <c r="B6273" s="231">
        <v>269103</v>
      </c>
      <c r="C6273" s="3" t="s">
        <v>876</v>
      </c>
      <c r="D6273" s="231">
        <v>356.78000000000009</v>
      </c>
      <c r="E6273" s="231">
        <v>303006.40000000008</v>
      </c>
      <c r="F6273" s="231">
        <v>21</v>
      </c>
      <c r="G6273" s="227">
        <v>2701</v>
      </c>
      <c r="H6273" s="418">
        <v>7.7748981858570898E-3</v>
      </c>
      <c r="I6273" s="418">
        <v>1.17746687858738E-3</v>
      </c>
    </row>
    <row r="6274" spans="1:9" x14ac:dyDescent="0.25">
      <c r="A6274" s="4">
        <v>43825</v>
      </c>
      <c r="B6274" s="231">
        <v>290673</v>
      </c>
      <c r="C6274" s="3" t="s">
        <v>1029</v>
      </c>
      <c r="D6274" s="231">
        <v>1118.8899999999994</v>
      </c>
      <c r="E6274" s="231">
        <v>303006.40000000008</v>
      </c>
      <c r="F6274" s="231">
        <v>57</v>
      </c>
      <c r="G6274" s="227">
        <v>2701</v>
      </c>
      <c r="H6274" s="418">
        <v>2.11032950758978E-2</v>
      </c>
      <c r="I6274" s="418">
        <v>3.6926282745182899E-3</v>
      </c>
    </row>
    <row r="6275" spans="1:9" x14ac:dyDescent="0.25">
      <c r="A6275" s="4">
        <v>43824</v>
      </c>
      <c r="B6275" s="231">
        <v>51654</v>
      </c>
      <c r="C6275" s="3" t="s">
        <v>1028</v>
      </c>
      <c r="D6275" s="231">
        <v>743.87000000000012</v>
      </c>
      <c r="E6275" s="231">
        <v>340495.3200000003</v>
      </c>
      <c r="F6275" s="231">
        <v>15</v>
      </c>
      <c r="G6275" s="227">
        <v>2692</v>
      </c>
      <c r="H6275" s="418">
        <v>5.5720653789004503E-3</v>
      </c>
      <c r="I6275" s="418">
        <v>2.1846702621345802E-3</v>
      </c>
    </row>
    <row r="6276" spans="1:9" x14ac:dyDescent="0.25">
      <c r="A6276" s="4">
        <v>43824</v>
      </c>
      <c r="B6276" s="231">
        <v>204126</v>
      </c>
      <c r="C6276" s="3" t="s">
        <v>1488</v>
      </c>
      <c r="D6276" s="231">
        <v>428.39</v>
      </c>
      <c r="E6276" s="231">
        <v>340495.3200000003</v>
      </c>
      <c r="F6276" s="231">
        <v>13</v>
      </c>
      <c r="G6276" s="227">
        <v>2692</v>
      </c>
      <c r="H6276" s="418">
        <v>4.82912332838039E-3</v>
      </c>
      <c r="I6276" s="418">
        <v>1.25813770362541E-3</v>
      </c>
    </row>
    <row r="6277" spans="1:9" x14ac:dyDescent="0.25">
      <c r="A6277" s="4">
        <v>43825</v>
      </c>
      <c r="B6277" s="231">
        <v>290672</v>
      </c>
      <c r="C6277" s="3" t="s">
        <v>1017</v>
      </c>
      <c r="D6277" s="231">
        <v>1851.7799999999993</v>
      </c>
      <c r="E6277" s="231">
        <v>303006.40000000008</v>
      </c>
      <c r="F6277" s="231">
        <v>90</v>
      </c>
      <c r="G6277" s="227">
        <v>2701</v>
      </c>
      <c r="H6277" s="418">
        <v>3.3320992225101799E-2</v>
      </c>
      <c r="I6277" s="418">
        <v>6.11135606376631E-3</v>
      </c>
    </row>
    <row r="6278" spans="1:9" x14ac:dyDescent="0.25">
      <c r="A6278" s="4">
        <v>43825</v>
      </c>
      <c r="B6278" s="231">
        <v>247779</v>
      </c>
      <c r="C6278" s="3" t="s">
        <v>1503</v>
      </c>
      <c r="D6278" s="231">
        <v>931.7700000000001</v>
      </c>
      <c r="E6278" s="231">
        <v>303006.40000000008</v>
      </c>
      <c r="F6278" s="231">
        <v>15</v>
      </c>
      <c r="G6278" s="227">
        <v>2701</v>
      </c>
      <c r="H6278" s="418">
        <v>5.5534987041836398E-3</v>
      </c>
      <c r="I6278" s="418">
        <v>3.0750835625914198E-3</v>
      </c>
    </row>
    <row r="6279" spans="1:9" x14ac:dyDescent="0.25">
      <c r="A6279" s="4">
        <v>43824</v>
      </c>
      <c r="B6279" s="231">
        <v>21023</v>
      </c>
      <c r="C6279" s="3" t="s">
        <v>838</v>
      </c>
      <c r="D6279" s="231">
        <v>880.66999999999905</v>
      </c>
      <c r="E6279" s="231">
        <v>340495.3200000003</v>
      </c>
      <c r="F6279" s="231">
        <v>63</v>
      </c>
      <c r="G6279" s="227">
        <v>2692</v>
      </c>
      <c r="H6279" s="418">
        <v>2.34026745913819E-2</v>
      </c>
      <c r="I6279" s="418">
        <v>2.58643789876465E-3</v>
      </c>
    </row>
    <row r="6280" spans="1:9" x14ac:dyDescent="0.25">
      <c r="A6280" s="4">
        <v>43824</v>
      </c>
      <c r="B6280" s="231">
        <v>159333</v>
      </c>
      <c r="C6280" s="3" t="s">
        <v>1453</v>
      </c>
      <c r="D6280" s="231">
        <v>584.12999999999988</v>
      </c>
      <c r="E6280" s="231">
        <v>340495.3200000003</v>
      </c>
      <c r="F6280" s="231">
        <v>25</v>
      </c>
      <c r="G6280" s="227">
        <v>2692</v>
      </c>
      <c r="H6280" s="418">
        <v>9.2867756315007394E-3</v>
      </c>
      <c r="I6280" s="418">
        <v>1.71553018702283E-3</v>
      </c>
    </row>
    <row r="6281" spans="1:9" x14ac:dyDescent="0.25">
      <c r="A6281" s="4">
        <v>43824</v>
      </c>
      <c r="B6281" s="231">
        <v>21026</v>
      </c>
      <c r="C6281" s="3" t="s">
        <v>836</v>
      </c>
      <c r="D6281" s="231">
        <v>184.26000000000005</v>
      </c>
      <c r="E6281" s="231">
        <v>340495.3200000003</v>
      </c>
      <c r="F6281" s="231">
        <v>15</v>
      </c>
      <c r="G6281" s="227">
        <v>2692</v>
      </c>
      <c r="H6281" s="418">
        <v>5.5720653789004503E-3</v>
      </c>
      <c r="I6281" s="418">
        <v>5.4115281232059202E-4</v>
      </c>
    </row>
    <row r="6282" spans="1:9" x14ac:dyDescent="0.25">
      <c r="A6282" s="4">
        <v>43825</v>
      </c>
      <c r="B6282" s="231">
        <v>13983</v>
      </c>
      <c r="C6282" s="3" t="s">
        <v>75</v>
      </c>
      <c r="D6282" s="231">
        <v>1528.3000000000004</v>
      </c>
      <c r="E6282" s="231">
        <v>303006.40000000008</v>
      </c>
      <c r="F6282" s="231">
        <v>14</v>
      </c>
      <c r="G6282" s="227">
        <v>2701</v>
      </c>
      <c r="H6282" s="418">
        <v>5.1832654572380602E-3</v>
      </c>
      <c r="I6282" s="418">
        <v>5.0437878539859203E-3</v>
      </c>
    </row>
    <row r="6283" spans="1:9" x14ac:dyDescent="0.25">
      <c r="A6283" s="4">
        <v>43824</v>
      </c>
      <c r="B6283" s="231">
        <v>310961</v>
      </c>
      <c r="C6283" s="3" t="s">
        <v>1256</v>
      </c>
      <c r="D6283" s="231">
        <v>276.99</v>
      </c>
      <c r="E6283" s="231">
        <v>340495.3200000003</v>
      </c>
      <c r="F6283" s="231">
        <v>14</v>
      </c>
      <c r="G6283" s="227">
        <v>2692</v>
      </c>
      <c r="H6283" s="418">
        <v>5.2005943536404201E-3</v>
      </c>
      <c r="I6283" s="418">
        <v>8.1349135723803696E-4</v>
      </c>
    </row>
    <row r="6284" spans="1:9" x14ac:dyDescent="0.25">
      <c r="A6284" s="4">
        <v>43824</v>
      </c>
      <c r="B6284" s="231">
        <v>268136</v>
      </c>
      <c r="C6284" s="3" t="s">
        <v>1428</v>
      </c>
      <c r="D6284" s="231">
        <v>468.74</v>
      </c>
      <c r="E6284" s="231">
        <v>340495.3200000003</v>
      </c>
      <c r="F6284" s="231">
        <v>23</v>
      </c>
      <c r="G6284" s="227">
        <v>2692</v>
      </c>
      <c r="H6284" s="418">
        <v>8.5438335809806792E-3</v>
      </c>
      <c r="I6284" s="418">
        <v>1.3766415350437099E-3</v>
      </c>
    </row>
    <row r="6285" spans="1:9" x14ac:dyDescent="0.25">
      <c r="A6285" s="4">
        <v>43825</v>
      </c>
      <c r="B6285" s="231">
        <v>220744</v>
      </c>
      <c r="C6285" s="3" t="s">
        <v>1402</v>
      </c>
      <c r="D6285" s="231">
        <v>829.6500000000002</v>
      </c>
      <c r="E6285" s="231">
        <v>303006.40000000008</v>
      </c>
      <c r="F6285" s="231">
        <v>13</v>
      </c>
      <c r="G6285" s="227">
        <v>2701</v>
      </c>
      <c r="H6285" s="418">
        <v>4.8130322102924797E-3</v>
      </c>
      <c r="I6285" s="418">
        <v>2.7380609782499598E-3</v>
      </c>
    </row>
    <row r="6286" spans="1:9" x14ac:dyDescent="0.25">
      <c r="A6286" s="4">
        <v>43825</v>
      </c>
      <c r="B6286" s="231">
        <v>193414</v>
      </c>
      <c r="C6286" s="3" t="s">
        <v>1414</v>
      </c>
      <c r="D6286" s="231">
        <v>428.2299999999999</v>
      </c>
      <c r="E6286" s="231">
        <v>303006.40000000008</v>
      </c>
      <c r="F6286" s="231">
        <v>41</v>
      </c>
      <c r="G6286" s="227">
        <v>2701</v>
      </c>
      <c r="H6286" s="418">
        <v>1.51795631247686E-2</v>
      </c>
      <c r="I6286" s="418">
        <v>1.4132704787753699E-3</v>
      </c>
    </row>
    <row r="6287" spans="1:9" x14ac:dyDescent="0.25">
      <c r="A6287" s="4">
        <v>43825</v>
      </c>
      <c r="B6287" s="231">
        <v>208105</v>
      </c>
      <c r="C6287" s="3" t="s">
        <v>1491</v>
      </c>
      <c r="D6287" s="231">
        <v>878.66000000000008</v>
      </c>
      <c r="E6287" s="231">
        <v>303006.40000000008</v>
      </c>
      <c r="F6287" s="231">
        <v>35</v>
      </c>
      <c r="G6287" s="227">
        <v>2701</v>
      </c>
      <c r="H6287" s="418">
        <v>1.29581636430952E-2</v>
      </c>
      <c r="I6287" s="418">
        <v>2.8998067367554002E-3</v>
      </c>
    </row>
    <row r="6288" spans="1:9" x14ac:dyDescent="0.25">
      <c r="A6288" s="4">
        <v>43825</v>
      </c>
      <c r="B6288" s="231">
        <v>82104</v>
      </c>
      <c r="C6288" s="3" t="s">
        <v>1471</v>
      </c>
      <c r="D6288" s="231">
        <v>399.61</v>
      </c>
      <c r="E6288" s="231">
        <v>303006.40000000008</v>
      </c>
      <c r="F6288" s="231">
        <v>15</v>
      </c>
      <c r="G6288" s="227">
        <v>2701</v>
      </c>
      <c r="H6288" s="418">
        <v>5.5534987041836398E-3</v>
      </c>
      <c r="I6288" s="418">
        <v>1.31881702828719E-3</v>
      </c>
    </row>
    <row r="6289" spans="1:9" x14ac:dyDescent="0.25">
      <c r="A6289" s="4">
        <v>43824</v>
      </c>
      <c r="B6289" s="231">
        <v>41580</v>
      </c>
      <c r="C6289" s="3" t="s">
        <v>1489</v>
      </c>
      <c r="D6289" s="231">
        <v>1952.5099999999998</v>
      </c>
      <c r="E6289" s="231">
        <v>340495.3200000003</v>
      </c>
      <c r="F6289" s="231">
        <v>40</v>
      </c>
      <c r="G6289" s="227">
        <v>2692</v>
      </c>
      <c r="H6289" s="418">
        <v>1.48588410104012E-2</v>
      </c>
      <c r="I6289" s="418">
        <v>5.7343225745364098E-3</v>
      </c>
    </row>
    <row r="6290" spans="1:9" x14ac:dyDescent="0.25">
      <c r="A6290" s="4">
        <v>43824</v>
      </c>
      <c r="B6290" s="231">
        <v>239820</v>
      </c>
      <c r="C6290" s="3" t="s">
        <v>1490</v>
      </c>
      <c r="D6290" s="231">
        <v>653.77</v>
      </c>
      <c r="E6290" s="231">
        <v>340495.3200000003</v>
      </c>
      <c r="F6290" s="231">
        <v>15</v>
      </c>
      <c r="G6290" s="227">
        <v>2692</v>
      </c>
      <c r="H6290" s="418">
        <v>5.5720653789004503E-3</v>
      </c>
      <c r="I6290" s="418">
        <v>1.9200557587693099E-3</v>
      </c>
    </row>
    <row r="6291" spans="1:9" x14ac:dyDescent="0.25">
      <c r="A6291" s="4">
        <v>43824</v>
      </c>
      <c r="B6291" s="231">
        <v>14807</v>
      </c>
      <c r="C6291" s="3" t="s">
        <v>1421</v>
      </c>
      <c r="D6291" s="231">
        <v>834.65999999999974</v>
      </c>
      <c r="E6291" s="231">
        <v>340495.3200000003</v>
      </c>
      <c r="F6291" s="231">
        <v>28</v>
      </c>
      <c r="G6291" s="227">
        <v>2692</v>
      </c>
      <c r="H6291" s="418">
        <v>1.04011887072808E-2</v>
      </c>
      <c r="I6291" s="418">
        <v>2.4513112250705801E-3</v>
      </c>
    </row>
    <row r="6292" spans="1:9" x14ac:dyDescent="0.25">
      <c r="A6292" s="4">
        <v>43825</v>
      </c>
      <c r="B6292" s="231">
        <v>21023</v>
      </c>
      <c r="C6292" s="3" t="s">
        <v>838</v>
      </c>
      <c r="D6292" s="231">
        <v>728.06999999999948</v>
      </c>
      <c r="E6292" s="231">
        <v>303006.40000000008</v>
      </c>
      <c r="F6292" s="231">
        <v>45</v>
      </c>
      <c r="G6292" s="227">
        <v>2701</v>
      </c>
      <c r="H6292" s="418">
        <v>1.6660496112550899E-2</v>
      </c>
      <c r="I6292" s="418">
        <v>2.4028205344837602E-3</v>
      </c>
    </row>
    <row r="6293" spans="1:9" x14ac:dyDescent="0.25">
      <c r="A6293" s="4">
        <v>43825</v>
      </c>
      <c r="B6293" s="231">
        <v>14806</v>
      </c>
      <c r="C6293" s="3" t="s">
        <v>1420</v>
      </c>
      <c r="D6293" s="231">
        <v>1352.9900000000002</v>
      </c>
      <c r="E6293" s="231">
        <v>303006.40000000008</v>
      </c>
      <c r="F6293" s="231">
        <v>33</v>
      </c>
      <c r="G6293" s="227">
        <v>2701</v>
      </c>
      <c r="H6293" s="418">
        <v>1.2217697149203999E-2</v>
      </c>
      <c r="I6293" s="418">
        <v>4.4652192164917996E-3</v>
      </c>
    </row>
    <row r="6294" spans="1:9" x14ac:dyDescent="0.25">
      <c r="A6294" s="4">
        <v>43824</v>
      </c>
      <c r="B6294" s="231">
        <v>299205</v>
      </c>
      <c r="C6294" s="3" t="s">
        <v>1228</v>
      </c>
      <c r="D6294" s="231">
        <v>95.320000000000022</v>
      </c>
      <c r="E6294" s="231">
        <v>340495.3200000003</v>
      </c>
      <c r="F6294" s="231">
        <v>14</v>
      </c>
      <c r="G6294" s="227">
        <v>2692</v>
      </c>
      <c r="H6294" s="418">
        <v>5.2005943536404201E-3</v>
      </c>
      <c r="I6294" s="418">
        <v>2.79945110552474E-4</v>
      </c>
    </row>
    <row r="6295" spans="1:9" x14ac:dyDescent="0.25">
      <c r="A6295" s="4">
        <v>43825</v>
      </c>
      <c r="B6295" s="231">
        <v>310961</v>
      </c>
      <c r="C6295" s="3" t="s">
        <v>1256</v>
      </c>
      <c r="D6295" s="231">
        <v>354.76</v>
      </c>
      <c r="E6295" s="231">
        <v>303006.40000000008</v>
      </c>
      <c r="F6295" s="231">
        <v>15</v>
      </c>
      <c r="G6295" s="227">
        <v>2701</v>
      </c>
      <c r="H6295" s="418">
        <v>5.5534987041836398E-3</v>
      </c>
      <c r="I6295" s="418">
        <v>1.1708003527318199E-3</v>
      </c>
    </row>
    <row r="6296" spans="1:9" x14ac:dyDescent="0.25">
      <c r="A6296" s="4">
        <v>43825</v>
      </c>
      <c r="B6296" s="231">
        <v>239820</v>
      </c>
      <c r="C6296" s="3" t="s">
        <v>1490</v>
      </c>
      <c r="D6296" s="231">
        <v>575.05999999999995</v>
      </c>
      <c r="E6296" s="231">
        <v>303006.40000000008</v>
      </c>
      <c r="F6296" s="231">
        <v>13</v>
      </c>
      <c r="G6296" s="227">
        <v>2701</v>
      </c>
      <c r="H6296" s="418">
        <v>4.8130322102924797E-3</v>
      </c>
      <c r="I6296" s="418">
        <v>1.8978477022267501E-3</v>
      </c>
    </row>
    <row r="6297" spans="1:9" x14ac:dyDescent="0.25">
      <c r="A6297" s="4">
        <v>43825</v>
      </c>
      <c r="B6297" s="231">
        <v>21026</v>
      </c>
      <c r="C6297" s="3" t="s">
        <v>836</v>
      </c>
      <c r="D6297" s="231">
        <v>193.61000000000007</v>
      </c>
      <c r="E6297" s="231">
        <v>303006.40000000008</v>
      </c>
      <c r="F6297" s="231">
        <v>17</v>
      </c>
      <c r="G6297" s="227">
        <v>2701</v>
      </c>
      <c r="H6297" s="418">
        <v>6.2939651980747904E-3</v>
      </c>
      <c r="I6297" s="418">
        <v>6.3896340143310495E-4</v>
      </c>
    </row>
    <row r="6298" spans="1:9" x14ac:dyDescent="0.25">
      <c r="A6298" s="4">
        <v>43823</v>
      </c>
      <c r="B6298" s="231">
        <v>21032</v>
      </c>
      <c r="C6298" s="3" t="s">
        <v>837</v>
      </c>
      <c r="D6298" s="231">
        <v>297.45</v>
      </c>
      <c r="E6298" s="231">
        <v>343661.04999999987</v>
      </c>
      <c r="F6298" s="231">
        <v>23</v>
      </c>
      <c r="G6298" s="227">
        <v>2941</v>
      </c>
      <c r="H6298" s="418">
        <v>7.8204692281536904E-3</v>
      </c>
      <c r="I6298" s="418">
        <v>8.6553305939093199E-4</v>
      </c>
    </row>
    <row r="6299" spans="1:9" x14ac:dyDescent="0.25">
      <c r="A6299" s="4">
        <v>43826</v>
      </c>
      <c r="B6299" s="231">
        <v>21023</v>
      </c>
      <c r="C6299" s="3" t="s">
        <v>838</v>
      </c>
      <c r="D6299" s="231">
        <v>562.0799999999997</v>
      </c>
      <c r="E6299" s="231">
        <v>317035.96000000043</v>
      </c>
      <c r="F6299" s="231">
        <v>41</v>
      </c>
      <c r="G6299" s="227">
        <v>2706</v>
      </c>
      <c r="H6299" s="418">
        <v>1.5151515151515201E-2</v>
      </c>
      <c r="I6299" s="418">
        <v>1.77292191081415E-3</v>
      </c>
    </row>
    <row r="6300" spans="1:9" x14ac:dyDescent="0.25">
      <c r="A6300" s="4">
        <v>43826</v>
      </c>
      <c r="B6300" s="231">
        <v>290672</v>
      </c>
      <c r="C6300" s="3" t="s">
        <v>1017</v>
      </c>
      <c r="D6300" s="231">
        <v>1665.94</v>
      </c>
      <c r="E6300" s="231">
        <v>317035.96000000043</v>
      </c>
      <c r="F6300" s="231">
        <v>76</v>
      </c>
      <c r="G6300" s="227">
        <v>2706</v>
      </c>
      <c r="H6300" s="418">
        <v>2.80857354028086E-2</v>
      </c>
      <c r="I6300" s="418">
        <v>5.2547351410862E-3</v>
      </c>
    </row>
    <row r="6301" spans="1:9" x14ac:dyDescent="0.25">
      <c r="A6301" s="4">
        <v>43826</v>
      </c>
      <c r="B6301" s="231">
        <v>14807</v>
      </c>
      <c r="C6301" s="3" t="s">
        <v>1421</v>
      </c>
      <c r="D6301" s="231">
        <v>989.46999999999969</v>
      </c>
      <c r="E6301" s="231">
        <v>317035.96000000043</v>
      </c>
      <c r="F6301" s="231">
        <v>34</v>
      </c>
      <c r="G6301" s="227">
        <v>2706</v>
      </c>
      <c r="H6301" s="418">
        <v>1.2564671101256499E-2</v>
      </c>
      <c r="I6301" s="418">
        <v>3.1210024250876698E-3</v>
      </c>
    </row>
    <row r="6302" spans="1:9" x14ac:dyDescent="0.25">
      <c r="A6302" s="4">
        <v>43826</v>
      </c>
      <c r="B6302" s="231">
        <v>14806</v>
      </c>
      <c r="C6302" s="3" t="s">
        <v>1420</v>
      </c>
      <c r="D6302" s="231">
        <v>1589.3500000000001</v>
      </c>
      <c r="E6302" s="231">
        <v>317035.96000000043</v>
      </c>
      <c r="F6302" s="231">
        <v>49</v>
      </c>
      <c r="G6302" s="227">
        <v>2706</v>
      </c>
      <c r="H6302" s="418">
        <v>1.8107908351810802E-2</v>
      </c>
      <c r="I6302" s="418">
        <v>5.0131537129100403E-3</v>
      </c>
    </row>
    <row r="6303" spans="1:9" x14ac:dyDescent="0.25">
      <c r="A6303" s="4">
        <v>43826</v>
      </c>
      <c r="B6303" s="231">
        <v>51654</v>
      </c>
      <c r="C6303" s="3" t="s">
        <v>1028</v>
      </c>
      <c r="D6303" s="231">
        <v>406.78</v>
      </c>
      <c r="E6303" s="231">
        <v>317035.96000000043</v>
      </c>
      <c r="F6303" s="231">
        <v>14</v>
      </c>
      <c r="G6303" s="227">
        <v>2706</v>
      </c>
      <c r="H6303" s="418">
        <v>5.1736881005173697E-3</v>
      </c>
      <c r="I6303" s="418">
        <v>1.28307211585714E-3</v>
      </c>
    </row>
    <row r="6304" spans="1:9" x14ac:dyDescent="0.25">
      <c r="A6304" s="4">
        <v>43826</v>
      </c>
      <c r="B6304" s="231">
        <v>268136</v>
      </c>
      <c r="C6304" s="3" t="s">
        <v>1428</v>
      </c>
      <c r="D6304" s="231">
        <v>435.44000000000005</v>
      </c>
      <c r="E6304" s="231">
        <v>317035.96000000043</v>
      </c>
      <c r="F6304" s="231">
        <v>19</v>
      </c>
      <c r="G6304" s="227">
        <v>2706</v>
      </c>
      <c r="H6304" s="418">
        <v>7.0214338507021403E-3</v>
      </c>
      <c r="I6304" s="418">
        <v>1.37347195567342E-3</v>
      </c>
    </row>
    <row r="6305" spans="1:9" x14ac:dyDescent="0.25">
      <c r="A6305" s="4">
        <v>43825</v>
      </c>
      <c r="B6305" s="231">
        <v>41580</v>
      </c>
      <c r="C6305" s="3" t="s">
        <v>1489</v>
      </c>
      <c r="D6305" s="231">
        <v>1957.1</v>
      </c>
      <c r="E6305" s="231">
        <v>303006.40000000008</v>
      </c>
      <c r="F6305" s="231">
        <v>33</v>
      </c>
      <c r="G6305" s="227">
        <v>2701</v>
      </c>
      <c r="H6305" s="418">
        <v>1.2217697149203999E-2</v>
      </c>
      <c r="I6305" s="418">
        <v>6.4589394811462699E-3</v>
      </c>
    </row>
    <row r="6306" spans="1:9" x14ac:dyDescent="0.25">
      <c r="A6306" s="4">
        <v>43826</v>
      </c>
      <c r="B6306" s="231">
        <v>159333</v>
      </c>
      <c r="C6306" s="3" t="s">
        <v>1453</v>
      </c>
      <c r="D6306" s="231">
        <v>351.12999999999994</v>
      </c>
      <c r="E6306" s="231">
        <v>317035.96000000043</v>
      </c>
      <c r="F6306" s="231">
        <v>18</v>
      </c>
      <c r="G6306" s="227">
        <v>2706</v>
      </c>
      <c r="H6306" s="418">
        <v>6.6518847006651902E-3</v>
      </c>
      <c r="I6306" s="418">
        <v>1.10753997748394E-3</v>
      </c>
    </row>
    <row r="6307" spans="1:9" x14ac:dyDescent="0.25">
      <c r="A6307" s="4">
        <v>43826</v>
      </c>
      <c r="B6307" s="231">
        <v>41580</v>
      </c>
      <c r="C6307" s="3" t="s">
        <v>1489</v>
      </c>
      <c r="D6307" s="231">
        <v>2005.3400000000001</v>
      </c>
      <c r="E6307" s="231">
        <v>317035.96000000043</v>
      </c>
      <c r="F6307" s="231">
        <v>45</v>
      </c>
      <c r="G6307" s="227">
        <v>2706</v>
      </c>
      <c r="H6307" s="418">
        <v>1.6629711751663001E-2</v>
      </c>
      <c r="I6307" s="418">
        <v>6.32527616110172E-3</v>
      </c>
    </row>
    <row r="6308" spans="1:9" x14ac:dyDescent="0.25">
      <c r="A6308" s="4">
        <v>43825</v>
      </c>
      <c r="B6308" s="231">
        <v>159333</v>
      </c>
      <c r="C6308" s="3" t="s">
        <v>1453</v>
      </c>
      <c r="D6308" s="231">
        <v>438.03999999999985</v>
      </c>
      <c r="E6308" s="231">
        <v>303006.40000000008</v>
      </c>
      <c r="F6308" s="231">
        <v>21</v>
      </c>
      <c r="G6308" s="227">
        <v>2701</v>
      </c>
      <c r="H6308" s="418">
        <v>7.7748981858570898E-3</v>
      </c>
      <c r="I6308" s="418">
        <v>1.4456460325590499E-3</v>
      </c>
    </row>
    <row r="6309" spans="1:9" x14ac:dyDescent="0.25">
      <c r="A6309" s="4">
        <v>43826</v>
      </c>
      <c r="B6309" s="231">
        <v>239820</v>
      </c>
      <c r="C6309" s="3" t="s">
        <v>1490</v>
      </c>
      <c r="D6309" s="231">
        <v>826.76999999999987</v>
      </c>
      <c r="E6309" s="231">
        <v>317035.96000000043</v>
      </c>
      <c r="F6309" s="231">
        <v>17</v>
      </c>
      <c r="G6309" s="227">
        <v>2706</v>
      </c>
      <c r="H6309" s="418">
        <v>6.2823355506282296E-3</v>
      </c>
      <c r="I6309" s="418">
        <v>2.60781142934069E-3</v>
      </c>
    </row>
    <row r="6310" spans="1:9" x14ac:dyDescent="0.25">
      <c r="A6310" s="4">
        <v>43826</v>
      </c>
      <c r="B6310" s="231">
        <v>289094</v>
      </c>
      <c r="C6310" s="3" t="s">
        <v>1403</v>
      </c>
      <c r="D6310" s="231">
        <v>593.29999999999984</v>
      </c>
      <c r="E6310" s="231">
        <v>317035.96000000043</v>
      </c>
      <c r="F6310" s="231">
        <v>13</v>
      </c>
      <c r="G6310" s="227">
        <v>2706</v>
      </c>
      <c r="H6310" s="418">
        <v>4.80413895048041E-3</v>
      </c>
      <c r="I6310" s="418">
        <v>1.87139654441723E-3</v>
      </c>
    </row>
    <row r="6311" spans="1:9" x14ac:dyDescent="0.25">
      <c r="A6311" s="4">
        <v>43824</v>
      </c>
      <c r="B6311" s="231">
        <v>290652</v>
      </c>
      <c r="C6311" s="3" t="s">
        <v>719</v>
      </c>
      <c r="D6311" s="231">
        <v>493.14999999999986</v>
      </c>
      <c r="E6311" s="231">
        <v>340495.3200000003</v>
      </c>
      <c r="F6311" s="231">
        <v>15</v>
      </c>
      <c r="G6311" s="227">
        <v>2692</v>
      </c>
      <c r="H6311" s="418">
        <v>5.5720653789004503E-3</v>
      </c>
      <c r="I6311" s="418">
        <v>1.44833121348041E-3</v>
      </c>
    </row>
    <row r="6312" spans="1:9" x14ac:dyDescent="0.25">
      <c r="A6312" s="4">
        <v>43823</v>
      </c>
      <c r="B6312" s="231">
        <v>104869</v>
      </c>
      <c r="C6312" s="3" t="s">
        <v>1368</v>
      </c>
      <c r="D6312" s="231">
        <v>1251.6000000000001</v>
      </c>
      <c r="E6312" s="231">
        <v>343661.04999999987</v>
      </c>
      <c r="F6312" s="231">
        <v>14</v>
      </c>
      <c r="G6312" s="227">
        <v>2941</v>
      </c>
      <c r="H6312" s="418">
        <v>4.7602856171370302E-3</v>
      </c>
      <c r="I6312" s="418">
        <v>3.64196058878363E-3</v>
      </c>
    </row>
    <row r="6313" spans="1:9" x14ac:dyDescent="0.25">
      <c r="A6313" s="4">
        <v>43826</v>
      </c>
      <c r="B6313" s="231">
        <v>290652</v>
      </c>
      <c r="C6313" s="3" t="s">
        <v>719</v>
      </c>
      <c r="D6313" s="231">
        <v>723.37999999999977</v>
      </c>
      <c r="E6313" s="231">
        <v>317035.96000000043</v>
      </c>
      <c r="F6313" s="231">
        <v>20</v>
      </c>
      <c r="G6313" s="227">
        <v>2706</v>
      </c>
      <c r="H6313" s="418">
        <v>7.3909830007391E-3</v>
      </c>
      <c r="I6313" s="418">
        <v>2.2816970037089798E-3</v>
      </c>
    </row>
    <row r="6314" spans="1:9" x14ac:dyDescent="0.25">
      <c r="A6314" s="4">
        <v>43826</v>
      </c>
      <c r="B6314" s="231">
        <v>14842</v>
      </c>
      <c r="C6314" s="3" t="s">
        <v>1422</v>
      </c>
      <c r="D6314" s="231">
        <v>496.8399999999998</v>
      </c>
      <c r="E6314" s="231">
        <v>317035.96000000043</v>
      </c>
      <c r="F6314" s="231">
        <v>18</v>
      </c>
      <c r="G6314" s="227">
        <v>2706</v>
      </c>
      <c r="H6314" s="418">
        <v>6.6518847006651902E-3</v>
      </c>
      <c r="I6314" s="418">
        <v>1.5671408379036801E-3</v>
      </c>
    </row>
    <row r="6315" spans="1:9" x14ac:dyDescent="0.25">
      <c r="A6315" s="4">
        <v>43823</v>
      </c>
      <c r="B6315" s="231">
        <v>299205</v>
      </c>
      <c r="C6315" s="3" t="s">
        <v>1228</v>
      </c>
      <c r="D6315" s="231">
        <v>81.40000000000002</v>
      </c>
      <c r="E6315" s="231">
        <v>343661.04999999987</v>
      </c>
      <c r="F6315" s="231">
        <v>14</v>
      </c>
      <c r="G6315" s="227">
        <v>2941</v>
      </c>
      <c r="H6315" s="418">
        <v>4.7602856171370302E-3</v>
      </c>
      <c r="I6315" s="418">
        <v>2.36861291088996E-4</v>
      </c>
    </row>
    <row r="6316" spans="1:9" x14ac:dyDescent="0.25">
      <c r="A6316" s="4">
        <v>43826</v>
      </c>
      <c r="B6316" s="231">
        <v>193414</v>
      </c>
      <c r="C6316" s="3" t="s">
        <v>1414</v>
      </c>
      <c r="D6316" s="231">
        <v>308.98999999999995</v>
      </c>
      <c r="E6316" s="231">
        <v>317035.96000000043</v>
      </c>
      <c r="F6316" s="231">
        <v>30</v>
      </c>
      <c r="G6316" s="227">
        <v>2706</v>
      </c>
      <c r="H6316" s="418">
        <v>1.10864745011086E-2</v>
      </c>
      <c r="I6316" s="418">
        <v>9.7462130163404701E-4</v>
      </c>
    </row>
    <row r="6317" spans="1:9" x14ac:dyDescent="0.25">
      <c r="A6317" s="4">
        <v>43826</v>
      </c>
      <c r="B6317" s="231">
        <v>299205</v>
      </c>
      <c r="C6317" s="3" t="s">
        <v>1228</v>
      </c>
      <c r="D6317" s="231">
        <v>173.36000000000004</v>
      </c>
      <c r="E6317" s="231">
        <v>317035.96000000043</v>
      </c>
      <c r="F6317" s="231">
        <v>19</v>
      </c>
      <c r="G6317" s="227">
        <v>2706</v>
      </c>
      <c r="H6317" s="418">
        <v>7.0214338507021403E-3</v>
      </c>
      <c r="I6317" s="418">
        <v>5.46814941749825E-4</v>
      </c>
    </row>
    <row r="6318" spans="1:9" x14ac:dyDescent="0.25">
      <c r="A6318" s="4">
        <v>43824</v>
      </c>
      <c r="B6318" s="231">
        <v>13983</v>
      </c>
      <c r="C6318" s="3" t="s">
        <v>75</v>
      </c>
      <c r="D6318" s="231">
        <v>2607.1000000000008</v>
      </c>
      <c r="E6318" s="231">
        <v>340495.3200000003</v>
      </c>
      <c r="F6318" s="231">
        <v>19</v>
      </c>
      <c r="G6318" s="227">
        <v>2692</v>
      </c>
      <c r="H6318" s="418">
        <v>7.0579494799405604E-3</v>
      </c>
      <c r="I6318" s="418">
        <v>7.6567865896071596E-3</v>
      </c>
    </row>
    <row r="6319" spans="1:9" x14ac:dyDescent="0.25">
      <c r="A6319" s="4">
        <v>43826</v>
      </c>
      <c r="B6319" s="231">
        <v>269103</v>
      </c>
      <c r="C6319" s="3" t="s">
        <v>876</v>
      </c>
      <c r="D6319" s="231">
        <v>399.49000000000018</v>
      </c>
      <c r="E6319" s="231">
        <v>317035.96000000043</v>
      </c>
      <c r="F6319" s="231">
        <v>25</v>
      </c>
      <c r="G6319" s="227">
        <v>2706</v>
      </c>
      <c r="H6319" s="418">
        <v>9.2387287509238698E-3</v>
      </c>
      <c r="I6319" s="418">
        <v>1.2600778788626999E-3</v>
      </c>
    </row>
    <row r="6320" spans="1:9" x14ac:dyDescent="0.25">
      <c r="A6320" s="4">
        <v>43826</v>
      </c>
      <c r="B6320" s="231">
        <v>78855</v>
      </c>
      <c r="C6320" s="3" t="s">
        <v>1452</v>
      </c>
      <c r="D6320" s="231">
        <v>394.58999999999992</v>
      </c>
      <c r="E6320" s="231">
        <v>317035.96000000043</v>
      </c>
      <c r="F6320" s="231">
        <v>20</v>
      </c>
      <c r="G6320" s="227">
        <v>2706</v>
      </c>
      <c r="H6320" s="418">
        <v>7.3909830007391E-3</v>
      </c>
      <c r="I6320" s="418">
        <v>1.24462221888015E-3</v>
      </c>
    </row>
    <row r="6321" spans="1:9" x14ac:dyDescent="0.25">
      <c r="A6321" s="4">
        <v>43826</v>
      </c>
      <c r="B6321" s="231">
        <v>66210</v>
      </c>
      <c r="C6321" s="3" t="s">
        <v>1281</v>
      </c>
      <c r="D6321" s="231">
        <v>397.99</v>
      </c>
      <c r="E6321" s="231">
        <v>317035.96000000043</v>
      </c>
      <c r="F6321" s="231">
        <v>13</v>
      </c>
      <c r="G6321" s="227">
        <v>2706</v>
      </c>
      <c r="H6321" s="418">
        <v>4.80413895048041E-3</v>
      </c>
      <c r="I6321" s="418">
        <v>1.25534655437825E-3</v>
      </c>
    </row>
    <row r="6322" spans="1:9" x14ac:dyDescent="0.25">
      <c r="A6322" s="4">
        <v>43826</v>
      </c>
      <c r="B6322" s="231">
        <v>316202</v>
      </c>
      <c r="C6322" s="3" t="s">
        <v>118</v>
      </c>
      <c r="D6322" s="231">
        <v>165.45000000000002</v>
      </c>
      <c r="E6322" s="231">
        <v>317035.96000000043</v>
      </c>
      <c r="F6322" s="231">
        <v>13</v>
      </c>
      <c r="G6322" s="227">
        <v>2706</v>
      </c>
      <c r="H6322" s="418">
        <v>4.80413895048041E-3</v>
      </c>
      <c r="I6322" s="418">
        <v>5.2186509063514397E-4</v>
      </c>
    </row>
    <row r="6323" spans="1:9" x14ac:dyDescent="0.25">
      <c r="A6323" s="4">
        <v>43825</v>
      </c>
      <c r="B6323" s="231">
        <v>314995</v>
      </c>
      <c r="C6323" s="3" t="s">
        <v>922</v>
      </c>
      <c r="D6323" s="231">
        <v>747.64999999999975</v>
      </c>
      <c r="E6323" s="231">
        <v>303006.40000000008</v>
      </c>
      <c r="F6323" s="231">
        <v>20</v>
      </c>
      <c r="G6323" s="227">
        <v>2701</v>
      </c>
      <c r="H6323" s="418">
        <v>7.4046649389115198E-3</v>
      </c>
      <c r="I6323" s="418">
        <v>2.4674396316381399E-3</v>
      </c>
    </row>
    <row r="6324" spans="1:9" x14ac:dyDescent="0.25">
      <c r="A6324" s="4">
        <v>43826</v>
      </c>
      <c r="B6324" s="231">
        <v>290673</v>
      </c>
      <c r="C6324" s="3" t="s">
        <v>1029</v>
      </c>
      <c r="D6324" s="231">
        <v>887.77999999999963</v>
      </c>
      <c r="E6324" s="231">
        <v>317035.96000000043</v>
      </c>
      <c r="F6324" s="231">
        <v>41</v>
      </c>
      <c r="G6324" s="227">
        <v>2706</v>
      </c>
      <c r="H6324" s="418">
        <v>1.5151515151515201E-2</v>
      </c>
      <c r="I6324" s="418">
        <v>2.8002501672050001E-3</v>
      </c>
    </row>
    <row r="6325" spans="1:9" x14ac:dyDescent="0.25">
      <c r="A6325" s="4">
        <v>43823</v>
      </c>
      <c r="B6325" s="231">
        <v>247779</v>
      </c>
      <c r="C6325" s="3" t="s">
        <v>1503</v>
      </c>
      <c r="D6325" s="231">
        <v>1447.6699999999996</v>
      </c>
      <c r="E6325" s="231">
        <v>343661.04999999987</v>
      </c>
      <c r="F6325" s="231">
        <v>23</v>
      </c>
      <c r="G6325" s="227">
        <v>2941</v>
      </c>
      <c r="H6325" s="418">
        <v>7.8204692281536904E-3</v>
      </c>
      <c r="I6325" s="418">
        <v>4.2124936765455404E-3</v>
      </c>
    </row>
    <row r="6326" spans="1:9" x14ac:dyDescent="0.25">
      <c r="A6326" s="4">
        <v>43826</v>
      </c>
      <c r="B6326" s="231">
        <v>288466</v>
      </c>
      <c r="C6326" s="3" t="s">
        <v>1466</v>
      </c>
      <c r="D6326" s="231">
        <v>374.09999999999991</v>
      </c>
      <c r="E6326" s="231">
        <v>317035.96000000043</v>
      </c>
      <c r="F6326" s="231">
        <v>14</v>
      </c>
      <c r="G6326" s="227">
        <v>2706</v>
      </c>
      <c r="H6326" s="418">
        <v>5.1736881005173697E-3</v>
      </c>
      <c r="I6326" s="418">
        <v>1.17999232642253E-3</v>
      </c>
    </row>
    <row r="6327" spans="1:9" x14ac:dyDescent="0.25">
      <c r="A6327" s="4">
        <v>43824</v>
      </c>
      <c r="B6327" s="231">
        <v>208140</v>
      </c>
      <c r="C6327" s="3" t="s">
        <v>1221</v>
      </c>
      <c r="D6327" s="231">
        <v>229.44000000000005</v>
      </c>
      <c r="E6327" s="231">
        <v>340495.3200000003</v>
      </c>
      <c r="F6327" s="231">
        <v>13</v>
      </c>
      <c r="G6327" s="227">
        <v>2692</v>
      </c>
      <c r="H6327" s="418">
        <v>4.82912332838039E-3</v>
      </c>
      <c r="I6327" s="418">
        <v>6.7384186073394397E-4</v>
      </c>
    </row>
    <row r="6328" spans="1:9" x14ac:dyDescent="0.25">
      <c r="A6328" s="4">
        <v>43825</v>
      </c>
      <c r="B6328" s="231">
        <v>14807</v>
      </c>
      <c r="C6328" s="3" t="s">
        <v>1421</v>
      </c>
      <c r="D6328" s="231">
        <v>635.6099999999999</v>
      </c>
      <c r="E6328" s="231">
        <v>303006.40000000008</v>
      </c>
      <c r="F6328" s="231">
        <v>16</v>
      </c>
      <c r="G6328" s="227">
        <v>2701</v>
      </c>
      <c r="H6328" s="418">
        <v>5.9237319511292099E-3</v>
      </c>
      <c r="I6328" s="418">
        <v>2.0976784648773102E-3</v>
      </c>
    </row>
    <row r="6329" spans="1:9" x14ac:dyDescent="0.25">
      <c r="A6329" s="4">
        <v>43824</v>
      </c>
      <c r="B6329" s="231">
        <v>17001</v>
      </c>
      <c r="C6329" s="3" t="s">
        <v>1411</v>
      </c>
      <c r="D6329" s="231">
        <v>243.69</v>
      </c>
      <c r="E6329" s="231">
        <v>340495.3200000003</v>
      </c>
      <c r="F6329" s="231">
        <v>14</v>
      </c>
      <c r="G6329" s="227">
        <v>2692</v>
      </c>
      <c r="H6329" s="418">
        <v>5.2005943536404201E-3</v>
      </c>
      <c r="I6329" s="418">
        <v>7.15692656216243E-4</v>
      </c>
    </row>
    <row r="6330" spans="1:9" x14ac:dyDescent="0.25">
      <c r="A6330" s="4">
        <v>43825</v>
      </c>
      <c r="B6330" s="231">
        <v>290652</v>
      </c>
      <c r="C6330" s="3" t="s">
        <v>719</v>
      </c>
      <c r="D6330" s="231">
        <v>524.96999999999991</v>
      </c>
      <c r="E6330" s="231">
        <v>303006.40000000008</v>
      </c>
      <c r="F6330" s="231">
        <v>16</v>
      </c>
      <c r="G6330" s="227">
        <v>2701</v>
      </c>
      <c r="H6330" s="418">
        <v>5.9237319511292099E-3</v>
      </c>
      <c r="I6330" s="418">
        <v>1.73253766257082E-3</v>
      </c>
    </row>
    <row r="6331" spans="1:9" x14ac:dyDescent="0.25">
      <c r="A6331" s="4">
        <v>43826</v>
      </c>
      <c r="B6331" s="231">
        <v>208105</v>
      </c>
      <c r="C6331" s="3" t="s">
        <v>1491</v>
      </c>
      <c r="D6331" s="231">
        <v>706.75000000000011</v>
      </c>
      <c r="E6331" s="231">
        <v>317035.96000000043</v>
      </c>
      <c r="F6331" s="231">
        <v>29</v>
      </c>
      <c r="G6331" s="227">
        <v>2706</v>
      </c>
      <c r="H6331" s="418">
        <v>1.07169253510717E-2</v>
      </c>
      <c r="I6331" s="418">
        <v>2.2292423862580102E-3</v>
      </c>
    </row>
    <row r="6332" spans="1:9" x14ac:dyDescent="0.25">
      <c r="A6332" s="4">
        <v>43826</v>
      </c>
      <c r="B6332" s="231">
        <v>13983</v>
      </c>
      <c r="C6332" s="3" t="s">
        <v>75</v>
      </c>
      <c r="D6332" s="231">
        <v>1618.2000000000003</v>
      </c>
      <c r="E6332" s="231">
        <v>317035.96000000043</v>
      </c>
      <c r="F6332" s="231">
        <v>14</v>
      </c>
      <c r="G6332" s="227">
        <v>2706</v>
      </c>
      <c r="H6332" s="418">
        <v>5.1736881005173697E-3</v>
      </c>
      <c r="I6332" s="418">
        <v>5.1041528538276803E-3</v>
      </c>
    </row>
    <row r="6333" spans="1:9" x14ac:dyDescent="0.25">
      <c r="A6333" s="4">
        <v>43826</v>
      </c>
      <c r="B6333" s="231">
        <v>21032</v>
      </c>
      <c r="C6333" s="3" t="s">
        <v>837</v>
      </c>
      <c r="D6333" s="231">
        <v>194.96000000000006</v>
      </c>
      <c r="E6333" s="231">
        <v>317035.96000000043</v>
      </c>
      <c r="F6333" s="231">
        <v>18</v>
      </c>
      <c r="G6333" s="227">
        <v>2706</v>
      </c>
      <c r="H6333" s="418">
        <v>6.6518847006651902E-3</v>
      </c>
      <c r="I6333" s="418">
        <v>6.1494601432594495E-4</v>
      </c>
    </row>
    <row r="6334" spans="1:9" x14ac:dyDescent="0.25">
      <c r="A6334" s="4">
        <v>43825</v>
      </c>
      <c r="B6334" s="231">
        <v>21032</v>
      </c>
      <c r="C6334" s="3" t="s">
        <v>837</v>
      </c>
      <c r="D6334" s="231">
        <v>268.06000000000006</v>
      </c>
      <c r="E6334" s="231">
        <v>303006.40000000008</v>
      </c>
      <c r="F6334" s="231">
        <v>21</v>
      </c>
      <c r="G6334" s="227">
        <v>2701</v>
      </c>
      <c r="H6334" s="418">
        <v>7.7748981858570898E-3</v>
      </c>
      <c r="I6334" s="418">
        <v>8.8466778259469099E-4</v>
      </c>
    </row>
    <row r="6335" spans="1:9" x14ac:dyDescent="0.25">
      <c r="A6335" s="4">
        <v>43826</v>
      </c>
      <c r="B6335" s="231">
        <v>247779</v>
      </c>
      <c r="C6335" s="3" t="s">
        <v>1503</v>
      </c>
      <c r="D6335" s="231">
        <v>864.55000000000007</v>
      </c>
      <c r="E6335" s="231">
        <v>317035.96000000043</v>
      </c>
      <c r="F6335" s="231">
        <v>16</v>
      </c>
      <c r="G6335" s="227">
        <v>2706</v>
      </c>
      <c r="H6335" s="418">
        <v>5.9127864005912804E-3</v>
      </c>
      <c r="I6335" s="418">
        <v>2.7269777220224399E-3</v>
      </c>
    </row>
    <row r="6336" spans="1:9" x14ac:dyDescent="0.25">
      <c r="A6336" s="4">
        <v>43823</v>
      </c>
      <c r="B6336" s="231">
        <v>294428</v>
      </c>
      <c r="C6336" s="3" t="s">
        <v>1500</v>
      </c>
      <c r="D6336" s="231">
        <v>951.56999999999994</v>
      </c>
      <c r="E6336" s="231">
        <v>343661.04999999987</v>
      </c>
      <c r="F6336" s="231">
        <v>13</v>
      </c>
      <c r="G6336" s="227">
        <v>2941</v>
      </c>
      <c r="H6336" s="418">
        <v>4.4202652159129503E-3</v>
      </c>
      <c r="I6336" s="418">
        <v>2.7689201322058498E-3</v>
      </c>
    </row>
    <row r="6337" spans="1:9" x14ac:dyDescent="0.25">
      <c r="A6337" s="4">
        <v>43823</v>
      </c>
      <c r="B6337" s="231">
        <v>78855</v>
      </c>
      <c r="C6337" s="3" t="s">
        <v>1452</v>
      </c>
      <c r="D6337" s="231">
        <v>289.77</v>
      </c>
      <c r="E6337" s="231">
        <v>343661.04999999987</v>
      </c>
      <c r="F6337" s="231">
        <v>14</v>
      </c>
      <c r="G6337" s="227">
        <v>2941</v>
      </c>
      <c r="H6337" s="418">
        <v>4.7602856171370302E-3</v>
      </c>
      <c r="I6337" s="418">
        <v>8.4318545846263405E-4</v>
      </c>
    </row>
    <row r="6338" spans="1:9" x14ac:dyDescent="0.25">
      <c r="A6338" s="4">
        <v>43827</v>
      </c>
      <c r="B6338" s="231">
        <v>14806</v>
      </c>
      <c r="C6338" s="3" t="s">
        <v>1420</v>
      </c>
      <c r="D6338" s="231">
        <v>831.06999999999982</v>
      </c>
      <c r="E6338" s="231">
        <v>378823.69000000035</v>
      </c>
      <c r="F6338" s="231">
        <v>27</v>
      </c>
      <c r="G6338" s="227">
        <v>2703</v>
      </c>
      <c r="H6338" s="418">
        <v>9.9889012208657108E-3</v>
      </c>
      <c r="I6338" s="418">
        <v>2.1938173929935598E-3</v>
      </c>
    </row>
    <row r="6339" spans="1:9" x14ac:dyDescent="0.25">
      <c r="A6339" s="4">
        <v>43827</v>
      </c>
      <c r="B6339" s="231">
        <v>290672</v>
      </c>
      <c r="C6339" s="3" t="s">
        <v>1017</v>
      </c>
      <c r="D6339" s="231">
        <v>1250.1599999999994</v>
      </c>
      <c r="E6339" s="231">
        <v>378823.69000000035</v>
      </c>
      <c r="F6339" s="231">
        <v>53</v>
      </c>
      <c r="G6339" s="227">
        <v>2703</v>
      </c>
      <c r="H6339" s="418">
        <v>1.9607843137254902E-2</v>
      </c>
      <c r="I6339" s="418">
        <v>3.3001104022823899E-3</v>
      </c>
    </row>
    <row r="6340" spans="1:9" x14ac:dyDescent="0.25">
      <c r="A6340" s="4">
        <v>43827</v>
      </c>
      <c r="B6340" s="231">
        <v>51654</v>
      </c>
      <c r="C6340" s="3" t="s">
        <v>1028</v>
      </c>
      <c r="D6340" s="231">
        <v>475.69999999999993</v>
      </c>
      <c r="E6340" s="231">
        <v>378823.69000000035</v>
      </c>
      <c r="F6340" s="231">
        <v>16</v>
      </c>
      <c r="G6340" s="227">
        <v>2703</v>
      </c>
      <c r="H6340" s="418">
        <v>5.9193488716241197E-3</v>
      </c>
      <c r="I6340" s="418">
        <v>1.25572928134457E-3</v>
      </c>
    </row>
    <row r="6341" spans="1:9" x14ac:dyDescent="0.25">
      <c r="A6341" s="4">
        <v>43827</v>
      </c>
      <c r="B6341" s="231">
        <v>202861</v>
      </c>
      <c r="C6341" s="3" t="s">
        <v>697</v>
      </c>
      <c r="D6341" s="231">
        <v>664.8</v>
      </c>
      <c r="E6341" s="231">
        <v>378823.69000000035</v>
      </c>
      <c r="F6341" s="231">
        <v>15</v>
      </c>
      <c r="G6341" s="227">
        <v>2703</v>
      </c>
      <c r="H6341" s="418">
        <v>5.5493895671476102E-3</v>
      </c>
      <c r="I6341" s="418">
        <v>1.7549060883705499E-3</v>
      </c>
    </row>
    <row r="6342" spans="1:9" x14ac:dyDescent="0.25">
      <c r="A6342" s="4">
        <v>43827</v>
      </c>
      <c r="B6342" s="231">
        <v>41580</v>
      </c>
      <c r="C6342" s="3" t="s">
        <v>1489</v>
      </c>
      <c r="D6342" s="231">
        <v>2758.8800000000006</v>
      </c>
      <c r="E6342" s="231">
        <v>378823.69000000035</v>
      </c>
      <c r="F6342" s="231">
        <v>46</v>
      </c>
      <c r="G6342" s="227">
        <v>2703</v>
      </c>
      <c r="H6342" s="418">
        <v>1.7018128005919401E-2</v>
      </c>
      <c r="I6342" s="418">
        <v>7.2827546767204503E-3</v>
      </c>
    </row>
    <row r="6343" spans="1:9" x14ac:dyDescent="0.25">
      <c r="A6343" s="4">
        <v>43827</v>
      </c>
      <c r="B6343" s="231">
        <v>14842</v>
      </c>
      <c r="C6343" s="3" t="s">
        <v>1422</v>
      </c>
      <c r="D6343" s="231">
        <v>1210.0200000000002</v>
      </c>
      <c r="E6343" s="231">
        <v>378823.69000000035</v>
      </c>
      <c r="F6343" s="231">
        <v>40</v>
      </c>
      <c r="G6343" s="227">
        <v>2703</v>
      </c>
      <c r="H6343" s="418">
        <v>1.47983721790603E-2</v>
      </c>
      <c r="I6343" s="418">
        <v>3.1941508198708498E-3</v>
      </c>
    </row>
    <row r="6344" spans="1:9" x14ac:dyDescent="0.25">
      <c r="A6344" s="4">
        <v>43827</v>
      </c>
      <c r="B6344" s="231">
        <v>19534</v>
      </c>
      <c r="C6344" s="3" t="s">
        <v>174</v>
      </c>
      <c r="D6344" s="231">
        <v>657.5</v>
      </c>
      <c r="E6344" s="231">
        <v>378823.69000000035</v>
      </c>
      <c r="F6344" s="231">
        <v>13</v>
      </c>
      <c r="G6344" s="227">
        <v>2703</v>
      </c>
      <c r="H6344" s="418">
        <v>4.8094709581945998E-3</v>
      </c>
      <c r="I6344" s="418">
        <v>1.7356359102040299E-3</v>
      </c>
    </row>
    <row r="6345" spans="1:9" x14ac:dyDescent="0.25">
      <c r="A6345" s="4">
        <v>43827</v>
      </c>
      <c r="B6345" s="231">
        <v>14807</v>
      </c>
      <c r="C6345" s="3" t="s">
        <v>1421</v>
      </c>
      <c r="D6345" s="231">
        <v>833.59999999999991</v>
      </c>
      <c r="E6345" s="231">
        <v>378823.69000000035</v>
      </c>
      <c r="F6345" s="231">
        <v>21</v>
      </c>
      <c r="G6345" s="227">
        <v>2703</v>
      </c>
      <c r="H6345" s="418">
        <v>7.7691453940066596E-3</v>
      </c>
      <c r="I6345" s="418">
        <v>2.2004959615910002E-3</v>
      </c>
    </row>
    <row r="6346" spans="1:9" x14ac:dyDescent="0.25">
      <c r="A6346" s="4">
        <v>43827</v>
      </c>
      <c r="B6346" s="231">
        <v>316202</v>
      </c>
      <c r="C6346" s="3" t="s">
        <v>118</v>
      </c>
      <c r="D6346" s="231">
        <v>404.86</v>
      </c>
      <c r="E6346" s="231">
        <v>378823.69000000035</v>
      </c>
      <c r="F6346" s="231">
        <v>26</v>
      </c>
      <c r="G6346" s="227">
        <v>2703</v>
      </c>
      <c r="H6346" s="418">
        <v>9.6189419163891995E-3</v>
      </c>
      <c r="I6346" s="418">
        <v>1.0687293606162799E-3</v>
      </c>
    </row>
    <row r="6347" spans="1:9" x14ac:dyDescent="0.25">
      <c r="A6347" s="4">
        <v>43827</v>
      </c>
      <c r="B6347" s="231">
        <v>310961</v>
      </c>
      <c r="C6347" s="3" t="s">
        <v>1256</v>
      </c>
      <c r="D6347" s="231">
        <v>278.39999999999998</v>
      </c>
      <c r="E6347" s="231">
        <v>378823.69000000035</v>
      </c>
      <c r="F6347" s="231">
        <v>14</v>
      </c>
      <c r="G6347" s="227">
        <v>2703</v>
      </c>
      <c r="H6347" s="418">
        <v>5.1794302626711102E-3</v>
      </c>
      <c r="I6347" s="418">
        <v>7.3490652076167598E-4</v>
      </c>
    </row>
    <row r="6348" spans="1:9" x14ac:dyDescent="0.25">
      <c r="A6348" s="4">
        <v>43827</v>
      </c>
      <c r="B6348" s="231">
        <v>159333</v>
      </c>
      <c r="C6348" s="3" t="s">
        <v>1453</v>
      </c>
      <c r="D6348" s="231">
        <v>876.34999999999957</v>
      </c>
      <c r="E6348" s="231">
        <v>378823.69000000035</v>
      </c>
      <c r="F6348" s="231">
        <v>42</v>
      </c>
      <c r="G6348" s="227">
        <v>2703</v>
      </c>
      <c r="H6348" s="418">
        <v>1.55382907880133E-2</v>
      </c>
      <c r="I6348" s="418">
        <v>2.31334529263468E-3</v>
      </c>
    </row>
    <row r="6349" spans="1:9" x14ac:dyDescent="0.25">
      <c r="A6349" s="4">
        <v>43827</v>
      </c>
      <c r="B6349" s="231">
        <v>208140</v>
      </c>
      <c r="C6349" s="3" t="s">
        <v>1221</v>
      </c>
      <c r="D6349" s="231">
        <v>212.55000000000007</v>
      </c>
      <c r="E6349" s="231">
        <v>378823.69000000035</v>
      </c>
      <c r="F6349" s="231">
        <v>14</v>
      </c>
      <c r="G6349" s="227">
        <v>2703</v>
      </c>
      <c r="H6349" s="418">
        <v>5.1794302626711102E-3</v>
      </c>
      <c r="I6349" s="418">
        <v>5.6107895469789605E-4</v>
      </c>
    </row>
    <row r="6350" spans="1:9" x14ac:dyDescent="0.25">
      <c r="A6350" s="4">
        <v>43827</v>
      </c>
      <c r="B6350" s="231">
        <v>290673</v>
      </c>
      <c r="C6350" s="3" t="s">
        <v>1029</v>
      </c>
      <c r="D6350" s="231">
        <v>640.63999999999976</v>
      </c>
      <c r="E6350" s="231">
        <v>378823.69000000035</v>
      </c>
      <c r="F6350" s="231">
        <v>30</v>
      </c>
      <c r="G6350" s="227">
        <v>2703</v>
      </c>
      <c r="H6350" s="418">
        <v>1.10987791342952E-2</v>
      </c>
      <c r="I6350" s="418">
        <v>1.6911297178906601E-3</v>
      </c>
    </row>
    <row r="6351" spans="1:9" x14ac:dyDescent="0.25">
      <c r="A6351" s="4">
        <v>43827</v>
      </c>
      <c r="B6351" s="231">
        <v>288466</v>
      </c>
      <c r="C6351" s="3" t="s">
        <v>1466</v>
      </c>
      <c r="D6351" s="231">
        <v>694.16999999999985</v>
      </c>
      <c r="E6351" s="231">
        <v>378823.69000000035</v>
      </c>
      <c r="F6351" s="231">
        <v>24</v>
      </c>
      <c r="G6351" s="227">
        <v>2703</v>
      </c>
      <c r="H6351" s="418">
        <v>8.8790233074361805E-3</v>
      </c>
      <c r="I6351" s="418">
        <v>1.83243555861039E-3</v>
      </c>
    </row>
    <row r="6352" spans="1:9" x14ac:dyDescent="0.25">
      <c r="A6352" s="4">
        <v>43827</v>
      </c>
      <c r="B6352" s="231">
        <v>208105</v>
      </c>
      <c r="C6352" s="3" t="s">
        <v>1491</v>
      </c>
      <c r="D6352" s="231">
        <v>578.69999999999993</v>
      </c>
      <c r="E6352" s="231">
        <v>378823.69000000035</v>
      </c>
      <c r="F6352" s="231">
        <v>23</v>
      </c>
      <c r="G6352" s="227">
        <v>2703</v>
      </c>
      <c r="H6352" s="418">
        <v>8.5090640029596796E-3</v>
      </c>
      <c r="I6352" s="418">
        <v>1.52762357602292E-3</v>
      </c>
    </row>
    <row r="6353" spans="1:9" x14ac:dyDescent="0.25">
      <c r="A6353" s="4">
        <v>43827</v>
      </c>
      <c r="B6353" s="231">
        <v>239820</v>
      </c>
      <c r="C6353" s="3" t="s">
        <v>1490</v>
      </c>
      <c r="D6353" s="231">
        <v>768.75000000000011</v>
      </c>
      <c r="E6353" s="231">
        <v>378823.69000000035</v>
      </c>
      <c r="F6353" s="231">
        <v>19</v>
      </c>
      <c r="G6353" s="227">
        <v>2703</v>
      </c>
      <c r="H6353" s="418">
        <v>7.0292267850536397E-3</v>
      </c>
      <c r="I6353" s="418">
        <v>2.0293081459609899E-3</v>
      </c>
    </row>
    <row r="6354" spans="1:9" x14ac:dyDescent="0.25">
      <c r="A6354" s="4">
        <v>43827</v>
      </c>
      <c r="B6354" s="231">
        <v>13983</v>
      </c>
      <c r="C6354" s="3" t="s">
        <v>75</v>
      </c>
      <c r="D6354" s="231">
        <v>2337.4100000000008</v>
      </c>
      <c r="E6354" s="231">
        <v>378823.69000000035</v>
      </c>
      <c r="F6354" s="231">
        <v>19</v>
      </c>
      <c r="G6354" s="227">
        <v>2703</v>
      </c>
      <c r="H6354" s="418">
        <v>7.0292267850536397E-3</v>
      </c>
      <c r="I6354" s="418">
        <v>6.1701790613992403E-3</v>
      </c>
    </row>
    <row r="6355" spans="1:9" x14ac:dyDescent="0.25">
      <c r="A6355" s="4">
        <v>43827</v>
      </c>
      <c r="B6355" s="231">
        <v>299205</v>
      </c>
      <c r="C6355" s="3" t="s">
        <v>1228</v>
      </c>
      <c r="D6355" s="231">
        <v>115.73000000000003</v>
      </c>
      <c r="E6355" s="231">
        <v>378823.69000000035</v>
      </c>
      <c r="F6355" s="231">
        <v>19</v>
      </c>
      <c r="G6355" s="227">
        <v>2703</v>
      </c>
      <c r="H6355" s="418">
        <v>7.0292267850536397E-3</v>
      </c>
      <c r="I6355" s="418">
        <v>3.0549831770024699E-4</v>
      </c>
    </row>
    <row r="6356" spans="1:9" x14ac:dyDescent="0.25">
      <c r="A6356" s="4">
        <v>43827</v>
      </c>
      <c r="B6356" s="231">
        <v>268207</v>
      </c>
      <c r="C6356" s="3" t="s">
        <v>880</v>
      </c>
      <c r="D6356" s="231">
        <v>345.63</v>
      </c>
      <c r="E6356" s="231">
        <v>378823.69000000035</v>
      </c>
      <c r="F6356" s="231">
        <v>13</v>
      </c>
      <c r="G6356" s="227">
        <v>2703</v>
      </c>
      <c r="H6356" s="418">
        <v>4.8094709581945998E-3</v>
      </c>
      <c r="I6356" s="418">
        <v>9.1237694242405905E-4</v>
      </c>
    </row>
    <row r="6357" spans="1:9" x14ac:dyDescent="0.25">
      <c r="A6357" s="4">
        <v>43827</v>
      </c>
      <c r="B6357" s="231">
        <v>21023</v>
      </c>
      <c r="C6357" s="3" t="s">
        <v>838</v>
      </c>
      <c r="D6357" s="231">
        <v>784.30999999999926</v>
      </c>
      <c r="E6357" s="231">
        <v>378823.69000000035</v>
      </c>
      <c r="F6357" s="231">
        <v>48</v>
      </c>
      <c r="G6357" s="227">
        <v>2703</v>
      </c>
      <c r="H6357" s="418">
        <v>1.7758046614872399E-2</v>
      </c>
      <c r="I6357" s="418">
        <v>2.0703826627104498E-3</v>
      </c>
    </row>
    <row r="6358" spans="1:9" x14ac:dyDescent="0.25">
      <c r="A6358" s="4">
        <v>43827</v>
      </c>
      <c r="B6358" s="231">
        <v>299207</v>
      </c>
      <c r="C6358" s="3" t="s">
        <v>1230</v>
      </c>
      <c r="D6358" s="231">
        <v>103.43</v>
      </c>
      <c r="E6358" s="231">
        <v>378823.69000000035</v>
      </c>
      <c r="F6358" s="231">
        <v>13</v>
      </c>
      <c r="G6358" s="227">
        <v>2703</v>
      </c>
      <c r="H6358" s="418">
        <v>4.8094709581945998E-3</v>
      </c>
      <c r="I6358" s="418">
        <v>2.7302938736487102E-4</v>
      </c>
    </row>
    <row r="6359" spans="1:9" x14ac:dyDescent="0.25">
      <c r="A6359" s="4">
        <v>43827</v>
      </c>
      <c r="B6359" s="231">
        <v>242579</v>
      </c>
      <c r="C6359" s="3" t="s">
        <v>1473</v>
      </c>
      <c r="D6359" s="231">
        <v>236.16000000000003</v>
      </c>
      <c r="E6359" s="231">
        <v>378823.69000000035</v>
      </c>
      <c r="F6359" s="231">
        <v>13</v>
      </c>
      <c r="G6359" s="227">
        <v>2703</v>
      </c>
      <c r="H6359" s="418">
        <v>4.8094709581945998E-3</v>
      </c>
      <c r="I6359" s="418">
        <v>6.2340346243921498E-4</v>
      </c>
    </row>
    <row r="6360" spans="1:9" x14ac:dyDescent="0.25">
      <c r="A6360" s="4">
        <v>43827</v>
      </c>
      <c r="B6360" s="231">
        <v>193414</v>
      </c>
      <c r="C6360" s="3" t="s">
        <v>1414</v>
      </c>
      <c r="D6360" s="231">
        <v>237.91000000000005</v>
      </c>
      <c r="E6360" s="231">
        <v>378823.69000000035</v>
      </c>
      <c r="F6360" s="231">
        <v>20</v>
      </c>
      <c r="G6360" s="227">
        <v>2703</v>
      </c>
      <c r="H6360" s="418">
        <v>7.3991860895301501E-3</v>
      </c>
      <c r="I6360" s="418">
        <v>6.2802302569831296E-4</v>
      </c>
    </row>
    <row r="6361" spans="1:9" x14ac:dyDescent="0.25">
      <c r="A6361" s="4">
        <v>43823</v>
      </c>
      <c r="B6361" s="231">
        <v>285308</v>
      </c>
      <c r="C6361" s="3" t="s">
        <v>1545</v>
      </c>
      <c r="D6361" s="231">
        <v>1439.6599999999996</v>
      </c>
      <c r="E6361" s="231">
        <v>343661.04999999987</v>
      </c>
      <c r="F6361" s="231">
        <v>13</v>
      </c>
      <c r="G6361" s="227">
        <v>2941</v>
      </c>
      <c r="H6361" s="418">
        <v>4.4202652159129503E-3</v>
      </c>
      <c r="I6361" s="418">
        <v>4.1891858271398503E-3</v>
      </c>
    </row>
    <row r="6362" spans="1:9" x14ac:dyDescent="0.25">
      <c r="A6362" s="4">
        <v>43827</v>
      </c>
      <c r="B6362" s="231">
        <v>269103</v>
      </c>
      <c r="C6362" s="3" t="s">
        <v>876</v>
      </c>
      <c r="D6362" s="231">
        <v>509.04000000000019</v>
      </c>
      <c r="E6362" s="231">
        <v>378823.69000000035</v>
      </c>
      <c r="F6362" s="231">
        <v>26</v>
      </c>
      <c r="G6362" s="227">
        <v>2703</v>
      </c>
      <c r="H6362" s="418">
        <v>9.6189419163891995E-3</v>
      </c>
      <c r="I6362" s="418">
        <v>1.34373856080648E-3</v>
      </c>
    </row>
    <row r="6363" spans="1:9" x14ac:dyDescent="0.25">
      <c r="A6363" s="4">
        <v>43828</v>
      </c>
      <c r="B6363" s="231">
        <v>290672</v>
      </c>
      <c r="C6363" s="3" t="s">
        <v>1017</v>
      </c>
      <c r="D6363" s="231">
        <v>1821.6899999999991</v>
      </c>
      <c r="E6363" s="231">
        <v>398008.89000000083</v>
      </c>
      <c r="F6363" s="231">
        <v>76</v>
      </c>
      <c r="G6363" s="227">
        <v>2590</v>
      </c>
      <c r="H6363" s="418">
        <v>2.9343629343629302E-2</v>
      </c>
      <c r="I6363" s="418">
        <v>4.5770083175780199E-3</v>
      </c>
    </row>
    <row r="6364" spans="1:9" x14ac:dyDescent="0.25">
      <c r="A6364" s="4">
        <v>43828</v>
      </c>
      <c r="B6364" s="231">
        <v>208105</v>
      </c>
      <c r="C6364" s="3" t="s">
        <v>1491</v>
      </c>
      <c r="D6364" s="231">
        <v>1112.08</v>
      </c>
      <c r="E6364" s="231">
        <v>398008.89000000083</v>
      </c>
      <c r="F6364" s="231">
        <v>47</v>
      </c>
      <c r="G6364" s="227">
        <v>2590</v>
      </c>
      <c r="H6364" s="418">
        <v>1.8146718146718099E-2</v>
      </c>
      <c r="I6364" s="418">
        <v>2.7941084431556198E-3</v>
      </c>
    </row>
    <row r="6365" spans="1:9" x14ac:dyDescent="0.25">
      <c r="A6365" s="4">
        <v>43828</v>
      </c>
      <c r="B6365" s="231">
        <v>21032</v>
      </c>
      <c r="C6365" s="3" t="s">
        <v>837</v>
      </c>
      <c r="D6365" s="231">
        <v>315.02</v>
      </c>
      <c r="E6365" s="231">
        <v>398008.89000000083</v>
      </c>
      <c r="F6365" s="231">
        <v>22</v>
      </c>
      <c r="G6365" s="227">
        <v>2590</v>
      </c>
      <c r="H6365" s="418">
        <v>8.4942084942085001E-3</v>
      </c>
      <c r="I6365" s="418">
        <v>7.9148985843004497E-4</v>
      </c>
    </row>
    <row r="6366" spans="1:9" x14ac:dyDescent="0.25">
      <c r="A6366" s="4">
        <v>43827</v>
      </c>
      <c r="B6366" s="231">
        <v>290652</v>
      </c>
      <c r="C6366" s="3" t="s">
        <v>719</v>
      </c>
      <c r="D6366" s="231">
        <v>492.51999999999987</v>
      </c>
      <c r="E6366" s="231">
        <v>378823.69000000035</v>
      </c>
      <c r="F6366" s="231">
        <v>15</v>
      </c>
      <c r="G6366" s="227">
        <v>2703</v>
      </c>
      <c r="H6366" s="418">
        <v>5.5493895671476102E-3</v>
      </c>
      <c r="I6366" s="418">
        <v>1.3001298836405901E-3</v>
      </c>
    </row>
    <row r="6367" spans="1:9" x14ac:dyDescent="0.25">
      <c r="A6367" s="4">
        <v>43828</v>
      </c>
      <c r="B6367" s="231">
        <v>13983</v>
      </c>
      <c r="C6367" s="3" t="s">
        <v>75</v>
      </c>
      <c r="D6367" s="231">
        <v>1528.3000000000002</v>
      </c>
      <c r="E6367" s="231">
        <v>398008.89000000083</v>
      </c>
      <c r="F6367" s="231">
        <v>16</v>
      </c>
      <c r="G6367" s="227">
        <v>2590</v>
      </c>
      <c r="H6367" s="418">
        <v>6.1776061776061802E-3</v>
      </c>
      <c r="I6367" s="418">
        <v>3.8398639789176498E-3</v>
      </c>
    </row>
    <row r="6368" spans="1:9" x14ac:dyDescent="0.25">
      <c r="A6368" s="4">
        <v>43828</v>
      </c>
      <c r="B6368" s="231">
        <v>239820</v>
      </c>
      <c r="C6368" s="3" t="s">
        <v>1490</v>
      </c>
      <c r="D6368" s="231">
        <v>875.45999999999992</v>
      </c>
      <c r="E6368" s="231">
        <v>398008.89000000083</v>
      </c>
      <c r="F6368" s="231">
        <v>17</v>
      </c>
      <c r="G6368" s="227">
        <v>2590</v>
      </c>
      <c r="H6368" s="418">
        <v>6.5637065637065596E-3</v>
      </c>
      <c r="I6368" s="418">
        <v>2.1995991094570701E-3</v>
      </c>
    </row>
    <row r="6369" spans="1:9" x14ac:dyDescent="0.25">
      <c r="A6369" s="4">
        <v>43828</v>
      </c>
      <c r="B6369" s="231">
        <v>78855</v>
      </c>
      <c r="C6369" s="3" t="s">
        <v>1452</v>
      </c>
      <c r="D6369" s="231">
        <v>747.79999999999961</v>
      </c>
      <c r="E6369" s="231">
        <v>398008.89000000083</v>
      </c>
      <c r="F6369" s="231">
        <v>39</v>
      </c>
      <c r="G6369" s="227">
        <v>2590</v>
      </c>
      <c r="H6369" s="418">
        <v>1.50579150579151E-2</v>
      </c>
      <c r="I6369" s="418">
        <v>1.8788525050282101E-3</v>
      </c>
    </row>
    <row r="6370" spans="1:9" x14ac:dyDescent="0.25">
      <c r="A6370" s="4">
        <v>43828</v>
      </c>
      <c r="B6370" s="231">
        <v>193414</v>
      </c>
      <c r="C6370" s="3" t="s">
        <v>1414</v>
      </c>
      <c r="D6370" s="231">
        <v>283.11</v>
      </c>
      <c r="E6370" s="231">
        <v>398008.89000000083</v>
      </c>
      <c r="F6370" s="231">
        <v>29</v>
      </c>
      <c r="G6370" s="227">
        <v>2590</v>
      </c>
      <c r="H6370" s="418">
        <v>1.11969111969112E-2</v>
      </c>
      <c r="I6370" s="418">
        <v>7.1131576985629505E-4</v>
      </c>
    </row>
    <row r="6371" spans="1:9" x14ac:dyDescent="0.25">
      <c r="A6371" s="4">
        <v>43828</v>
      </c>
      <c r="B6371" s="231">
        <v>21023</v>
      </c>
      <c r="C6371" s="3" t="s">
        <v>838</v>
      </c>
      <c r="D6371" s="231">
        <v>543.23999999999978</v>
      </c>
      <c r="E6371" s="231">
        <v>398008.89000000083</v>
      </c>
      <c r="F6371" s="231">
        <v>42</v>
      </c>
      <c r="G6371" s="227">
        <v>2590</v>
      </c>
      <c r="H6371" s="418">
        <v>1.62162162162162E-2</v>
      </c>
      <c r="I6371" s="418">
        <v>1.36489413590736E-3</v>
      </c>
    </row>
    <row r="6372" spans="1:9" x14ac:dyDescent="0.25">
      <c r="A6372" s="4">
        <v>43828</v>
      </c>
      <c r="B6372" s="231">
        <v>19534</v>
      </c>
      <c r="C6372" s="3" t="s">
        <v>174</v>
      </c>
      <c r="D6372" s="231">
        <v>756.59999999999991</v>
      </c>
      <c r="E6372" s="231">
        <v>398008.89000000083</v>
      </c>
      <c r="F6372" s="231">
        <v>16</v>
      </c>
      <c r="G6372" s="227">
        <v>2590</v>
      </c>
      <c r="H6372" s="418">
        <v>6.1776061776061802E-3</v>
      </c>
      <c r="I6372" s="418">
        <v>1.9009625639266499E-3</v>
      </c>
    </row>
    <row r="6373" spans="1:9" x14ac:dyDescent="0.25">
      <c r="A6373" s="4">
        <v>43828</v>
      </c>
      <c r="B6373" s="231">
        <v>41580</v>
      </c>
      <c r="C6373" s="3" t="s">
        <v>1489</v>
      </c>
      <c r="D6373" s="231">
        <v>2961.6100000000006</v>
      </c>
      <c r="E6373" s="231">
        <v>398008.89000000083</v>
      </c>
      <c r="F6373" s="231">
        <v>50</v>
      </c>
      <c r="G6373" s="227">
        <v>2590</v>
      </c>
      <c r="H6373" s="418">
        <v>1.9305019305019301E-2</v>
      </c>
      <c r="I6373" s="418">
        <v>7.4410649470668701E-3</v>
      </c>
    </row>
    <row r="6374" spans="1:9" x14ac:dyDescent="0.25">
      <c r="A6374" s="4">
        <v>43828</v>
      </c>
      <c r="B6374" s="231">
        <v>82104</v>
      </c>
      <c r="C6374" s="3" t="s">
        <v>1471</v>
      </c>
      <c r="D6374" s="231">
        <v>398.9</v>
      </c>
      <c r="E6374" s="231">
        <v>398008.89000000083</v>
      </c>
      <c r="F6374" s="231">
        <v>16</v>
      </c>
      <c r="G6374" s="227">
        <v>2590</v>
      </c>
      <c r="H6374" s="418">
        <v>6.1776061776061802E-3</v>
      </c>
      <c r="I6374" s="418">
        <v>1.0022389198391999E-3</v>
      </c>
    </row>
    <row r="6375" spans="1:9" x14ac:dyDescent="0.25">
      <c r="A6375" s="4">
        <v>43828</v>
      </c>
      <c r="B6375" s="231">
        <v>316202</v>
      </c>
      <c r="C6375" s="3" t="s">
        <v>118</v>
      </c>
      <c r="D6375" s="231">
        <v>183.32999999999998</v>
      </c>
      <c r="E6375" s="231">
        <v>398008.89000000083</v>
      </c>
      <c r="F6375" s="231">
        <v>14</v>
      </c>
      <c r="G6375" s="227">
        <v>2590</v>
      </c>
      <c r="H6375" s="418">
        <v>5.40540540540541E-3</v>
      </c>
      <c r="I6375" s="418">
        <v>4.6061785202838E-4</v>
      </c>
    </row>
    <row r="6376" spans="1:9" x14ac:dyDescent="0.25">
      <c r="A6376" s="4">
        <v>43827</v>
      </c>
      <c r="B6376" s="231">
        <v>78855</v>
      </c>
      <c r="C6376" s="3" t="s">
        <v>1452</v>
      </c>
      <c r="D6376" s="231">
        <v>270.62000000000006</v>
      </c>
      <c r="E6376" s="231">
        <v>378823.69000000035</v>
      </c>
      <c r="F6376" s="231">
        <v>15</v>
      </c>
      <c r="G6376" s="227">
        <v>2703</v>
      </c>
      <c r="H6376" s="418">
        <v>5.5493895671476102E-3</v>
      </c>
      <c r="I6376" s="418">
        <v>7.1436926238694297E-4</v>
      </c>
    </row>
    <row r="6377" spans="1:9" x14ac:dyDescent="0.25">
      <c r="A6377" s="4">
        <v>43828</v>
      </c>
      <c r="B6377" s="231">
        <v>289094</v>
      </c>
      <c r="C6377" s="3" t="s">
        <v>1403</v>
      </c>
      <c r="D6377" s="231">
        <v>1256.4000000000001</v>
      </c>
      <c r="E6377" s="231">
        <v>398008.89000000083</v>
      </c>
      <c r="F6377" s="231">
        <v>16</v>
      </c>
      <c r="G6377" s="227">
        <v>2590</v>
      </c>
      <c r="H6377" s="418">
        <v>6.1776061776061802E-3</v>
      </c>
      <c r="I6377" s="418">
        <v>3.1567134090899301E-3</v>
      </c>
    </row>
    <row r="6378" spans="1:9" x14ac:dyDescent="0.25">
      <c r="A6378" s="4">
        <v>43828</v>
      </c>
      <c r="B6378" s="231">
        <v>17001</v>
      </c>
      <c r="C6378" s="3" t="s">
        <v>1411</v>
      </c>
      <c r="D6378" s="231">
        <v>388.8</v>
      </c>
      <c r="E6378" s="231">
        <v>398008.89000000083</v>
      </c>
      <c r="F6378" s="231">
        <v>17</v>
      </c>
      <c r="G6378" s="227">
        <v>2590</v>
      </c>
      <c r="H6378" s="418">
        <v>6.5637065637065596E-3</v>
      </c>
      <c r="I6378" s="418">
        <v>9.7686260223986301E-4</v>
      </c>
    </row>
    <row r="6379" spans="1:9" x14ac:dyDescent="0.25">
      <c r="A6379" s="4">
        <v>43828</v>
      </c>
      <c r="B6379" s="231">
        <v>285308</v>
      </c>
      <c r="C6379" s="3" t="s">
        <v>1545</v>
      </c>
      <c r="D6379" s="231">
        <v>2115.8199999999993</v>
      </c>
      <c r="E6379" s="231">
        <v>398008.89000000083</v>
      </c>
      <c r="F6379" s="231">
        <v>17</v>
      </c>
      <c r="G6379" s="227">
        <v>2590</v>
      </c>
      <c r="H6379" s="418">
        <v>6.5637065637065596E-3</v>
      </c>
      <c r="I6379" s="418">
        <v>5.3160119111912204E-3</v>
      </c>
    </row>
    <row r="6380" spans="1:9" x14ac:dyDescent="0.25">
      <c r="A6380" s="4">
        <v>43828</v>
      </c>
      <c r="B6380" s="231">
        <v>259902</v>
      </c>
      <c r="C6380" s="3" t="s">
        <v>804</v>
      </c>
      <c r="D6380" s="231">
        <v>1803.1000000000004</v>
      </c>
      <c r="E6380" s="231">
        <v>398008.89000000083</v>
      </c>
      <c r="F6380" s="231">
        <v>18</v>
      </c>
      <c r="G6380" s="227">
        <v>2590</v>
      </c>
      <c r="H6380" s="418">
        <v>6.9498069498069503E-3</v>
      </c>
      <c r="I6380" s="418">
        <v>4.5303008181550803E-3</v>
      </c>
    </row>
    <row r="6381" spans="1:9" x14ac:dyDescent="0.25">
      <c r="A6381" s="4">
        <v>43828</v>
      </c>
      <c r="B6381" s="231">
        <v>14842</v>
      </c>
      <c r="C6381" s="3" t="s">
        <v>1422</v>
      </c>
      <c r="D6381" s="231">
        <v>733.37999999999988</v>
      </c>
      <c r="E6381" s="231">
        <v>398008.89000000083</v>
      </c>
      <c r="F6381" s="231">
        <v>27</v>
      </c>
      <c r="G6381" s="227">
        <v>2590</v>
      </c>
      <c r="H6381" s="418">
        <v>1.0424710424710401E-2</v>
      </c>
      <c r="I6381" s="418">
        <v>1.8426221585151001E-3</v>
      </c>
    </row>
    <row r="6382" spans="1:9" x14ac:dyDescent="0.25">
      <c r="A6382" s="4">
        <v>43828</v>
      </c>
      <c r="B6382" s="231">
        <v>288466</v>
      </c>
      <c r="C6382" s="3" t="s">
        <v>1466</v>
      </c>
      <c r="D6382" s="231">
        <v>1074.6899999999996</v>
      </c>
      <c r="E6382" s="231">
        <v>398008.89000000083</v>
      </c>
      <c r="F6382" s="231">
        <v>32</v>
      </c>
      <c r="G6382" s="227">
        <v>2590</v>
      </c>
      <c r="H6382" s="418">
        <v>1.23552123552124E-2</v>
      </c>
      <c r="I6382" s="418">
        <v>2.7001658179042101E-3</v>
      </c>
    </row>
    <row r="6383" spans="1:9" x14ac:dyDescent="0.25">
      <c r="A6383" s="4">
        <v>43828</v>
      </c>
      <c r="B6383" s="231">
        <v>290652</v>
      </c>
      <c r="C6383" s="3" t="s">
        <v>719</v>
      </c>
      <c r="D6383" s="231">
        <v>982.84999999999968</v>
      </c>
      <c r="E6383" s="231">
        <v>398008.89000000083</v>
      </c>
      <c r="F6383" s="231">
        <v>27</v>
      </c>
      <c r="G6383" s="227">
        <v>2590</v>
      </c>
      <c r="H6383" s="418">
        <v>1.0424710424710401E-2</v>
      </c>
      <c r="I6383" s="418">
        <v>2.4694172032187502E-3</v>
      </c>
    </row>
    <row r="6384" spans="1:9" x14ac:dyDescent="0.25">
      <c r="A6384" s="4">
        <v>43828</v>
      </c>
      <c r="B6384" s="231">
        <v>14807</v>
      </c>
      <c r="C6384" s="3" t="s">
        <v>1421</v>
      </c>
      <c r="D6384" s="231">
        <v>715.57999999999981</v>
      </c>
      <c r="E6384" s="231">
        <v>398008.89000000083</v>
      </c>
      <c r="F6384" s="231">
        <v>22</v>
      </c>
      <c r="G6384" s="227">
        <v>2590</v>
      </c>
      <c r="H6384" s="418">
        <v>8.4942084942085001E-3</v>
      </c>
      <c r="I6384" s="418">
        <v>1.7978995393796301E-3</v>
      </c>
    </row>
    <row r="6385" spans="1:9" x14ac:dyDescent="0.25">
      <c r="A6385" s="4">
        <v>43828</v>
      </c>
      <c r="B6385" s="231">
        <v>220744</v>
      </c>
      <c r="C6385" s="3" t="s">
        <v>1402</v>
      </c>
      <c r="D6385" s="231">
        <v>829.60000000000025</v>
      </c>
      <c r="E6385" s="231">
        <v>398008.89000000083</v>
      </c>
      <c r="F6385" s="231">
        <v>13</v>
      </c>
      <c r="G6385" s="227">
        <v>2590</v>
      </c>
      <c r="H6385" s="418">
        <v>5.0193050193050202E-3</v>
      </c>
      <c r="I6385" s="418">
        <v>2.08437555251592E-3</v>
      </c>
    </row>
    <row r="6386" spans="1:9" x14ac:dyDescent="0.25">
      <c r="A6386" s="4">
        <v>43828</v>
      </c>
      <c r="B6386" s="231">
        <v>299205</v>
      </c>
      <c r="C6386" s="3" t="s">
        <v>1228</v>
      </c>
      <c r="D6386" s="231">
        <v>192.33999999999997</v>
      </c>
      <c r="E6386" s="231">
        <v>398008.89000000083</v>
      </c>
      <c r="F6386" s="231">
        <v>20</v>
      </c>
      <c r="G6386" s="227">
        <v>2590</v>
      </c>
      <c r="H6386" s="418">
        <v>7.7220077220077196E-3</v>
      </c>
      <c r="I6386" s="418">
        <v>4.8325553733234299E-4</v>
      </c>
    </row>
    <row r="6387" spans="1:9" x14ac:dyDescent="0.25">
      <c r="A6387" s="4">
        <v>43828</v>
      </c>
      <c r="B6387" s="231">
        <v>159333</v>
      </c>
      <c r="C6387" s="3" t="s">
        <v>1453</v>
      </c>
      <c r="D6387" s="231">
        <v>583.06999999999994</v>
      </c>
      <c r="E6387" s="231">
        <v>398008.89000000083</v>
      </c>
      <c r="F6387" s="231">
        <v>30</v>
      </c>
      <c r="G6387" s="227">
        <v>2590</v>
      </c>
      <c r="H6387" s="418">
        <v>1.15830115830116E-2</v>
      </c>
      <c r="I6387" s="418">
        <v>1.4649672774897E-3</v>
      </c>
    </row>
    <row r="6388" spans="1:9" x14ac:dyDescent="0.25">
      <c r="A6388" s="4">
        <v>43828</v>
      </c>
      <c r="B6388" s="231">
        <v>290673</v>
      </c>
      <c r="C6388" s="3" t="s">
        <v>1029</v>
      </c>
      <c r="D6388" s="231">
        <v>671.87999999999988</v>
      </c>
      <c r="E6388" s="231">
        <v>398008.89000000083</v>
      </c>
      <c r="F6388" s="231">
        <v>31</v>
      </c>
      <c r="G6388" s="227">
        <v>2590</v>
      </c>
      <c r="H6388" s="418">
        <v>1.1969111969112E-2</v>
      </c>
      <c r="I6388" s="418">
        <v>1.68810299689537E-3</v>
      </c>
    </row>
    <row r="6389" spans="1:9" x14ac:dyDescent="0.25">
      <c r="A6389" s="4">
        <v>43829</v>
      </c>
      <c r="B6389" s="231">
        <v>290652</v>
      </c>
      <c r="C6389" s="3" t="s">
        <v>719</v>
      </c>
      <c r="D6389" s="231">
        <v>1314.5700000000004</v>
      </c>
      <c r="E6389" s="231">
        <v>486085.17000000086</v>
      </c>
      <c r="F6389" s="231">
        <v>38</v>
      </c>
      <c r="G6389" s="227">
        <v>3017</v>
      </c>
      <c r="H6389" s="418">
        <v>1.25952933377527E-2</v>
      </c>
      <c r="I6389" s="418">
        <v>2.7044026050002702E-3</v>
      </c>
    </row>
    <row r="6390" spans="1:9" x14ac:dyDescent="0.25">
      <c r="A6390" s="4">
        <v>43829</v>
      </c>
      <c r="B6390" s="231">
        <v>41580</v>
      </c>
      <c r="C6390" s="3" t="s">
        <v>1489</v>
      </c>
      <c r="D6390" s="231">
        <v>5169.2500000000018</v>
      </c>
      <c r="E6390" s="231">
        <v>486085.17000000086</v>
      </c>
      <c r="F6390" s="231">
        <v>92</v>
      </c>
      <c r="G6390" s="227">
        <v>3017</v>
      </c>
      <c r="H6390" s="418">
        <v>3.0493868080875002E-2</v>
      </c>
      <c r="I6390" s="418">
        <v>1.0634453217323999E-2</v>
      </c>
    </row>
    <row r="6391" spans="1:9" x14ac:dyDescent="0.25">
      <c r="A6391" s="4">
        <v>43829</v>
      </c>
      <c r="B6391" s="231">
        <v>78855</v>
      </c>
      <c r="C6391" s="3" t="s">
        <v>1452</v>
      </c>
      <c r="D6391" s="231">
        <v>1103.2899999999997</v>
      </c>
      <c r="E6391" s="231">
        <v>486085.17000000086</v>
      </c>
      <c r="F6391" s="231">
        <v>53</v>
      </c>
      <c r="G6391" s="227">
        <v>3017</v>
      </c>
      <c r="H6391" s="418">
        <v>1.7567119655286699E-2</v>
      </c>
      <c r="I6391" s="418">
        <v>2.2697462668939202E-3</v>
      </c>
    </row>
    <row r="6392" spans="1:9" x14ac:dyDescent="0.25">
      <c r="A6392" s="4">
        <v>43829</v>
      </c>
      <c r="B6392" s="231">
        <v>259902</v>
      </c>
      <c r="C6392" s="3" t="s">
        <v>804</v>
      </c>
      <c r="D6392" s="231">
        <v>2087.8000000000002</v>
      </c>
      <c r="E6392" s="231">
        <v>486085.17000000086</v>
      </c>
      <c r="F6392" s="231">
        <v>17</v>
      </c>
      <c r="G6392" s="227">
        <v>3017</v>
      </c>
      <c r="H6392" s="418">
        <v>5.6347364932051698E-3</v>
      </c>
      <c r="I6392" s="418">
        <v>4.2951320650247296E-3</v>
      </c>
    </row>
    <row r="6393" spans="1:9" x14ac:dyDescent="0.25">
      <c r="A6393" s="4">
        <v>43829</v>
      </c>
      <c r="B6393" s="231">
        <v>19534</v>
      </c>
      <c r="C6393" s="3" t="s">
        <v>174</v>
      </c>
      <c r="D6393" s="231">
        <v>552.87999999999988</v>
      </c>
      <c r="E6393" s="231">
        <v>486085.17000000086</v>
      </c>
      <c r="F6393" s="231">
        <v>16</v>
      </c>
      <c r="G6393" s="227">
        <v>3017</v>
      </c>
      <c r="H6393" s="418">
        <v>5.3032814053695703E-3</v>
      </c>
      <c r="I6393" s="418">
        <v>1.13741384045927E-3</v>
      </c>
    </row>
    <row r="6394" spans="1:9" x14ac:dyDescent="0.25">
      <c r="A6394" s="4">
        <v>43829</v>
      </c>
      <c r="B6394" s="231">
        <v>290672</v>
      </c>
      <c r="C6394" s="3" t="s">
        <v>1017</v>
      </c>
      <c r="D6394" s="231">
        <v>2415.5600000000009</v>
      </c>
      <c r="E6394" s="231">
        <v>486085.17000000086</v>
      </c>
      <c r="F6394" s="231">
        <v>91</v>
      </c>
      <c r="G6394" s="227">
        <v>3017</v>
      </c>
      <c r="H6394" s="418">
        <v>3.01624129930394E-2</v>
      </c>
      <c r="I6394" s="418">
        <v>4.9694171908186303E-3</v>
      </c>
    </row>
    <row r="6395" spans="1:9" x14ac:dyDescent="0.25">
      <c r="A6395" s="4">
        <v>43829</v>
      </c>
      <c r="B6395" s="231">
        <v>268206</v>
      </c>
      <c r="C6395" s="3" t="s">
        <v>879</v>
      </c>
      <c r="D6395" s="231">
        <v>397.46</v>
      </c>
      <c r="E6395" s="231">
        <v>486085.17000000086</v>
      </c>
      <c r="F6395" s="231">
        <v>15</v>
      </c>
      <c r="G6395" s="227">
        <v>3017</v>
      </c>
      <c r="H6395" s="418">
        <v>4.97182631753397E-3</v>
      </c>
      <c r="I6395" s="418">
        <v>8.1767563490982298E-4</v>
      </c>
    </row>
    <row r="6396" spans="1:9" x14ac:dyDescent="0.25">
      <c r="A6396" s="4">
        <v>43829</v>
      </c>
      <c r="B6396" s="231">
        <v>21032</v>
      </c>
      <c r="C6396" s="3" t="s">
        <v>837</v>
      </c>
      <c r="D6396" s="231">
        <v>570.15999999999974</v>
      </c>
      <c r="E6396" s="231">
        <v>486085.17000000086</v>
      </c>
      <c r="F6396" s="231">
        <v>41</v>
      </c>
      <c r="G6396" s="227">
        <v>3017</v>
      </c>
      <c r="H6396" s="418">
        <v>1.35896586012595E-2</v>
      </c>
      <c r="I6396" s="418">
        <v>1.17296316610523E-3</v>
      </c>
    </row>
    <row r="6397" spans="1:9" x14ac:dyDescent="0.25">
      <c r="A6397" s="4">
        <v>43829</v>
      </c>
      <c r="B6397" s="231">
        <v>204126</v>
      </c>
      <c r="C6397" s="3" t="s">
        <v>1488</v>
      </c>
      <c r="D6397" s="231">
        <v>887.69999999999982</v>
      </c>
      <c r="E6397" s="231">
        <v>486085.17000000086</v>
      </c>
      <c r="F6397" s="231">
        <v>13</v>
      </c>
      <c r="G6397" s="227">
        <v>3017</v>
      </c>
      <c r="H6397" s="418">
        <v>4.3089161418627796E-3</v>
      </c>
      <c r="I6397" s="418">
        <v>1.8262231699025099E-3</v>
      </c>
    </row>
    <row r="6398" spans="1:9" x14ac:dyDescent="0.25">
      <c r="A6398" s="4">
        <v>43829</v>
      </c>
      <c r="B6398" s="231">
        <v>21023</v>
      </c>
      <c r="C6398" s="3" t="s">
        <v>838</v>
      </c>
      <c r="D6398" s="231">
        <v>674.88999999999965</v>
      </c>
      <c r="E6398" s="231">
        <v>486085.17000000086</v>
      </c>
      <c r="F6398" s="231">
        <v>41</v>
      </c>
      <c r="G6398" s="227">
        <v>3017</v>
      </c>
      <c r="H6398" s="418">
        <v>1.35896586012595E-2</v>
      </c>
      <c r="I6398" s="418">
        <v>1.38841923525459E-3</v>
      </c>
    </row>
    <row r="6399" spans="1:9" x14ac:dyDescent="0.25">
      <c r="A6399" s="4">
        <v>43829</v>
      </c>
      <c r="B6399" s="231">
        <v>17001</v>
      </c>
      <c r="C6399" s="3" t="s">
        <v>1411</v>
      </c>
      <c r="D6399" s="231">
        <v>443.75</v>
      </c>
      <c r="E6399" s="231">
        <v>486085.17000000086</v>
      </c>
      <c r="F6399" s="231">
        <v>20</v>
      </c>
      <c r="G6399" s="227">
        <v>3017</v>
      </c>
      <c r="H6399" s="418">
        <v>6.6291017567119701E-3</v>
      </c>
      <c r="I6399" s="418">
        <v>9.1290585968709797E-4</v>
      </c>
    </row>
    <row r="6400" spans="1:9" x14ac:dyDescent="0.25">
      <c r="A6400" s="4">
        <v>43829</v>
      </c>
      <c r="B6400" s="231">
        <v>269103</v>
      </c>
      <c r="C6400" s="3" t="s">
        <v>876</v>
      </c>
      <c r="D6400" s="231">
        <v>1830.2599999999982</v>
      </c>
      <c r="E6400" s="231">
        <v>486085.17000000086</v>
      </c>
      <c r="F6400" s="231">
        <v>87</v>
      </c>
      <c r="G6400" s="227">
        <v>3017</v>
      </c>
      <c r="H6400" s="418">
        <v>2.8836592641696999E-2</v>
      </c>
      <c r="I6400" s="418">
        <v>3.7653072197203498E-3</v>
      </c>
    </row>
    <row r="6401" spans="1:9" x14ac:dyDescent="0.25">
      <c r="A6401" s="4">
        <v>43829</v>
      </c>
      <c r="B6401" s="231">
        <v>239820</v>
      </c>
      <c r="C6401" s="3" t="s">
        <v>1490</v>
      </c>
      <c r="D6401" s="231">
        <v>1510.7999999999997</v>
      </c>
      <c r="E6401" s="231">
        <v>486085.17000000086</v>
      </c>
      <c r="F6401" s="231">
        <v>37</v>
      </c>
      <c r="G6401" s="227">
        <v>3017</v>
      </c>
      <c r="H6401" s="418">
        <v>1.22638382499171E-2</v>
      </c>
      <c r="I6401" s="418">
        <v>3.1080972908513098E-3</v>
      </c>
    </row>
    <row r="6402" spans="1:9" x14ac:dyDescent="0.25">
      <c r="A6402" s="4">
        <v>43829</v>
      </c>
      <c r="B6402" s="231">
        <v>102710</v>
      </c>
      <c r="C6402" s="3" t="s">
        <v>77</v>
      </c>
      <c r="D6402" s="231">
        <v>1438.4000000000003</v>
      </c>
      <c r="E6402" s="231">
        <v>486085.17000000086</v>
      </c>
      <c r="F6402" s="231">
        <v>13</v>
      </c>
      <c r="G6402" s="227">
        <v>3017</v>
      </c>
      <c r="H6402" s="418">
        <v>4.3089161418627796E-3</v>
      </c>
      <c r="I6402" s="418">
        <v>2.9591521996031999E-3</v>
      </c>
    </row>
    <row r="6403" spans="1:9" x14ac:dyDescent="0.25">
      <c r="A6403" s="4">
        <v>43829</v>
      </c>
      <c r="B6403" s="231">
        <v>200691</v>
      </c>
      <c r="C6403" s="3" t="s">
        <v>78</v>
      </c>
      <c r="D6403" s="231">
        <v>1348.5</v>
      </c>
      <c r="E6403" s="231">
        <v>486085.17000000086</v>
      </c>
      <c r="F6403" s="231">
        <v>14</v>
      </c>
      <c r="G6403" s="227">
        <v>3017</v>
      </c>
      <c r="H6403" s="418">
        <v>4.64037122969838E-3</v>
      </c>
      <c r="I6403" s="418">
        <v>2.7742051871279998E-3</v>
      </c>
    </row>
    <row r="6404" spans="1:9" x14ac:dyDescent="0.25">
      <c r="A6404" s="4">
        <v>43829</v>
      </c>
      <c r="B6404" s="231">
        <v>299205</v>
      </c>
      <c r="C6404" s="3" t="s">
        <v>1228</v>
      </c>
      <c r="D6404" s="231">
        <v>81.23</v>
      </c>
      <c r="E6404" s="231">
        <v>486085.17000000086</v>
      </c>
      <c r="F6404" s="231">
        <v>13</v>
      </c>
      <c r="G6404" s="227">
        <v>3017</v>
      </c>
      <c r="H6404" s="418">
        <v>4.3089161418627796E-3</v>
      </c>
      <c r="I6404" s="418">
        <v>1.6711063207297601E-4</v>
      </c>
    </row>
    <row r="6405" spans="1:9" x14ac:dyDescent="0.25">
      <c r="A6405" s="4">
        <v>43829</v>
      </c>
      <c r="B6405" s="231">
        <v>82104</v>
      </c>
      <c r="C6405" s="3" t="s">
        <v>1471</v>
      </c>
      <c r="D6405" s="231">
        <v>647.21000000000015</v>
      </c>
      <c r="E6405" s="231">
        <v>486085.17000000086</v>
      </c>
      <c r="F6405" s="231">
        <v>26</v>
      </c>
      <c r="G6405" s="227">
        <v>3017</v>
      </c>
      <c r="H6405" s="418">
        <v>8.6178322837255593E-3</v>
      </c>
      <c r="I6405" s="418">
        <v>1.3314744821365299E-3</v>
      </c>
    </row>
    <row r="6406" spans="1:9" x14ac:dyDescent="0.25">
      <c r="A6406" s="4">
        <v>43829</v>
      </c>
      <c r="B6406" s="231">
        <v>17002</v>
      </c>
      <c r="C6406" s="3" t="s">
        <v>1410</v>
      </c>
      <c r="D6406" s="231">
        <v>230.61</v>
      </c>
      <c r="E6406" s="231">
        <v>486085.17000000086</v>
      </c>
      <c r="F6406" s="231">
        <v>13</v>
      </c>
      <c r="G6406" s="227">
        <v>3017</v>
      </c>
      <c r="H6406" s="418">
        <v>4.3089161418627796E-3</v>
      </c>
      <c r="I6406" s="418">
        <v>4.74423031667474E-4</v>
      </c>
    </row>
    <row r="6407" spans="1:9" x14ac:dyDescent="0.25">
      <c r="A6407" s="4">
        <v>43829</v>
      </c>
      <c r="B6407" s="231">
        <v>193414</v>
      </c>
      <c r="C6407" s="3" t="s">
        <v>1414</v>
      </c>
      <c r="D6407" s="231">
        <v>380.43999999999994</v>
      </c>
      <c r="E6407" s="231">
        <v>486085.17000000086</v>
      </c>
      <c r="F6407" s="231">
        <v>28</v>
      </c>
      <c r="G6407" s="227">
        <v>3017</v>
      </c>
      <c r="H6407" s="418">
        <v>9.2807424593967496E-3</v>
      </c>
      <c r="I6407" s="418">
        <v>7.8266119495066903E-4</v>
      </c>
    </row>
    <row r="6408" spans="1:9" x14ac:dyDescent="0.25">
      <c r="A6408" s="4">
        <v>43829</v>
      </c>
      <c r="B6408" s="231">
        <v>208105</v>
      </c>
      <c r="C6408" s="3" t="s">
        <v>1491</v>
      </c>
      <c r="D6408" s="231">
        <v>1458.96</v>
      </c>
      <c r="E6408" s="231">
        <v>486085.17000000086</v>
      </c>
      <c r="F6408" s="231">
        <v>64</v>
      </c>
      <c r="G6408" s="227">
        <v>3017</v>
      </c>
      <c r="H6408" s="418">
        <v>2.1213125621478299E-2</v>
      </c>
      <c r="I6408" s="418">
        <v>3.0014493139134402E-3</v>
      </c>
    </row>
    <row r="6409" spans="1:9" x14ac:dyDescent="0.25">
      <c r="A6409" s="4">
        <v>43829</v>
      </c>
      <c r="B6409" s="231">
        <v>247779</v>
      </c>
      <c r="C6409" s="3" t="s">
        <v>1503</v>
      </c>
      <c r="D6409" s="231">
        <v>1224.4599999999998</v>
      </c>
      <c r="E6409" s="231">
        <v>486085.17000000086</v>
      </c>
      <c r="F6409" s="231">
        <v>16</v>
      </c>
      <c r="G6409" s="227">
        <v>3017</v>
      </c>
      <c r="H6409" s="418">
        <v>5.3032814053695703E-3</v>
      </c>
      <c r="I6409" s="418">
        <v>2.5190235694703398E-3</v>
      </c>
    </row>
    <row r="6410" spans="1:9" x14ac:dyDescent="0.25">
      <c r="A6410" s="4">
        <v>43829</v>
      </c>
      <c r="B6410" s="231">
        <v>13983</v>
      </c>
      <c r="C6410" s="3" t="s">
        <v>75</v>
      </c>
      <c r="D6410" s="231">
        <v>3506.1000000000013</v>
      </c>
      <c r="E6410" s="231">
        <v>486085.17000000086</v>
      </c>
      <c r="F6410" s="231">
        <v>26</v>
      </c>
      <c r="G6410" s="227">
        <v>3017</v>
      </c>
      <c r="H6410" s="418">
        <v>8.6178322837255593E-3</v>
      </c>
      <c r="I6410" s="418">
        <v>7.2129334865328101E-3</v>
      </c>
    </row>
    <row r="6411" spans="1:9" x14ac:dyDescent="0.25">
      <c r="A6411" s="4">
        <v>43829</v>
      </c>
      <c r="B6411" s="231">
        <v>208140</v>
      </c>
      <c r="C6411" s="3" t="s">
        <v>1221</v>
      </c>
      <c r="D6411" s="231">
        <v>394.86000000000013</v>
      </c>
      <c r="E6411" s="231">
        <v>486085.17000000086</v>
      </c>
      <c r="F6411" s="231">
        <v>21</v>
      </c>
      <c r="G6411" s="227">
        <v>3017</v>
      </c>
      <c r="H6411" s="418">
        <v>6.96055684454756E-3</v>
      </c>
      <c r="I6411" s="418">
        <v>8.1232677804179802E-4</v>
      </c>
    </row>
    <row r="6412" spans="1:9" x14ac:dyDescent="0.25">
      <c r="A6412" s="4">
        <v>43829</v>
      </c>
      <c r="B6412" s="231">
        <v>290673</v>
      </c>
      <c r="C6412" s="3" t="s">
        <v>1029</v>
      </c>
      <c r="D6412" s="231">
        <v>385.33000000000004</v>
      </c>
      <c r="E6412" s="231">
        <v>486085.17000000086</v>
      </c>
      <c r="F6412" s="231">
        <v>19</v>
      </c>
      <c r="G6412" s="227">
        <v>3017</v>
      </c>
      <c r="H6412" s="418">
        <v>6.2976466688763697E-3</v>
      </c>
      <c r="I6412" s="418">
        <v>7.92721160367841E-4</v>
      </c>
    </row>
    <row r="6413" spans="1:9" x14ac:dyDescent="0.25">
      <c r="A6413" s="4">
        <v>43829</v>
      </c>
      <c r="B6413" s="231">
        <v>275449</v>
      </c>
      <c r="C6413" s="3" t="s">
        <v>1504</v>
      </c>
      <c r="D6413" s="231">
        <v>1273.49</v>
      </c>
      <c r="E6413" s="231">
        <v>486085.17000000086</v>
      </c>
      <c r="F6413" s="231">
        <v>14</v>
      </c>
      <c r="G6413" s="227">
        <v>3017</v>
      </c>
      <c r="H6413" s="418">
        <v>4.64037122969838E-3</v>
      </c>
      <c r="I6413" s="418">
        <v>2.6198906664854599E-3</v>
      </c>
    </row>
    <row r="6414" spans="1:9" x14ac:dyDescent="0.25">
      <c r="A6414" s="4">
        <v>43829</v>
      </c>
      <c r="B6414" s="231">
        <v>14806</v>
      </c>
      <c r="C6414" s="3" t="s">
        <v>1420</v>
      </c>
      <c r="D6414" s="231">
        <v>814.04999999999984</v>
      </c>
      <c r="E6414" s="231">
        <v>486085.17000000086</v>
      </c>
      <c r="F6414" s="231">
        <v>27</v>
      </c>
      <c r="G6414" s="227">
        <v>3017</v>
      </c>
      <c r="H6414" s="418">
        <v>8.9492873715611501E-3</v>
      </c>
      <c r="I6414" s="418">
        <v>1.6747065128524701E-3</v>
      </c>
    </row>
    <row r="6415" spans="1:9" x14ac:dyDescent="0.25">
      <c r="A6415" s="4">
        <v>43829</v>
      </c>
      <c r="B6415" s="231">
        <v>220744</v>
      </c>
      <c r="C6415" s="3" t="s">
        <v>1402</v>
      </c>
      <c r="D6415" s="231">
        <v>1088.9000000000001</v>
      </c>
      <c r="E6415" s="231">
        <v>486085.17000000086</v>
      </c>
      <c r="F6415" s="231">
        <v>15</v>
      </c>
      <c r="G6415" s="227">
        <v>3017</v>
      </c>
      <c r="H6415" s="418">
        <v>4.97182631753397E-3</v>
      </c>
      <c r="I6415" s="418">
        <v>2.2401424013820401E-3</v>
      </c>
    </row>
    <row r="6416" spans="1:9" x14ac:dyDescent="0.25">
      <c r="A6416" s="4">
        <v>43829</v>
      </c>
      <c r="B6416" s="231">
        <v>288466</v>
      </c>
      <c r="C6416" s="3" t="s">
        <v>1466</v>
      </c>
      <c r="D6416" s="231">
        <v>591.26999999999975</v>
      </c>
      <c r="E6416" s="231">
        <v>486085.17000000086</v>
      </c>
      <c r="F6416" s="231">
        <v>21</v>
      </c>
      <c r="G6416" s="227">
        <v>3017</v>
      </c>
      <c r="H6416" s="418">
        <v>6.96055684454756E-3</v>
      </c>
      <c r="I6416" s="418">
        <v>1.21639176936832E-3</v>
      </c>
    </row>
    <row r="6417" spans="1:9" x14ac:dyDescent="0.25">
      <c r="A6417" s="4">
        <v>43829</v>
      </c>
      <c r="B6417" s="231">
        <v>316202</v>
      </c>
      <c r="C6417" s="3" t="s">
        <v>118</v>
      </c>
      <c r="D6417" s="231">
        <v>364.38</v>
      </c>
      <c r="E6417" s="231">
        <v>486085.17000000086</v>
      </c>
      <c r="F6417" s="231">
        <v>21</v>
      </c>
      <c r="G6417" s="227">
        <v>3017</v>
      </c>
      <c r="H6417" s="418">
        <v>6.96055684454756E-3</v>
      </c>
      <c r="I6417" s="418">
        <v>7.4962171752740198E-4</v>
      </c>
    </row>
    <row r="6418" spans="1:9" x14ac:dyDescent="0.25">
      <c r="A6418" s="4">
        <v>43830</v>
      </c>
      <c r="B6418" s="231">
        <v>269103</v>
      </c>
      <c r="C6418" s="3" t="s">
        <v>876</v>
      </c>
      <c r="D6418" s="231">
        <v>901.08999999999958</v>
      </c>
      <c r="E6418" s="231">
        <v>476730.33999999962</v>
      </c>
      <c r="F6418" s="231">
        <v>58</v>
      </c>
      <c r="G6418" s="227">
        <v>2823</v>
      </c>
      <c r="H6418" s="418">
        <v>2.0545518951470099E-2</v>
      </c>
      <c r="I6418" s="418">
        <v>1.89014611488751E-3</v>
      </c>
    </row>
    <row r="6419" spans="1:9" x14ac:dyDescent="0.25">
      <c r="A6419" s="4">
        <v>43829</v>
      </c>
      <c r="B6419" s="231">
        <v>159333</v>
      </c>
      <c r="C6419" s="3" t="s">
        <v>1453</v>
      </c>
      <c r="D6419" s="231">
        <v>918.46999999999957</v>
      </c>
      <c r="E6419" s="231">
        <v>486085.17000000086</v>
      </c>
      <c r="F6419" s="231">
        <v>47</v>
      </c>
      <c r="G6419" s="227">
        <v>3017</v>
      </c>
      <c r="H6419" s="418">
        <v>1.55783891282731E-2</v>
      </c>
      <c r="I6419" s="418">
        <v>1.88952483368295E-3</v>
      </c>
    </row>
    <row r="6420" spans="1:9" x14ac:dyDescent="0.25">
      <c r="A6420" s="4">
        <v>43830</v>
      </c>
      <c r="B6420" s="231">
        <v>21032</v>
      </c>
      <c r="C6420" s="3" t="s">
        <v>837</v>
      </c>
      <c r="D6420" s="231">
        <v>651.28999999999974</v>
      </c>
      <c r="E6420" s="231">
        <v>476730.33999999962</v>
      </c>
      <c r="F6420" s="231">
        <v>46</v>
      </c>
      <c r="G6420" s="227">
        <v>2823</v>
      </c>
      <c r="H6420" s="418">
        <v>1.6294721927028001E-2</v>
      </c>
      <c r="I6420" s="418">
        <v>1.3661601650945901E-3</v>
      </c>
    </row>
    <row r="6421" spans="1:9" x14ac:dyDescent="0.25">
      <c r="A6421" s="4">
        <v>43830</v>
      </c>
      <c r="B6421" s="231">
        <v>159333</v>
      </c>
      <c r="C6421" s="3" t="s">
        <v>1453</v>
      </c>
      <c r="D6421" s="231">
        <v>706.60999999999967</v>
      </c>
      <c r="E6421" s="231">
        <v>476730.33999999962</v>
      </c>
      <c r="F6421" s="231">
        <v>37</v>
      </c>
      <c r="G6421" s="227">
        <v>2823</v>
      </c>
      <c r="H6421" s="418">
        <v>1.3106624158696401E-2</v>
      </c>
      <c r="I6421" s="418">
        <v>1.48220060841943E-3</v>
      </c>
    </row>
    <row r="6422" spans="1:9" x14ac:dyDescent="0.25">
      <c r="A6422" s="4">
        <v>43830</v>
      </c>
      <c r="B6422" s="231">
        <v>208105</v>
      </c>
      <c r="C6422" s="3" t="s">
        <v>1491</v>
      </c>
      <c r="D6422" s="231">
        <v>1061.6600000000001</v>
      </c>
      <c r="E6422" s="231">
        <v>476730.33999999962</v>
      </c>
      <c r="F6422" s="231">
        <v>44</v>
      </c>
      <c r="G6422" s="227">
        <v>2823</v>
      </c>
      <c r="H6422" s="418">
        <v>1.5586255756287601E-2</v>
      </c>
      <c r="I6422" s="418">
        <v>2.22696126283886E-3</v>
      </c>
    </row>
    <row r="6423" spans="1:9" x14ac:dyDescent="0.25">
      <c r="A6423" s="4">
        <v>43830</v>
      </c>
      <c r="B6423" s="231">
        <v>102710</v>
      </c>
      <c r="C6423" s="3" t="s">
        <v>77</v>
      </c>
      <c r="D6423" s="231">
        <v>3416.2000000000021</v>
      </c>
      <c r="E6423" s="231">
        <v>476730.33999999962</v>
      </c>
      <c r="F6423" s="231">
        <v>34</v>
      </c>
      <c r="G6423" s="227">
        <v>2823</v>
      </c>
      <c r="H6423" s="418">
        <v>1.2043924902585899E-2</v>
      </c>
      <c r="I6423" s="418">
        <v>7.1658959234690298E-3</v>
      </c>
    </row>
    <row r="6424" spans="1:9" x14ac:dyDescent="0.25">
      <c r="A6424" s="4">
        <v>43830</v>
      </c>
      <c r="B6424" s="231">
        <v>78855</v>
      </c>
      <c r="C6424" s="3" t="s">
        <v>1452</v>
      </c>
      <c r="D6424" s="231">
        <v>890.74999999999966</v>
      </c>
      <c r="E6424" s="231">
        <v>476730.33999999962</v>
      </c>
      <c r="F6424" s="231">
        <v>46</v>
      </c>
      <c r="G6424" s="227">
        <v>2823</v>
      </c>
      <c r="H6424" s="418">
        <v>1.6294721927028001E-2</v>
      </c>
      <c r="I6424" s="418">
        <v>1.86845670447574E-3</v>
      </c>
    </row>
    <row r="6425" spans="1:9" x14ac:dyDescent="0.25">
      <c r="A6425" s="4">
        <v>43830</v>
      </c>
      <c r="B6425" s="231">
        <v>208140</v>
      </c>
      <c r="C6425" s="3" t="s">
        <v>1221</v>
      </c>
      <c r="D6425" s="231">
        <v>580</v>
      </c>
      <c r="E6425" s="231">
        <v>476730.33999999962</v>
      </c>
      <c r="F6425" s="231">
        <v>35</v>
      </c>
      <c r="G6425" s="227">
        <v>2823</v>
      </c>
      <c r="H6425" s="418">
        <v>1.2398157987956101E-2</v>
      </c>
      <c r="I6425" s="418">
        <v>1.21662070007963E-3</v>
      </c>
    </row>
    <row r="6426" spans="1:9" x14ac:dyDescent="0.25">
      <c r="A6426" s="4">
        <v>43830</v>
      </c>
      <c r="B6426" s="231">
        <v>147100</v>
      </c>
      <c r="C6426" s="3" t="s">
        <v>76</v>
      </c>
      <c r="D6426" s="231">
        <v>2427.3000000000002</v>
      </c>
      <c r="E6426" s="231">
        <v>476730.33999999962</v>
      </c>
      <c r="F6426" s="231">
        <v>21</v>
      </c>
      <c r="G6426" s="227">
        <v>2823</v>
      </c>
      <c r="H6426" s="418">
        <v>7.4388947927736399E-3</v>
      </c>
      <c r="I6426" s="418">
        <v>5.0915576298332602E-3</v>
      </c>
    </row>
    <row r="6427" spans="1:9" x14ac:dyDescent="0.25">
      <c r="A6427" s="4">
        <v>43830</v>
      </c>
      <c r="B6427" s="231">
        <v>14807</v>
      </c>
      <c r="C6427" s="3" t="s">
        <v>1421</v>
      </c>
      <c r="D6427" s="231">
        <v>455.98999999999995</v>
      </c>
      <c r="E6427" s="231">
        <v>476730.33999999962</v>
      </c>
      <c r="F6427" s="231">
        <v>13</v>
      </c>
      <c r="G6427" s="227">
        <v>2823</v>
      </c>
      <c r="H6427" s="418">
        <v>4.6050301098122604E-3</v>
      </c>
      <c r="I6427" s="418">
        <v>9.5649460867122595E-4</v>
      </c>
    </row>
    <row r="6428" spans="1:9" x14ac:dyDescent="0.25">
      <c r="A6428" s="4">
        <v>43830</v>
      </c>
      <c r="B6428" s="231">
        <v>259902</v>
      </c>
      <c r="C6428" s="3" t="s">
        <v>804</v>
      </c>
      <c r="D6428" s="231">
        <v>2562.3000000000006</v>
      </c>
      <c r="E6428" s="231">
        <v>476730.33999999962</v>
      </c>
      <c r="F6428" s="231">
        <v>19</v>
      </c>
      <c r="G6428" s="227">
        <v>2823</v>
      </c>
      <c r="H6428" s="418">
        <v>6.7304286220333E-3</v>
      </c>
      <c r="I6428" s="418">
        <v>5.3747365858862698E-3</v>
      </c>
    </row>
    <row r="6429" spans="1:9" x14ac:dyDescent="0.25">
      <c r="A6429" s="4">
        <v>43830</v>
      </c>
      <c r="B6429" s="231">
        <v>41580</v>
      </c>
      <c r="C6429" s="3" t="s">
        <v>1489</v>
      </c>
      <c r="D6429" s="231">
        <v>3931.6199999999985</v>
      </c>
      <c r="E6429" s="231">
        <v>476730.33999999962</v>
      </c>
      <c r="F6429" s="231">
        <v>69</v>
      </c>
      <c r="G6429" s="227">
        <v>2823</v>
      </c>
      <c r="H6429" s="418">
        <v>2.4442082890542002E-2</v>
      </c>
      <c r="I6429" s="418">
        <v>8.2470522014604798E-3</v>
      </c>
    </row>
    <row r="6430" spans="1:9" x14ac:dyDescent="0.25">
      <c r="A6430" s="4">
        <v>43830</v>
      </c>
      <c r="B6430" s="231">
        <v>11458</v>
      </c>
      <c r="C6430" s="3" t="s">
        <v>1387</v>
      </c>
      <c r="D6430" s="231">
        <v>1966.8000000000002</v>
      </c>
      <c r="E6430" s="231">
        <v>476730.33999999962</v>
      </c>
      <c r="F6430" s="231">
        <v>16</v>
      </c>
      <c r="G6430" s="227">
        <v>2823</v>
      </c>
      <c r="H6430" s="418">
        <v>5.6677293659227797E-3</v>
      </c>
      <c r="I6430" s="418">
        <v>4.1256027464079597E-3</v>
      </c>
    </row>
    <row r="6431" spans="1:9" x14ac:dyDescent="0.25">
      <c r="A6431" s="4">
        <v>43830</v>
      </c>
      <c r="B6431" s="231">
        <v>290652</v>
      </c>
      <c r="C6431" s="3" t="s">
        <v>719</v>
      </c>
      <c r="D6431" s="231">
        <v>978.24999999999955</v>
      </c>
      <c r="E6431" s="231">
        <v>476730.33999999962</v>
      </c>
      <c r="F6431" s="231">
        <v>28</v>
      </c>
      <c r="G6431" s="227">
        <v>2823</v>
      </c>
      <c r="H6431" s="418">
        <v>9.9185263903648607E-3</v>
      </c>
      <c r="I6431" s="418">
        <v>2.05199862043603E-3</v>
      </c>
    </row>
    <row r="6432" spans="1:9" x14ac:dyDescent="0.25">
      <c r="A6432" s="4">
        <v>43830</v>
      </c>
      <c r="B6432" s="231">
        <v>200691</v>
      </c>
      <c r="C6432" s="3" t="s">
        <v>78</v>
      </c>
      <c r="D6432" s="231">
        <v>3326.3000000000015</v>
      </c>
      <c r="E6432" s="231">
        <v>476730.33999999962</v>
      </c>
      <c r="F6432" s="231">
        <v>34</v>
      </c>
      <c r="G6432" s="227">
        <v>2823</v>
      </c>
      <c r="H6432" s="418">
        <v>1.2043924902585899E-2</v>
      </c>
      <c r="I6432" s="418">
        <v>6.9773197149566903E-3</v>
      </c>
    </row>
    <row r="6433" spans="1:9" x14ac:dyDescent="0.25">
      <c r="A6433" s="4">
        <v>43830</v>
      </c>
      <c r="B6433" s="231">
        <v>13983</v>
      </c>
      <c r="C6433" s="3" t="s">
        <v>75</v>
      </c>
      <c r="D6433" s="231">
        <v>3506.1000000000022</v>
      </c>
      <c r="E6433" s="231">
        <v>476730.33999999962</v>
      </c>
      <c r="F6433" s="231">
        <v>37</v>
      </c>
      <c r="G6433" s="227">
        <v>2823</v>
      </c>
      <c r="H6433" s="418">
        <v>1.3106624158696401E-2</v>
      </c>
      <c r="I6433" s="418">
        <v>7.3544721319813702E-3</v>
      </c>
    </row>
    <row r="6434" spans="1:9" x14ac:dyDescent="0.25">
      <c r="A6434" s="4">
        <v>43830</v>
      </c>
      <c r="B6434" s="231">
        <v>288466</v>
      </c>
      <c r="C6434" s="3" t="s">
        <v>1466</v>
      </c>
      <c r="D6434" s="231">
        <v>456.31999999999988</v>
      </c>
      <c r="E6434" s="231">
        <v>476730.33999999962</v>
      </c>
      <c r="F6434" s="231">
        <v>14</v>
      </c>
      <c r="G6434" s="227">
        <v>2823</v>
      </c>
      <c r="H6434" s="418">
        <v>4.9592631951824303E-3</v>
      </c>
      <c r="I6434" s="418">
        <v>9.5718682389713298E-4</v>
      </c>
    </row>
    <row r="6435" spans="1:9" x14ac:dyDescent="0.25">
      <c r="A6435" s="4">
        <v>43830</v>
      </c>
      <c r="B6435" s="231">
        <v>21023</v>
      </c>
      <c r="C6435" s="3" t="s">
        <v>838</v>
      </c>
      <c r="D6435" s="231">
        <v>574.3299999999997</v>
      </c>
      <c r="E6435" s="231">
        <v>476730.33999999962</v>
      </c>
      <c r="F6435" s="231">
        <v>34</v>
      </c>
      <c r="G6435" s="227">
        <v>2823</v>
      </c>
      <c r="H6435" s="418">
        <v>1.2043924902585899E-2</v>
      </c>
      <c r="I6435" s="418">
        <v>1.2047271839253999E-3</v>
      </c>
    </row>
    <row r="6436" spans="1:9" x14ac:dyDescent="0.25">
      <c r="A6436" s="4">
        <v>43830</v>
      </c>
      <c r="B6436" s="231">
        <v>193414</v>
      </c>
      <c r="C6436" s="3" t="s">
        <v>1414</v>
      </c>
      <c r="D6436" s="231">
        <v>533.08999999999992</v>
      </c>
      <c r="E6436" s="231">
        <v>476730.33999999962</v>
      </c>
      <c r="F6436" s="231">
        <v>53</v>
      </c>
      <c r="G6436" s="227">
        <v>2823</v>
      </c>
      <c r="H6436" s="418">
        <v>1.8774353524619199E-2</v>
      </c>
      <c r="I6436" s="418">
        <v>1.11822125690595E-3</v>
      </c>
    </row>
    <row r="6437" spans="1:9" x14ac:dyDescent="0.25">
      <c r="A6437" s="4">
        <v>43830</v>
      </c>
      <c r="B6437" s="231">
        <v>17001</v>
      </c>
      <c r="C6437" s="3" t="s">
        <v>1411</v>
      </c>
      <c r="D6437" s="231">
        <v>512.42999999999995</v>
      </c>
      <c r="E6437" s="231">
        <v>476730.33999999962</v>
      </c>
      <c r="F6437" s="231">
        <v>25</v>
      </c>
      <c r="G6437" s="227">
        <v>2823</v>
      </c>
      <c r="H6437" s="418">
        <v>8.8558271342543404E-3</v>
      </c>
      <c r="I6437" s="418">
        <v>1.0748843885203499E-3</v>
      </c>
    </row>
    <row r="6438" spans="1:9" x14ac:dyDescent="0.25">
      <c r="A6438" s="4">
        <v>43830</v>
      </c>
      <c r="B6438" s="231">
        <v>290672</v>
      </c>
      <c r="C6438" s="3" t="s">
        <v>1017</v>
      </c>
      <c r="D6438" s="231">
        <v>1037.24</v>
      </c>
      <c r="E6438" s="231">
        <v>476730.33999999962</v>
      </c>
      <c r="F6438" s="231">
        <v>43</v>
      </c>
      <c r="G6438" s="227">
        <v>2823</v>
      </c>
      <c r="H6438" s="418">
        <v>1.52320226709175E-2</v>
      </c>
      <c r="I6438" s="418">
        <v>2.1757373361217199E-3</v>
      </c>
    </row>
    <row r="6439" spans="1:9" x14ac:dyDescent="0.25">
      <c r="A6439" s="4">
        <v>43829</v>
      </c>
      <c r="B6439" s="231">
        <v>285308</v>
      </c>
      <c r="C6439" s="3" t="s">
        <v>1545</v>
      </c>
      <c r="D6439" s="231">
        <v>2403.0199999999991</v>
      </c>
      <c r="E6439" s="231">
        <v>486085.17000000086</v>
      </c>
      <c r="F6439" s="231">
        <v>27</v>
      </c>
      <c r="G6439" s="227">
        <v>3017</v>
      </c>
      <c r="H6439" s="418">
        <v>8.9492873715611501E-3</v>
      </c>
      <c r="I6439" s="418">
        <v>4.9436192426936098E-3</v>
      </c>
    </row>
    <row r="6440" spans="1:9" x14ac:dyDescent="0.25">
      <c r="A6440" s="4">
        <v>43830</v>
      </c>
      <c r="B6440" s="231">
        <v>14806</v>
      </c>
      <c r="C6440" s="3" t="s">
        <v>1420</v>
      </c>
      <c r="D6440" s="231">
        <v>516.01999999999987</v>
      </c>
      <c r="E6440" s="231">
        <v>476730.33999999962</v>
      </c>
      <c r="F6440" s="231">
        <v>22</v>
      </c>
      <c r="G6440" s="227">
        <v>2823</v>
      </c>
      <c r="H6440" s="418">
        <v>7.7931278781438202E-3</v>
      </c>
      <c r="I6440" s="418">
        <v>1.0824148511294699E-3</v>
      </c>
    </row>
    <row r="6441" spans="1:9" x14ac:dyDescent="0.25">
      <c r="A6441" s="4">
        <v>43830</v>
      </c>
      <c r="B6441" s="231">
        <v>21026</v>
      </c>
      <c r="C6441" s="3" t="s">
        <v>836</v>
      </c>
      <c r="D6441" s="231">
        <v>247.96000000000006</v>
      </c>
      <c r="E6441" s="231">
        <v>476730.33999999962</v>
      </c>
      <c r="F6441" s="231">
        <v>17</v>
      </c>
      <c r="G6441" s="227">
        <v>2823</v>
      </c>
      <c r="H6441" s="418">
        <v>6.0219624512929497E-3</v>
      </c>
      <c r="I6441" s="418">
        <v>5.2012632550300897E-4</v>
      </c>
    </row>
    <row r="6442" spans="1:9" x14ac:dyDescent="0.25">
      <c r="A6442" s="4">
        <v>43830</v>
      </c>
      <c r="B6442" s="231">
        <v>249726</v>
      </c>
      <c r="C6442" s="3" t="s">
        <v>1384</v>
      </c>
      <c r="D6442" s="231">
        <v>1157</v>
      </c>
      <c r="E6442" s="231">
        <v>476730.33999999962</v>
      </c>
      <c r="F6442" s="231">
        <v>13</v>
      </c>
      <c r="G6442" s="227">
        <v>2823</v>
      </c>
      <c r="H6442" s="418">
        <v>4.6050301098122604E-3</v>
      </c>
      <c r="I6442" s="418">
        <v>2.4269485344691902E-3</v>
      </c>
    </row>
    <row r="6443" spans="1:9" x14ac:dyDescent="0.25">
      <c r="A6443" s="4">
        <v>43831</v>
      </c>
      <c r="B6443" s="231">
        <v>21032</v>
      </c>
      <c r="C6443" s="3" t="s">
        <v>837</v>
      </c>
      <c r="D6443" s="231">
        <v>185.22000000000003</v>
      </c>
      <c r="E6443" s="231">
        <v>148530.38999999998</v>
      </c>
      <c r="F6443" s="231">
        <v>14</v>
      </c>
      <c r="G6443" s="227">
        <v>1201</v>
      </c>
      <c r="H6443" s="418">
        <v>1.1656952539550401E-2</v>
      </c>
      <c r="I6443" s="418">
        <v>1.2470175295439499E-3</v>
      </c>
    </row>
    <row r="6444" spans="1:9" x14ac:dyDescent="0.25">
      <c r="A6444" s="4">
        <v>43830</v>
      </c>
      <c r="B6444" s="231">
        <v>268207</v>
      </c>
      <c r="C6444" s="3" t="s">
        <v>880</v>
      </c>
      <c r="D6444" s="231">
        <v>447.86999999999989</v>
      </c>
      <c r="E6444" s="231">
        <v>476730.33999999962</v>
      </c>
      <c r="F6444" s="231">
        <v>17</v>
      </c>
      <c r="G6444" s="227">
        <v>2823</v>
      </c>
      <c r="H6444" s="418">
        <v>6.0219624512929497E-3</v>
      </c>
      <c r="I6444" s="418">
        <v>9.3946191887011102E-4</v>
      </c>
    </row>
    <row r="6445" spans="1:9" x14ac:dyDescent="0.25">
      <c r="A6445" s="4">
        <v>43831</v>
      </c>
      <c r="B6445" s="231">
        <v>21023</v>
      </c>
      <c r="C6445" s="3" t="s">
        <v>838</v>
      </c>
      <c r="D6445" s="231">
        <v>358.7999999999999</v>
      </c>
      <c r="E6445" s="231">
        <v>148530.38999999998</v>
      </c>
      <c r="F6445" s="231">
        <v>24</v>
      </c>
      <c r="G6445" s="227">
        <v>1201</v>
      </c>
      <c r="H6445" s="418">
        <v>1.9983347210657799E-2</v>
      </c>
      <c r="I6445" s="418">
        <v>2.41566725839742E-3</v>
      </c>
    </row>
    <row r="6446" spans="1:9" x14ac:dyDescent="0.25">
      <c r="A6446" s="4">
        <v>43831</v>
      </c>
      <c r="B6446" s="231">
        <v>193414</v>
      </c>
      <c r="C6446" s="3" t="s">
        <v>1414</v>
      </c>
      <c r="D6446" s="231">
        <v>214.59000000000003</v>
      </c>
      <c r="E6446" s="231">
        <v>148530.38999999998</v>
      </c>
      <c r="F6446" s="231">
        <v>18</v>
      </c>
      <c r="G6446" s="227">
        <v>1201</v>
      </c>
      <c r="H6446" s="418">
        <v>1.49875104079933E-2</v>
      </c>
      <c r="I6446" s="418">
        <v>1.4447548410800001E-3</v>
      </c>
    </row>
    <row r="6447" spans="1:9" x14ac:dyDescent="0.25">
      <c r="A6447" s="4">
        <v>43832</v>
      </c>
      <c r="B6447" s="231">
        <v>193414</v>
      </c>
      <c r="C6447" s="3" t="s">
        <v>1414</v>
      </c>
      <c r="D6447" s="231">
        <v>296.89000000000004</v>
      </c>
      <c r="E6447" s="231">
        <v>213313.35000000006</v>
      </c>
      <c r="F6447" s="231">
        <v>26</v>
      </c>
      <c r="G6447" s="227">
        <v>2010</v>
      </c>
      <c r="H6447" s="418">
        <v>1.2935323383084601E-2</v>
      </c>
      <c r="I6447" s="418">
        <v>1.39180224772617E-3</v>
      </c>
    </row>
    <row r="6448" spans="1:9" x14ac:dyDescent="0.25">
      <c r="A6448" s="4">
        <v>43832</v>
      </c>
      <c r="B6448" s="231">
        <v>21023</v>
      </c>
      <c r="C6448" s="3" t="s">
        <v>838</v>
      </c>
      <c r="D6448" s="231">
        <v>641.26999999999953</v>
      </c>
      <c r="E6448" s="231">
        <v>213313.35000000006</v>
      </c>
      <c r="F6448" s="231">
        <v>47</v>
      </c>
      <c r="G6448" s="227">
        <v>2010</v>
      </c>
      <c r="H6448" s="418">
        <v>2.33830845771144E-2</v>
      </c>
      <c r="I6448" s="418">
        <v>3.0062347246433401E-3</v>
      </c>
    </row>
    <row r="6449" spans="1:9" x14ac:dyDescent="0.25">
      <c r="A6449" s="4">
        <v>43832</v>
      </c>
      <c r="B6449" s="231">
        <v>316202</v>
      </c>
      <c r="C6449" s="3" t="s">
        <v>118</v>
      </c>
      <c r="D6449" s="231">
        <v>244.09</v>
      </c>
      <c r="E6449" s="231">
        <v>213313.35000000006</v>
      </c>
      <c r="F6449" s="231">
        <v>16</v>
      </c>
      <c r="G6449" s="227">
        <v>2010</v>
      </c>
      <c r="H6449" s="418">
        <v>7.9601990049751204E-3</v>
      </c>
      <c r="I6449" s="418">
        <v>1.1442790617652401E-3</v>
      </c>
    </row>
    <row r="6450" spans="1:9" x14ac:dyDescent="0.25">
      <c r="A6450" s="4">
        <v>43830</v>
      </c>
      <c r="B6450" s="231">
        <v>19534</v>
      </c>
      <c r="C6450" s="3" t="s">
        <v>174</v>
      </c>
      <c r="D6450" s="231">
        <v>491.53999999999996</v>
      </c>
      <c r="E6450" s="231">
        <v>476730.33999999962</v>
      </c>
      <c r="F6450" s="231">
        <v>13</v>
      </c>
      <c r="G6450" s="227">
        <v>2823</v>
      </c>
      <c r="H6450" s="418">
        <v>4.6050301098122604E-3</v>
      </c>
      <c r="I6450" s="418">
        <v>1.0310650670985199E-3</v>
      </c>
    </row>
    <row r="6451" spans="1:9" x14ac:dyDescent="0.25">
      <c r="A6451" s="4">
        <v>43832</v>
      </c>
      <c r="B6451" s="231">
        <v>290672</v>
      </c>
      <c r="C6451" s="3" t="s">
        <v>1017</v>
      </c>
      <c r="D6451" s="231">
        <v>594.12</v>
      </c>
      <c r="E6451" s="231">
        <v>213313.35000000006</v>
      </c>
      <c r="F6451" s="231">
        <v>27</v>
      </c>
      <c r="G6451" s="227">
        <v>2010</v>
      </c>
      <c r="H6451" s="418">
        <v>1.34328358208955E-2</v>
      </c>
      <c r="I6451" s="418">
        <v>2.7851983947558799E-3</v>
      </c>
    </row>
    <row r="6452" spans="1:9" x14ac:dyDescent="0.25">
      <c r="A6452" s="4">
        <v>43831</v>
      </c>
      <c r="B6452" s="231">
        <v>208105</v>
      </c>
      <c r="C6452" s="3" t="s">
        <v>1491</v>
      </c>
      <c r="D6452" s="231">
        <v>386.92</v>
      </c>
      <c r="E6452" s="231">
        <v>148530.38999999998</v>
      </c>
      <c r="F6452" s="231">
        <v>16</v>
      </c>
      <c r="G6452" s="227">
        <v>1201</v>
      </c>
      <c r="H6452" s="418">
        <v>1.3322231473771901E-2</v>
      </c>
      <c r="I6452" s="418">
        <v>2.6049887837768398E-3</v>
      </c>
    </row>
    <row r="6453" spans="1:9" x14ac:dyDescent="0.25">
      <c r="A6453" s="4">
        <v>43832</v>
      </c>
      <c r="B6453" s="231">
        <v>269103</v>
      </c>
      <c r="C6453" s="3" t="s">
        <v>876</v>
      </c>
      <c r="D6453" s="231">
        <v>254.99000000000007</v>
      </c>
      <c r="E6453" s="231">
        <v>213313.35000000006</v>
      </c>
      <c r="F6453" s="231">
        <v>15</v>
      </c>
      <c r="G6453" s="227">
        <v>2010</v>
      </c>
      <c r="H6453" s="418">
        <v>7.4626865671641798E-3</v>
      </c>
      <c r="I6453" s="418">
        <v>1.1953775982609599E-3</v>
      </c>
    </row>
    <row r="6454" spans="1:9" x14ac:dyDescent="0.25">
      <c r="A6454" s="4">
        <v>43829</v>
      </c>
      <c r="B6454" s="231">
        <v>292238</v>
      </c>
      <c r="C6454" s="3" t="s">
        <v>1498</v>
      </c>
      <c r="D6454" s="231">
        <v>1113.3599999999999</v>
      </c>
      <c r="E6454" s="231">
        <v>486085.17000000086</v>
      </c>
      <c r="F6454" s="231">
        <v>15</v>
      </c>
      <c r="G6454" s="227">
        <v>3017</v>
      </c>
      <c r="H6454" s="418">
        <v>4.97182631753397E-3</v>
      </c>
      <c r="I6454" s="418">
        <v>2.29046280099432E-3</v>
      </c>
    </row>
    <row r="6455" spans="1:9" x14ac:dyDescent="0.25">
      <c r="A6455" s="4">
        <v>43832</v>
      </c>
      <c r="B6455" s="231">
        <v>208105</v>
      </c>
      <c r="C6455" s="3" t="s">
        <v>1491</v>
      </c>
      <c r="D6455" s="231">
        <v>751.79000000000008</v>
      </c>
      <c r="E6455" s="231">
        <v>213313.35000000006</v>
      </c>
      <c r="F6455" s="231">
        <v>34</v>
      </c>
      <c r="G6455" s="227">
        <v>2010</v>
      </c>
      <c r="H6455" s="418">
        <v>1.6915422885572101E-2</v>
      </c>
      <c r="I6455" s="418">
        <v>3.5243457570752102E-3</v>
      </c>
    </row>
    <row r="6456" spans="1:9" x14ac:dyDescent="0.25">
      <c r="A6456" s="4">
        <v>43832</v>
      </c>
      <c r="B6456" s="231">
        <v>290475</v>
      </c>
      <c r="C6456" s="3" t="s">
        <v>1190</v>
      </c>
      <c r="D6456" s="231">
        <v>238.58999999999997</v>
      </c>
      <c r="E6456" s="231">
        <v>213313.35000000006</v>
      </c>
      <c r="F6456" s="231">
        <v>13</v>
      </c>
      <c r="G6456" s="227">
        <v>2010</v>
      </c>
      <c r="H6456" s="418">
        <v>6.46766169154229E-3</v>
      </c>
      <c r="I6456" s="418">
        <v>1.11849539656097E-3</v>
      </c>
    </row>
    <row r="6457" spans="1:9" x14ac:dyDescent="0.25">
      <c r="A6457" s="4">
        <v>43832</v>
      </c>
      <c r="B6457" s="231">
        <v>21032</v>
      </c>
      <c r="C6457" s="3" t="s">
        <v>837</v>
      </c>
      <c r="D6457" s="231">
        <v>228.30000000000007</v>
      </c>
      <c r="E6457" s="231">
        <v>213313.35000000006</v>
      </c>
      <c r="F6457" s="231">
        <v>17</v>
      </c>
      <c r="G6457" s="227">
        <v>2010</v>
      </c>
      <c r="H6457" s="418">
        <v>8.4577114427860697E-3</v>
      </c>
      <c r="I6457" s="418">
        <v>1.07025650293336E-3</v>
      </c>
    </row>
    <row r="6458" spans="1:9" x14ac:dyDescent="0.25">
      <c r="A6458" s="4">
        <v>43830</v>
      </c>
      <c r="B6458" s="231">
        <v>239820</v>
      </c>
      <c r="C6458" s="3" t="s">
        <v>1490</v>
      </c>
      <c r="D6458" s="231">
        <v>586.94000000000017</v>
      </c>
      <c r="E6458" s="231">
        <v>476730.33999999962</v>
      </c>
      <c r="F6458" s="231">
        <v>16</v>
      </c>
      <c r="G6458" s="227">
        <v>2823</v>
      </c>
      <c r="H6458" s="418">
        <v>5.6677293659227797E-3</v>
      </c>
      <c r="I6458" s="418">
        <v>1.2311781960426501E-3</v>
      </c>
    </row>
    <row r="6459" spans="1:9" x14ac:dyDescent="0.25">
      <c r="A6459" s="4">
        <v>43832</v>
      </c>
      <c r="B6459" s="231">
        <v>41580</v>
      </c>
      <c r="C6459" s="3" t="s">
        <v>1489</v>
      </c>
      <c r="D6459" s="231">
        <v>765.72000000000014</v>
      </c>
      <c r="E6459" s="231">
        <v>213313.35000000006</v>
      </c>
      <c r="F6459" s="231">
        <v>15</v>
      </c>
      <c r="G6459" s="227">
        <v>2010</v>
      </c>
      <c r="H6459" s="418">
        <v>7.4626865671641798E-3</v>
      </c>
      <c r="I6459" s="418">
        <v>3.5896487491289199E-3</v>
      </c>
    </row>
    <row r="6460" spans="1:9" x14ac:dyDescent="0.25">
      <c r="A6460" s="4">
        <v>43832</v>
      </c>
      <c r="B6460" s="231">
        <v>290652</v>
      </c>
      <c r="C6460" s="3" t="s">
        <v>719</v>
      </c>
      <c r="D6460" s="231">
        <v>521.07999999999993</v>
      </c>
      <c r="E6460" s="231">
        <v>213313.35000000006</v>
      </c>
      <c r="F6460" s="231">
        <v>15</v>
      </c>
      <c r="G6460" s="227">
        <v>2010</v>
      </c>
      <c r="H6460" s="418">
        <v>7.4626865671641798E-3</v>
      </c>
      <c r="I6460" s="418">
        <v>2.4427913208432601E-3</v>
      </c>
    </row>
    <row r="6461" spans="1:9" x14ac:dyDescent="0.25">
      <c r="A6461" s="4">
        <v>43829</v>
      </c>
      <c r="B6461" s="231">
        <v>51654</v>
      </c>
      <c r="C6461" s="3" t="s">
        <v>1028</v>
      </c>
      <c r="D6461" s="231">
        <v>422.26</v>
      </c>
      <c r="E6461" s="231">
        <v>486085.17000000086</v>
      </c>
      <c r="F6461" s="231">
        <v>15</v>
      </c>
      <c r="G6461" s="227">
        <v>3017</v>
      </c>
      <c r="H6461" s="418">
        <v>4.97182631753397E-3</v>
      </c>
      <c r="I6461" s="418">
        <v>8.68695500420223E-4</v>
      </c>
    </row>
    <row r="6462" spans="1:9" x14ac:dyDescent="0.25">
      <c r="A6462" s="4">
        <v>43833</v>
      </c>
      <c r="B6462" s="231">
        <v>193414</v>
      </c>
      <c r="C6462" s="3" t="s">
        <v>1414</v>
      </c>
      <c r="D6462" s="231">
        <v>418.27999999999986</v>
      </c>
      <c r="E6462" s="231">
        <v>264482.87999999977</v>
      </c>
      <c r="F6462" s="231">
        <v>37</v>
      </c>
      <c r="G6462" s="227">
        <v>2371</v>
      </c>
      <c r="H6462" s="418">
        <v>1.56052298608182E-2</v>
      </c>
      <c r="I6462" s="418">
        <v>1.58150122987167E-3</v>
      </c>
    </row>
    <row r="6463" spans="1:9" x14ac:dyDescent="0.25">
      <c r="A6463" s="4">
        <v>43833</v>
      </c>
      <c r="B6463" s="231">
        <v>21023</v>
      </c>
      <c r="C6463" s="3" t="s">
        <v>838</v>
      </c>
      <c r="D6463" s="231">
        <v>630.93999999999949</v>
      </c>
      <c r="E6463" s="231">
        <v>264482.87999999977</v>
      </c>
      <c r="F6463" s="231">
        <v>47</v>
      </c>
      <c r="G6463" s="227">
        <v>2371</v>
      </c>
      <c r="H6463" s="418">
        <v>1.9822859552931199E-2</v>
      </c>
      <c r="I6463" s="418">
        <v>2.3855608347882499E-3</v>
      </c>
    </row>
    <row r="6464" spans="1:9" x14ac:dyDescent="0.25">
      <c r="A6464" s="4">
        <v>43833</v>
      </c>
      <c r="B6464" s="231">
        <v>316202</v>
      </c>
      <c r="C6464" s="3" t="s">
        <v>118</v>
      </c>
      <c r="D6464" s="231">
        <v>216.02</v>
      </c>
      <c r="E6464" s="231">
        <v>264482.87999999977</v>
      </c>
      <c r="F6464" s="231">
        <v>13</v>
      </c>
      <c r="G6464" s="227">
        <v>2371</v>
      </c>
      <c r="H6464" s="418">
        <v>5.4829185997469403E-3</v>
      </c>
      <c r="I6464" s="418">
        <v>8.1676364080729999E-4</v>
      </c>
    </row>
    <row r="6465" spans="1:9" x14ac:dyDescent="0.25">
      <c r="A6465" s="4">
        <v>43833</v>
      </c>
      <c r="B6465" s="231">
        <v>269103</v>
      </c>
      <c r="C6465" s="3" t="s">
        <v>876</v>
      </c>
      <c r="D6465" s="231">
        <v>261.76</v>
      </c>
      <c r="E6465" s="231">
        <v>264482.87999999977</v>
      </c>
      <c r="F6465" s="231">
        <v>17</v>
      </c>
      <c r="G6465" s="227">
        <v>2371</v>
      </c>
      <c r="H6465" s="418">
        <v>7.1699704765921602E-3</v>
      </c>
      <c r="I6465" s="418">
        <v>9.8970489129580007E-4</v>
      </c>
    </row>
    <row r="6466" spans="1:9" x14ac:dyDescent="0.25">
      <c r="A6466" s="4">
        <v>43833</v>
      </c>
      <c r="B6466" s="231">
        <v>288466</v>
      </c>
      <c r="C6466" s="3" t="s">
        <v>1466</v>
      </c>
      <c r="D6466" s="231">
        <v>698.93999999999983</v>
      </c>
      <c r="E6466" s="231">
        <v>264482.87999999977</v>
      </c>
      <c r="F6466" s="231">
        <v>23</v>
      </c>
      <c r="G6466" s="227">
        <v>2371</v>
      </c>
      <c r="H6466" s="418">
        <v>9.7005482918599804E-3</v>
      </c>
      <c r="I6466" s="418">
        <v>2.64266632305275E-3</v>
      </c>
    </row>
    <row r="6467" spans="1:9" x14ac:dyDescent="0.25">
      <c r="A6467" s="4">
        <v>43833</v>
      </c>
      <c r="B6467" s="231">
        <v>41580</v>
      </c>
      <c r="C6467" s="3" t="s">
        <v>1489</v>
      </c>
      <c r="D6467" s="231">
        <v>1638.76</v>
      </c>
      <c r="E6467" s="231">
        <v>264482.87999999977</v>
      </c>
      <c r="F6467" s="231">
        <v>37</v>
      </c>
      <c r="G6467" s="227">
        <v>2371</v>
      </c>
      <c r="H6467" s="418">
        <v>1.56052298608182E-2</v>
      </c>
      <c r="I6467" s="418">
        <v>6.1960910286518404E-3</v>
      </c>
    </row>
    <row r="6468" spans="1:9" x14ac:dyDescent="0.25">
      <c r="A6468" s="4">
        <v>43833</v>
      </c>
      <c r="B6468" s="231">
        <v>21032</v>
      </c>
      <c r="C6468" s="3" t="s">
        <v>837</v>
      </c>
      <c r="D6468" s="231">
        <v>312.20999999999998</v>
      </c>
      <c r="E6468" s="231">
        <v>264482.87999999977</v>
      </c>
      <c r="F6468" s="231">
        <v>22</v>
      </c>
      <c r="G6468" s="227">
        <v>2371</v>
      </c>
      <c r="H6468" s="418">
        <v>9.2787853226486694E-3</v>
      </c>
      <c r="I6468" s="418">
        <v>1.1804544778096799E-3</v>
      </c>
    </row>
    <row r="6469" spans="1:9" x14ac:dyDescent="0.25">
      <c r="A6469" s="4">
        <v>43833</v>
      </c>
      <c r="B6469" s="231">
        <v>290672</v>
      </c>
      <c r="C6469" s="3" t="s">
        <v>1017</v>
      </c>
      <c r="D6469" s="231">
        <v>697.97999999999979</v>
      </c>
      <c r="E6469" s="231">
        <v>264482.87999999977</v>
      </c>
      <c r="F6469" s="231">
        <v>35</v>
      </c>
      <c r="G6469" s="227">
        <v>2371</v>
      </c>
      <c r="H6469" s="418">
        <v>1.47617039223956E-2</v>
      </c>
      <c r="I6469" s="418">
        <v>2.6390365985125399E-3</v>
      </c>
    </row>
    <row r="6470" spans="1:9" x14ac:dyDescent="0.25">
      <c r="A6470" s="4">
        <v>43833</v>
      </c>
      <c r="B6470" s="231">
        <v>290652</v>
      </c>
      <c r="C6470" s="3" t="s">
        <v>719</v>
      </c>
      <c r="D6470" s="231">
        <v>459.98999999999995</v>
      </c>
      <c r="E6470" s="231">
        <v>264482.87999999977</v>
      </c>
      <c r="F6470" s="231">
        <v>13</v>
      </c>
      <c r="G6470" s="227">
        <v>2371</v>
      </c>
      <c r="H6470" s="418">
        <v>5.4829185997469403E-3</v>
      </c>
      <c r="I6470" s="418">
        <v>1.7392051992174301E-3</v>
      </c>
    </row>
    <row r="6471" spans="1:9" x14ac:dyDescent="0.25">
      <c r="A6471" s="4">
        <v>43833</v>
      </c>
      <c r="B6471" s="231">
        <v>159333</v>
      </c>
      <c r="C6471" s="3" t="s">
        <v>1453</v>
      </c>
      <c r="D6471" s="231">
        <v>376.10999999999996</v>
      </c>
      <c r="E6471" s="231">
        <v>264482.87999999977</v>
      </c>
      <c r="F6471" s="231">
        <v>20</v>
      </c>
      <c r="G6471" s="227">
        <v>2371</v>
      </c>
      <c r="H6471" s="418">
        <v>8.4352593842260595E-3</v>
      </c>
      <c r="I6471" s="418">
        <v>1.42205801751705E-3</v>
      </c>
    </row>
    <row r="6472" spans="1:9" x14ac:dyDescent="0.25">
      <c r="A6472" s="4">
        <v>43833</v>
      </c>
      <c r="B6472" s="231">
        <v>247779</v>
      </c>
      <c r="C6472" s="3" t="s">
        <v>1503</v>
      </c>
      <c r="D6472" s="231">
        <v>975.89999999999986</v>
      </c>
      <c r="E6472" s="231">
        <v>264482.87999999977</v>
      </c>
      <c r="F6472" s="231">
        <v>13</v>
      </c>
      <c r="G6472" s="227">
        <v>2371</v>
      </c>
      <c r="H6472" s="418">
        <v>5.4829185997469403E-3</v>
      </c>
      <c r="I6472" s="418">
        <v>3.6898418529017901E-3</v>
      </c>
    </row>
    <row r="6473" spans="1:9" x14ac:dyDescent="0.25">
      <c r="A6473" s="4">
        <v>43833</v>
      </c>
      <c r="B6473" s="231">
        <v>299205</v>
      </c>
      <c r="C6473" s="3" t="s">
        <v>1228</v>
      </c>
      <c r="D6473" s="231">
        <v>128.90000000000003</v>
      </c>
      <c r="E6473" s="231">
        <v>264482.87999999977</v>
      </c>
      <c r="F6473" s="231">
        <v>18</v>
      </c>
      <c r="G6473" s="227">
        <v>2371</v>
      </c>
      <c r="H6473" s="418">
        <v>7.5917334458034599E-3</v>
      </c>
      <c r="I6473" s="418">
        <v>4.8736613878372798E-4</v>
      </c>
    </row>
    <row r="6474" spans="1:9" x14ac:dyDescent="0.25">
      <c r="A6474" s="4">
        <v>43833</v>
      </c>
      <c r="B6474" s="231">
        <v>299207</v>
      </c>
      <c r="C6474" s="3" t="s">
        <v>1230</v>
      </c>
      <c r="D6474" s="231">
        <v>81.130000000000024</v>
      </c>
      <c r="E6474" s="231">
        <v>264482.87999999977</v>
      </c>
      <c r="F6474" s="231">
        <v>13</v>
      </c>
      <c r="G6474" s="227">
        <v>2371</v>
      </c>
      <c r="H6474" s="418">
        <v>5.4829185997469403E-3</v>
      </c>
      <c r="I6474" s="418">
        <v>3.0674953327792002E-4</v>
      </c>
    </row>
    <row r="6475" spans="1:9" x14ac:dyDescent="0.25">
      <c r="A6475" s="4">
        <v>43834</v>
      </c>
      <c r="B6475" s="231">
        <v>290672</v>
      </c>
      <c r="C6475" s="3" t="s">
        <v>1017</v>
      </c>
      <c r="D6475" s="231">
        <v>443.96000000000004</v>
      </c>
      <c r="E6475" s="231">
        <v>280971.13000000006</v>
      </c>
      <c r="F6475" s="231">
        <v>23</v>
      </c>
      <c r="G6475" s="227">
        <v>2306</v>
      </c>
      <c r="H6475" s="418">
        <v>9.9739809193408503E-3</v>
      </c>
      <c r="I6475" s="418">
        <v>1.5800911645263999E-3</v>
      </c>
    </row>
    <row r="6476" spans="1:9" x14ac:dyDescent="0.25">
      <c r="A6476" s="4">
        <v>43834</v>
      </c>
      <c r="B6476" s="231">
        <v>288466</v>
      </c>
      <c r="C6476" s="3" t="s">
        <v>1466</v>
      </c>
      <c r="D6476" s="231">
        <v>1205.1099999999997</v>
      </c>
      <c r="E6476" s="231">
        <v>280971.13000000006</v>
      </c>
      <c r="F6476" s="231">
        <v>43</v>
      </c>
      <c r="G6476" s="227">
        <v>2306</v>
      </c>
      <c r="H6476" s="418">
        <v>1.8647007805724199E-2</v>
      </c>
      <c r="I6476" s="418">
        <v>4.2890883486854997E-3</v>
      </c>
    </row>
    <row r="6477" spans="1:9" x14ac:dyDescent="0.25">
      <c r="A6477" s="4">
        <v>43834</v>
      </c>
      <c r="B6477" s="231">
        <v>21023</v>
      </c>
      <c r="C6477" s="3" t="s">
        <v>838</v>
      </c>
      <c r="D6477" s="231">
        <v>586.20999999999981</v>
      </c>
      <c r="E6477" s="231">
        <v>280971.13000000006</v>
      </c>
      <c r="F6477" s="231">
        <v>41</v>
      </c>
      <c r="G6477" s="227">
        <v>2306</v>
      </c>
      <c r="H6477" s="418">
        <v>1.77797051170859E-2</v>
      </c>
      <c r="I6477" s="418">
        <v>2.0863709378255301E-3</v>
      </c>
    </row>
    <row r="6478" spans="1:9" x14ac:dyDescent="0.25">
      <c r="A6478" s="4">
        <v>43834</v>
      </c>
      <c r="B6478" s="231">
        <v>159333</v>
      </c>
      <c r="C6478" s="3" t="s">
        <v>1453</v>
      </c>
      <c r="D6478" s="231">
        <v>264.69</v>
      </c>
      <c r="E6478" s="231">
        <v>280971.13000000006</v>
      </c>
      <c r="F6478" s="231">
        <v>13</v>
      </c>
      <c r="G6478" s="227">
        <v>2306</v>
      </c>
      <c r="H6478" s="418">
        <v>5.6374674761491802E-3</v>
      </c>
      <c r="I6478" s="418">
        <v>9.4205408221122199E-4</v>
      </c>
    </row>
    <row r="6479" spans="1:9" x14ac:dyDescent="0.25">
      <c r="A6479" s="4">
        <v>43834</v>
      </c>
      <c r="B6479" s="231">
        <v>21032</v>
      </c>
      <c r="C6479" s="3" t="s">
        <v>837</v>
      </c>
      <c r="D6479" s="231">
        <v>402.28999999999985</v>
      </c>
      <c r="E6479" s="231">
        <v>280971.13000000006</v>
      </c>
      <c r="F6479" s="231">
        <v>29</v>
      </c>
      <c r="G6479" s="227">
        <v>2306</v>
      </c>
      <c r="H6479" s="418">
        <v>1.25758889852559E-2</v>
      </c>
      <c r="I6479" s="418">
        <v>1.43178411248159E-3</v>
      </c>
    </row>
    <row r="6480" spans="1:9" x14ac:dyDescent="0.25">
      <c r="A6480" s="4">
        <v>43834</v>
      </c>
      <c r="B6480" s="231">
        <v>299205</v>
      </c>
      <c r="C6480" s="3" t="s">
        <v>1228</v>
      </c>
      <c r="D6480" s="231">
        <v>99.830000000000013</v>
      </c>
      <c r="E6480" s="231">
        <v>280971.13000000006</v>
      </c>
      <c r="F6480" s="231">
        <v>14</v>
      </c>
      <c r="G6480" s="227">
        <v>2306</v>
      </c>
      <c r="H6480" s="418">
        <v>6.0711188204683403E-3</v>
      </c>
      <c r="I6480" s="418">
        <v>3.5530340786257998E-4</v>
      </c>
    </row>
    <row r="6481" spans="1:9" x14ac:dyDescent="0.25">
      <c r="A6481" s="4">
        <v>43834</v>
      </c>
      <c r="B6481" s="231">
        <v>78855</v>
      </c>
      <c r="C6481" s="3" t="s">
        <v>1452</v>
      </c>
      <c r="D6481" s="231">
        <v>417.44999999999993</v>
      </c>
      <c r="E6481" s="231">
        <v>280971.13000000006</v>
      </c>
      <c r="F6481" s="231">
        <v>19</v>
      </c>
      <c r="G6481" s="227">
        <v>2306</v>
      </c>
      <c r="H6481" s="418">
        <v>8.2393755420641802E-3</v>
      </c>
      <c r="I6481" s="418">
        <v>1.48573983383987E-3</v>
      </c>
    </row>
    <row r="6482" spans="1:9" x14ac:dyDescent="0.25">
      <c r="A6482" s="4">
        <v>43834</v>
      </c>
      <c r="B6482" s="231">
        <v>193414</v>
      </c>
      <c r="C6482" s="3" t="s">
        <v>1414</v>
      </c>
      <c r="D6482" s="231">
        <v>227.13000000000002</v>
      </c>
      <c r="E6482" s="231">
        <v>280971.13000000006</v>
      </c>
      <c r="F6482" s="231">
        <v>31</v>
      </c>
      <c r="G6482" s="227">
        <v>2306</v>
      </c>
      <c r="H6482" s="418">
        <v>1.3443191673894199E-2</v>
      </c>
      <c r="I6482" s="418">
        <v>8.0837486755311804E-4</v>
      </c>
    </row>
    <row r="6483" spans="1:9" x14ac:dyDescent="0.25">
      <c r="A6483" s="4">
        <v>43834</v>
      </c>
      <c r="B6483" s="231">
        <v>269103</v>
      </c>
      <c r="C6483" s="3" t="s">
        <v>876</v>
      </c>
      <c r="D6483" s="231">
        <v>247.58000000000007</v>
      </c>
      <c r="E6483" s="231">
        <v>280971.13000000006</v>
      </c>
      <c r="F6483" s="231">
        <v>17</v>
      </c>
      <c r="G6483" s="227">
        <v>2306</v>
      </c>
      <c r="H6483" s="418">
        <v>7.3720728534258503E-3</v>
      </c>
      <c r="I6483" s="418">
        <v>8.8115814603443405E-4</v>
      </c>
    </row>
    <row r="6484" spans="1:9" x14ac:dyDescent="0.25">
      <c r="A6484" s="4">
        <v>43834</v>
      </c>
      <c r="B6484" s="231">
        <v>290652</v>
      </c>
      <c r="C6484" s="3" t="s">
        <v>719</v>
      </c>
      <c r="D6484" s="231">
        <v>393.01999999999992</v>
      </c>
      <c r="E6484" s="231">
        <v>280971.13000000006</v>
      </c>
      <c r="F6484" s="231">
        <v>13</v>
      </c>
      <c r="G6484" s="227">
        <v>2306</v>
      </c>
      <c r="H6484" s="418">
        <v>5.6374674761491802E-3</v>
      </c>
      <c r="I6484" s="418">
        <v>1.39879139895974E-3</v>
      </c>
    </row>
    <row r="6485" spans="1:9" x14ac:dyDescent="0.25">
      <c r="A6485" s="4">
        <v>43834</v>
      </c>
      <c r="B6485" s="231">
        <v>239820</v>
      </c>
      <c r="C6485" s="3" t="s">
        <v>1490</v>
      </c>
      <c r="D6485" s="231">
        <v>518.29999999999995</v>
      </c>
      <c r="E6485" s="231">
        <v>280971.13000000006</v>
      </c>
      <c r="F6485" s="231">
        <v>13</v>
      </c>
      <c r="G6485" s="227">
        <v>2306</v>
      </c>
      <c r="H6485" s="418">
        <v>5.6374674761491802E-3</v>
      </c>
      <c r="I6485" s="418">
        <v>1.8446735079152099E-3</v>
      </c>
    </row>
    <row r="6486" spans="1:9" x14ac:dyDescent="0.25">
      <c r="A6486" s="4">
        <v>43834</v>
      </c>
      <c r="B6486" s="231">
        <v>21026</v>
      </c>
      <c r="C6486" s="3" t="s">
        <v>836</v>
      </c>
      <c r="D6486" s="231">
        <v>217.07000000000005</v>
      </c>
      <c r="E6486" s="231">
        <v>280971.13000000006</v>
      </c>
      <c r="F6486" s="231">
        <v>17</v>
      </c>
      <c r="G6486" s="227">
        <v>2306</v>
      </c>
      <c r="H6486" s="418">
        <v>7.3720728534258503E-3</v>
      </c>
      <c r="I6486" s="418">
        <v>7.7257047725864199E-4</v>
      </c>
    </row>
    <row r="6487" spans="1:9" x14ac:dyDescent="0.25">
      <c r="A6487" s="4">
        <v>43834</v>
      </c>
      <c r="B6487" s="231">
        <v>41580</v>
      </c>
      <c r="C6487" s="3" t="s">
        <v>1489</v>
      </c>
      <c r="D6487" s="231">
        <v>1726.5099999999998</v>
      </c>
      <c r="E6487" s="231">
        <v>280971.13000000006</v>
      </c>
      <c r="F6487" s="231">
        <v>34</v>
      </c>
      <c r="G6487" s="227">
        <v>2306</v>
      </c>
      <c r="H6487" s="418">
        <v>1.4744145706851701E-2</v>
      </c>
      <c r="I6487" s="418">
        <v>6.1447950186198797E-3</v>
      </c>
    </row>
    <row r="6488" spans="1:9" x14ac:dyDescent="0.25">
      <c r="A6488" s="4">
        <v>43835</v>
      </c>
      <c r="B6488" s="231">
        <v>269103</v>
      </c>
      <c r="C6488" s="3" t="s">
        <v>876</v>
      </c>
      <c r="D6488" s="231">
        <v>466.47000000000008</v>
      </c>
      <c r="E6488" s="231">
        <v>293667.87000000017</v>
      </c>
      <c r="F6488" s="231">
        <v>30</v>
      </c>
      <c r="G6488" s="227">
        <v>2318</v>
      </c>
      <c r="H6488" s="418">
        <v>1.29421915444349E-2</v>
      </c>
      <c r="I6488" s="418">
        <v>1.5884270894190801E-3</v>
      </c>
    </row>
    <row r="6489" spans="1:9" x14ac:dyDescent="0.25">
      <c r="A6489" s="4">
        <v>43833</v>
      </c>
      <c r="B6489" s="231">
        <v>78855</v>
      </c>
      <c r="C6489" s="3" t="s">
        <v>1452</v>
      </c>
      <c r="D6489" s="231">
        <v>251.00000000000003</v>
      </c>
      <c r="E6489" s="231">
        <v>264482.87999999977</v>
      </c>
      <c r="F6489" s="231">
        <v>13</v>
      </c>
      <c r="G6489" s="227">
        <v>2371</v>
      </c>
      <c r="H6489" s="418">
        <v>5.4829185997469403E-3</v>
      </c>
      <c r="I6489" s="418">
        <v>9.4902172874100697E-4</v>
      </c>
    </row>
    <row r="6490" spans="1:9" x14ac:dyDescent="0.25">
      <c r="A6490" s="4">
        <v>43835</v>
      </c>
      <c r="B6490" s="231">
        <v>41580</v>
      </c>
      <c r="C6490" s="3" t="s">
        <v>1489</v>
      </c>
      <c r="D6490" s="231">
        <v>2235.4399999999996</v>
      </c>
      <c r="E6490" s="231">
        <v>293667.87000000017</v>
      </c>
      <c r="F6490" s="231">
        <v>42</v>
      </c>
      <c r="G6490" s="227">
        <v>2318</v>
      </c>
      <c r="H6490" s="418">
        <v>1.8119068162208801E-2</v>
      </c>
      <c r="I6490" s="418">
        <v>7.6121367993032298E-3</v>
      </c>
    </row>
    <row r="6491" spans="1:9" x14ac:dyDescent="0.25">
      <c r="A6491" s="4">
        <v>43835</v>
      </c>
      <c r="B6491" s="231">
        <v>159333</v>
      </c>
      <c r="C6491" s="3" t="s">
        <v>1453</v>
      </c>
      <c r="D6491" s="231">
        <v>355.19999999999993</v>
      </c>
      <c r="E6491" s="231">
        <v>293667.87000000017</v>
      </c>
      <c r="F6491" s="231">
        <v>20</v>
      </c>
      <c r="G6491" s="227">
        <v>2318</v>
      </c>
      <c r="H6491" s="418">
        <v>8.6281276962899001E-3</v>
      </c>
      <c r="I6491" s="418">
        <v>1.20952966356176E-3</v>
      </c>
    </row>
    <row r="6492" spans="1:9" x14ac:dyDescent="0.25">
      <c r="A6492" s="4">
        <v>43835</v>
      </c>
      <c r="B6492" s="231">
        <v>288466</v>
      </c>
      <c r="C6492" s="3" t="s">
        <v>1466</v>
      </c>
      <c r="D6492" s="231">
        <v>1092.2499999999998</v>
      </c>
      <c r="E6492" s="231">
        <v>293667.87000000017</v>
      </c>
      <c r="F6492" s="231">
        <v>34</v>
      </c>
      <c r="G6492" s="227">
        <v>2318</v>
      </c>
      <c r="H6492" s="418">
        <v>1.4667817083692801E-2</v>
      </c>
      <c r="I6492" s="418">
        <v>3.71933776752628E-3</v>
      </c>
    </row>
    <row r="6493" spans="1:9" x14ac:dyDescent="0.25">
      <c r="A6493" s="4">
        <v>43835</v>
      </c>
      <c r="B6493" s="231">
        <v>290673</v>
      </c>
      <c r="C6493" s="3" t="s">
        <v>1029</v>
      </c>
      <c r="D6493" s="231">
        <v>420.49000000000007</v>
      </c>
      <c r="E6493" s="231">
        <v>293667.87000000017</v>
      </c>
      <c r="F6493" s="231">
        <v>18</v>
      </c>
      <c r="G6493" s="227">
        <v>2318</v>
      </c>
      <c r="H6493" s="418">
        <v>7.7653149266609196E-3</v>
      </c>
      <c r="I6493" s="418">
        <v>1.43185565380373E-3</v>
      </c>
    </row>
    <row r="6494" spans="1:9" x14ac:dyDescent="0.25">
      <c r="A6494" s="4">
        <v>43835</v>
      </c>
      <c r="B6494" s="231">
        <v>290672</v>
      </c>
      <c r="C6494" s="3" t="s">
        <v>1017</v>
      </c>
      <c r="D6494" s="231">
        <v>928.9899999999999</v>
      </c>
      <c r="E6494" s="231">
        <v>293667.87000000017</v>
      </c>
      <c r="F6494" s="231">
        <v>38</v>
      </c>
      <c r="G6494" s="227">
        <v>2318</v>
      </c>
      <c r="H6494" s="418">
        <v>1.63934426229508E-2</v>
      </c>
      <c r="I6494" s="418">
        <v>3.1634036096628501E-3</v>
      </c>
    </row>
    <row r="6495" spans="1:9" x14ac:dyDescent="0.25">
      <c r="A6495" s="4">
        <v>43835</v>
      </c>
      <c r="B6495" s="231">
        <v>82104</v>
      </c>
      <c r="C6495" s="3" t="s">
        <v>1471</v>
      </c>
      <c r="D6495" s="231">
        <v>571.29</v>
      </c>
      <c r="E6495" s="231">
        <v>293667.87000000017</v>
      </c>
      <c r="F6495" s="231">
        <v>23</v>
      </c>
      <c r="G6495" s="227">
        <v>2318</v>
      </c>
      <c r="H6495" s="418">
        <v>9.9223468507333903E-3</v>
      </c>
      <c r="I6495" s="418">
        <v>1.9453609276357E-3</v>
      </c>
    </row>
    <row r="6496" spans="1:9" x14ac:dyDescent="0.25">
      <c r="A6496" s="4">
        <v>43835</v>
      </c>
      <c r="B6496" s="231">
        <v>10373</v>
      </c>
      <c r="C6496" s="3" t="s">
        <v>251</v>
      </c>
      <c r="D6496" s="231">
        <v>837.38999999999987</v>
      </c>
      <c r="E6496" s="231">
        <v>293667.87000000017</v>
      </c>
      <c r="F6496" s="231">
        <v>14</v>
      </c>
      <c r="G6496" s="227">
        <v>2318</v>
      </c>
      <c r="H6496" s="418">
        <v>6.03968938740293E-3</v>
      </c>
      <c r="I6496" s="418">
        <v>2.8514866130911701E-3</v>
      </c>
    </row>
    <row r="6497" spans="1:9" x14ac:dyDescent="0.25">
      <c r="A6497" s="4">
        <v>43835</v>
      </c>
      <c r="B6497" s="231">
        <v>290652</v>
      </c>
      <c r="C6497" s="3" t="s">
        <v>719</v>
      </c>
      <c r="D6497" s="231">
        <v>950.9699999999998</v>
      </c>
      <c r="E6497" s="231">
        <v>293667.87000000017</v>
      </c>
      <c r="F6497" s="231">
        <v>25</v>
      </c>
      <c r="G6497" s="227">
        <v>2318</v>
      </c>
      <c r="H6497" s="418">
        <v>1.0785159620362399E-2</v>
      </c>
      <c r="I6497" s="418">
        <v>3.2382500680104998E-3</v>
      </c>
    </row>
    <row r="6498" spans="1:9" x14ac:dyDescent="0.25">
      <c r="A6498" s="4">
        <v>43835</v>
      </c>
      <c r="B6498" s="231">
        <v>21032</v>
      </c>
      <c r="C6498" s="3" t="s">
        <v>837</v>
      </c>
      <c r="D6498" s="231">
        <v>586.8299999999997</v>
      </c>
      <c r="E6498" s="231">
        <v>293667.87000000017</v>
      </c>
      <c r="F6498" s="231">
        <v>39</v>
      </c>
      <c r="G6498" s="227">
        <v>2318</v>
      </c>
      <c r="H6498" s="418">
        <v>1.6824849007765302E-2</v>
      </c>
      <c r="I6498" s="418">
        <v>1.9982778504165199E-3</v>
      </c>
    </row>
    <row r="6499" spans="1:9" x14ac:dyDescent="0.25">
      <c r="A6499" s="4">
        <v>43835</v>
      </c>
      <c r="B6499" s="231">
        <v>21023</v>
      </c>
      <c r="C6499" s="3" t="s">
        <v>838</v>
      </c>
      <c r="D6499" s="231">
        <v>474.59999999999997</v>
      </c>
      <c r="E6499" s="231">
        <v>293667.87000000017</v>
      </c>
      <c r="F6499" s="231">
        <v>34</v>
      </c>
      <c r="G6499" s="227">
        <v>2318</v>
      </c>
      <c r="H6499" s="418">
        <v>1.4667817083692801E-2</v>
      </c>
      <c r="I6499" s="418">
        <v>1.61611142546851E-3</v>
      </c>
    </row>
    <row r="6500" spans="1:9" x14ac:dyDescent="0.25">
      <c r="A6500" s="4">
        <v>43835</v>
      </c>
      <c r="B6500" s="231">
        <v>247779</v>
      </c>
      <c r="C6500" s="3" t="s">
        <v>1503</v>
      </c>
      <c r="D6500" s="231">
        <v>825.15</v>
      </c>
      <c r="E6500" s="231">
        <v>293667.87000000017</v>
      </c>
      <c r="F6500" s="231">
        <v>14</v>
      </c>
      <c r="G6500" s="227">
        <v>2318</v>
      </c>
      <c r="H6500" s="418">
        <v>6.03968938740293E-3</v>
      </c>
      <c r="I6500" s="418">
        <v>2.80980687468465E-3</v>
      </c>
    </row>
    <row r="6501" spans="1:9" x14ac:dyDescent="0.25">
      <c r="A6501" s="4">
        <v>43835</v>
      </c>
      <c r="B6501" s="231">
        <v>204126</v>
      </c>
      <c r="C6501" s="3" t="s">
        <v>1488</v>
      </c>
      <c r="D6501" s="231">
        <v>483.38999999999993</v>
      </c>
      <c r="E6501" s="231">
        <v>293667.87000000017</v>
      </c>
      <c r="F6501" s="231">
        <v>14</v>
      </c>
      <c r="G6501" s="227">
        <v>2318</v>
      </c>
      <c r="H6501" s="418">
        <v>6.03968938740293E-3</v>
      </c>
      <c r="I6501" s="418">
        <v>1.6460431983928E-3</v>
      </c>
    </row>
    <row r="6502" spans="1:9" x14ac:dyDescent="0.25">
      <c r="A6502" s="4">
        <v>43835</v>
      </c>
      <c r="B6502" s="231">
        <v>193414</v>
      </c>
      <c r="C6502" s="3" t="s">
        <v>1414</v>
      </c>
      <c r="D6502" s="231">
        <v>178.80000000000004</v>
      </c>
      <c r="E6502" s="231">
        <v>293667.87000000017</v>
      </c>
      <c r="F6502" s="231">
        <v>18</v>
      </c>
      <c r="G6502" s="227">
        <v>2318</v>
      </c>
      <c r="H6502" s="418">
        <v>7.7653149266609196E-3</v>
      </c>
      <c r="I6502" s="418">
        <v>6.0885108064426599E-4</v>
      </c>
    </row>
    <row r="6503" spans="1:9" x14ac:dyDescent="0.25">
      <c r="A6503" s="4">
        <v>43835</v>
      </c>
      <c r="B6503" s="231">
        <v>299205</v>
      </c>
      <c r="C6503" s="3" t="s">
        <v>1228</v>
      </c>
      <c r="D6503" s="231">
        <v>139.85</v>
      </c>
      <c r="E6503" s="231">
        <v>293667.87000000017</v>
      </c>
      <c r="F6503" s="231">
        <v>17</v>
      </c>
      <c r="G6503" s="227">
        <v>2318</v>
      </c>
      <c r="H6503" s="418">
        <v>7.3339085418464203E-3</v>
      </c>
      <c r="I6503" s="418">
        <v>4.7621825295358298E-4</v>
      </c>
    </row>
    <row r="6504" spans="1:9" x14ac:dyDescent="0.25">
      <c r="A6504" s="4">
        <v>43836</v>
      </c>
      <c r="B6504" s="231">
        <v>159333</v>
      </c>
      <c r="C6504" s="3" t="s">
        <v>1453</v>
      </c>
      <c r="D6504" s="231">
        <v>147.16000000000003</v>
      </c>
      <c r="E6504" s="231">
        <v>305038.53000000003</v>
      </c>
      <c r="F6504" s="231">
        <v>13</v>
      </c>
      <c r="G6504" s="227">
        <v>2394</v>
      </c>
      <c r="H6504" s="418">
        <v>5.4302422723475404E-3</v>
      </c>
      <c r="I6504" s="418">
        <v>4.8243085881642602E-4</v>
      </c>
    </row>
    <row r="6505" spans="1:9" x14ac:dyDescent="0.25">
      <c r="A6505" s="4">
        <v>43836</v>
      </c>
      <c r="B6505" s="231">
        <v>269103</v>
      </c>
      <c r="C6505" s="3" t="s">
        <v>876</v>
      </c>
      <c r="D6505" s="231">
        <v>685.83999999999969</v>
      </c>
      <c r="E6505" s="231">
        <v>305038.53000000003</v>
      </c>
      <c r="F6505" s="231">
        <v>46</v>
      </c>
      <c r="G6505" s="227">
        <v>2394</v>
      </c>
      <c r="H6505" s="418">
        <v>1.9214703425229698E-2</v>
      </c>
      <c r="I6505" s="418">
        <v>2.2483717056989501E-3</v>
      </c>
    </row>
    <row r="6506" spans="1:9" x14ac:dyDescent="0.25">
      <c r="A6506" s="4">
        <v>43836</v>
      </c>
      <c r="B6506" s="231">
        <v>208140</v>
      </c>
      <c r="C6506" s="3" t="s">
        <v>1221</v>
      </c>
      <c r="D6506" s="231">
        <v>305.96000000000004</v>
      </c>
      <c r="E6506" s="231">
        <v>305038.53000000003</v>
      </c>
      <c r="F6506" s="231">
        <v>15</v>
      </c>
      <c r="G6506" s="227">
        <v>2394</v>
      </c>
      <c r="H6506" s="418">
        <v>6.2656641604010004E-3</v>
      </c>
      <c r="I6506" s="418">
        <v>1.0030208314995501E-3</v>
      </c>
    </row>
    <row r="6507" spans="1:9" x14ac:dyDescent="0.25">
      <c r="A6507" s="4">
        <v>43836</v>
      </c>
      <c r="B6507" s="231">
        <v>41580</v>
      </c>
      <c r="C6507" s="3" t="s">
        <v>1489</v>
      </c>
      <c r="D6507" s="231">
        <v>2038.9500000000005</v>
      </c>
      <c r="E6507" s="231">
        <v>305038.53000000003</v>
      </c>
      <c r="F6507" s="231">
        <v>38</v>
      </c>
      <c r="G6507" s="227">
        <v>2394</v>
      </c>
      <c r="H6507" s="418">
        <v>1.58730158730159E-2</v>
      </c>
      <c r="I6507" s="418">
        <v>6.6842375617270399E-3</v>
      </c>
    </row>
    <row r="6508" spans="1:9" x14ac:dyDescent="0.25">
      <c r="A6508" s="4">
        <v>43836</v>
      </c>
      <c r="B6508" s="231">
        <v>310961</v>
      </c>
      <c r="C6508" s="3" t="s">
        <v>1256</v>
      </c>
      <c r="D6508" s="231">
        <v>432.3499999999998</v>
      </c>
      <c r="E6508" s="231">
        <v>305038.53000000003</v>
      </c>
      <c r="F6508" s="231">
        <v>22</v>
      </c>
      <c r="G6508" s="227">
        <v>2394</v>
      </c>
      <c r="H6508" s="418">
        <v>9.18964076858814E-3</v>
      </c>
      <c r="I6508" s="418">
        <v>1.4173619312943799E-3</v>
      </c>
    </row>
    <row r="6509" spans="1:9" x14ac:dyDescent="0.25">
      <c r="A6509" s="4">
        <v>43836</v>
      </c>
      <c r="B6509" s="231">
        <v>239820</v>
      </c>
      <c r="C6509" s="3" t="s">
        <v>1490</v>
      </c>
      <c r="D6509" s="231">
        <v>774.1</v>
      </c>
      <c r="E6509" s="231">
        <v>305038.53000000003</v>
      </c>
      <c r="F6509" s="231">
        <v>21</v>
      </c>
      <c r="G6509" s="227">
        <v>2394</v>
      </c>
      <c r="H6509" s="418">
        <v>8.7719298245613996E-3</v>
      </c>
      <c r="I6509" s="418">
        <v>2.5377122031108698E-3</v>
      </c>
    </row>
    <row r="6510" spans="1:9" x14ac:dyDescent="0.25">
      <c r="A6510" s="4">
        <v>43836</v>
      </c>
      <c r="B6510" s="231">
        <v>290672</v>
      </c>
      <c r="C6510" s="3" t="s">
        <v>1017</v>
      </c>
      <c r="D6510" s="231">
        <v>1350.7</v>
      </c>
      <c r="E6510" s="231">
        <v>305038.53000000003</v>
      </c>
      <c r="F6510" s="231">
        <v>58</v>
      </c>
      <c r="G6510" s="227">
        <v>2394</v>
      </c>
      <c r="H6510" s="418">
        <v>2.42272347535505E-2</v>
      </c>
      <c r="I6510" s="418">
        <v>4.4279652147550001E-3</v>
      </c>
    </row>
    <row r="6511" spans="1:9" x14ac:dyDescent="0.25">
      <c r="A6511" s="4">
        <v>43836</v>
      </c>
      <c r="B6511" s="231">
        <v>21026</v>
      </c>
      <c r="C6511" s="3" t="s">
        <v>836</v>
      </c>
      <c r="D6511" s="231">
        <v>311.88</v>
      </c>
      <c r="E6511" s="231">
        <v>305038.53000000003</v>
      </c>
      <c r="F6511" s="231">
        <v>23</v>
      </c>
      <c r="G6511" s="227">
        <v>2394</v>
      </c>
      <c r="H6511" s="418">
        <v>9.60735171261487E-3</v>
      </c>
      <c r="I6511" s="418">
        <v>1.02242821587161E-3</v>
      </c>
    </row>
    <row r="6512" spans="1:9" x14ac:dyDescent="0.25">
      <c r="A6512" s="4">
        <v>43836</v>
      </c>
      <c r="B6512" s="231">
        <v>193414</v>
      </c>
      <c r="C6512" s="3" t="s">
        <v>1414</v>
      </c>
      <c r="D6512" s="231">
        <v>262.60000000000002</v>
      </c>
      <c r="E6512" s="231">
        <v>305038.53000000003</v>
      </c>
      <c r="F6512" s="231">
        <v>30</v>
      </c>
      <c r="G6512" s="227">
        <v>2394</v>
      </c>
      <c r="H6512" s="418">
        <v>1.2531328320802001E-2</v>
      </c>
      <c r="I6512" s="418">
        <v>8.6087485407171404E-4</v>
      </c>
    </row>
    <row r="6513" spans="1:9" x14ac:dyDescent="0.25">
      <c r="A6513" s="4">
        <v>43836</v>
      </c>
      <c r="B6513" s="231">
        <v>290652</v>
      </c>
      <c r="C6513" s="3" t="s">
        <v>719</v>
      </c>
      <c r="D6513" s="231">
        <v>690.88999999999976</v>
      </c>
      <c r="E6513" s="231">
        <v>305038.53000000003</v>
      </c>
      <c r="F6513" s="231">
        <v>20</v>
      </c>
      <c r="G6513" s="227">
        <v>2394</v>
      </c>
      <c r="H6513" s="418">
        <v>8.3542188805346695E-3</v>
      </c>
      <c r="I6513" s="418">
        <v>2.2649269913541702E-3</v>
      </c>
    </row>
    <row r="6514" spans="1:9" x14ac:dyDescent="0.25">
      <c r="A6514" s="4">
        <v>43836</v>
      </c>
      <c r="B6514" s="231">
        <v>21032</v>
      </c>
      <c r="C6514" s="3" t="s">
        <v>837</v>
      </c>
      <c r="D6514" s="231">
        <v>682.39999999999941</v>
      </c>
      <c r="E6514" s="231">
        <v>305038.53000000003</v>
      </c>
      <c r="F6514" s="231">
        <v>52</v>
      </c>
      <c r="G6514" s="227">
        <v>2394</v>
      </c>
      <c r="H6514" s="418">
        <v>2.1720969089390099E-2</v>
      </c>
      <c r="I6514" s="418">
        <v>2.2370944418070699E-3</v>
      </c>
    </row>
    <row r="6515" spans="1:9" x14ac:dyDescent="0.25">
      <c r="A6515" s="4">
        <v>43836</v>
      </c>
      <c r="B6515" s="231">
        <v>288466</v>
      </c>
      <c r="C6515" s="3" t="s">
        <v>1466</v>
      </c>
      <c r="D6515" s="231">
        <v>585.65999999999985</v>
      </c>
      <c r="E6515" s="231">
        <v>305038.53000000003</v>
      </c>
      <c r="F6515" s="231">
        <v>22</v>
      </c>
      <c r="G6515" s="227">
        <v>2394</v>
      </c>
      <c r="H6515" s="418">
        <v>9.18964076858814E-3</v>
      </c>
      <c r="I6515" s="418">
        <v>1.9199541775919301E-3</v>
      </c>
    </row>
    <row r="6516" spans="1:9" x14ac:dyDescent="0.25">
      <c r="A6516" s="4">
        <v>43836</v>
      </c>
      <c r="B6516" s="231">
        <v>275449</v>
      </c>
      <c r="C6516" s="3" t="s">
        <v>1504</v>
      </c>
      <c r="D6516" s="231">
        <v>1273.5000000000002</v>
      </c>
      <c r="E6516" s="231">
        <v>305038.53000000003</v>
      </c>
      <c r="F6516" s="231">
        <v>14</v>
      </c>
      <c r="G6516" s="227">
        <v>2394</v>
      </c>
      <c r="H6516" s="418">
        <v>5.8479532163742704E-3</v>
      </c>
      <c r="I6516" s="418">
        <v>4.17488243206522E-3</v>
      </c>
    </row>
    <row r="6517" spans="1:9" x14ac:dyDescent="0.25">
      <c r="A6517" s="4">
        <v>43836</v>
      </c>
      <c r="B6517" s="231">
        <v>82104</v>
      </c>
      <c r="C6517" s="3" t="s">
        <v>1471</v>
      </c>
      <c r="D6517" s="231">
        <v>441.36</v>
      </c>
      <c r="E6517" s="231">
        <v>305038.53000000003</v>
      </c>
      <c r="F6517" s="231">
        <v>17</v>
      </c>
      <c r="G6517" s="227">
        <v>2394</v>
      </c>
      <c r="H6517" s="418">
        <v>7.10108604845447E-3</v>
      </c>
      <c r="I6517" s="418">
        <v>1.44689918352282E-3</v>
      </c>
    </row>
    <row r="6518" spans="1:9" x14ac:dyDescent="0.25">
      <c r="A6518" s="4">
        <v>43836</v>
      </c>
      <c r="B6518" s="231">
        <v>290673</v>
      </c>
      <c r="C6518" s="3" t="s">
        <v>1029</v>
      </c>
      <c r="D6518" s="231">
        <v>473.2</v>
      </c>
      <c r="E6518" s="231">
        <v>305038.53000000003</v>
      </c>
      <c r="F6518" s="231">
        <v>22</v>
      </c>
      <c r="G6518" s="227">
        <v>2394</v>
      </c>
      <c r="H6518" s="418">
        <v>9.18964076858814E-3</v>
      </c>
      <c r="I6518" s="418">
        <v>1.5512794400104101E-3</v>
      </c>
    </row>
    <row r="6519" spans="1:9" x14ac:dyDescent="0.25">
      <c r="A6519" s="4">
        <v>43836</v>
      </c>
      <c r="B6519" s="231">
        <v>204126</v>
      </c>
      <c r="C6519" s="3" t="s">
        <v>1488</v>
      </c>
      <c r="D6519" s="231">
        <v>376.39</v>
      </c>
      <c r="E6519" s="231">
        <v>305038.53000000003</v>
      </c>
      <c r="F6519" s="231">
        <v>13</v>
      </c>
      <c r="G6519" s="227">
        <v>2394</v>
      </c>
      <c r="H6519" s="418">
        <v>5.4302422723475404E-3</v>
      </c>
      <c r="I6519" s="418">
        <v>1.23390969658817E-3</v>
      </c>
    </row>
    <row r="6520" spans="1:9" x14ac:dyDescent="0.25">
      <c r="A6520" s="4">
        <v>43836</v>
      </c>
      <c r="B6520" s="231">
        <v>21023</v>
      </c>
      <c r="C6520" s="3" t="s">
        <v>838</v>
      </c>
      <c r="D6520" s="231">
        <v>456.91999999999973</v>
      </c>
      <c r="E6520" s="231">
        <v>305038.53000000003</v>
      </c>
      <c r="F6520" s="231">
        <v>36</v>
      </c>
      <c r="G6520" s="227">
        <v>2394</v>
      </c>
      <c r="H6520" s="418">
        <v>1.50375939849624E-2</v>
      </c>
      <c r="I6520" s="418">
        <v>1.4979091329872299E-3</v>
      </c>
    </row>
    <row r="6521" spans="1:9" x14ac:dyDescent="0.25">
      <c r="A6521" s="4">
        <v>43837</v>
      </c>
      <c r="B6521" s="231">
        <v>288466</v>
      </c>
      <c r="C6521" s="3" t="s">
        <v>1466</v>
      </c>
      <c r="D6521" s="231">
        <v>564.89999999999986</v>
      </c>
      <c r="E6521" s="231">
        <v>210789.04000000015</v>
      </c>
      <c r="F6521" s="231">
        <v>19</v>
      </c>
      <c r="G6521" s="227">
        <v>1807</v>
      </c>
      <c r="H6521" s="418">
        <v>1.0514665190924199E-2</v>
      </c>
      <c r="I6521" s="418">
        <v>2.6799306073978001E-3</v>
      </c>
    </row>
    <row r="6522" spans="1:9" x14ac:dyDescent="0.25">
      <c r="A6522" s="4">
        <v>43835</v>
      </c>
      <c r="B6522" s="231">
        <v>318314</v>
      </c>
      <c r="C6522" s="3" t="s">
        <v>975</v>
      </c>
      <c r="D6522" s="231">
        <v>643.29999999999984</v>
      </c>
      <c r="E6522" s="231">
        <v>293667.87000000017</v>
      </c>
      <c r="F6522" s="231">
        <v>13</v>
      </c>
      <c r="G6522" s="227">
        <v>2318</v>
      </c>
      <c r="H6522" s="418">
        <v>5.6082830025884402E-3</v>
      </c>
      <c r="I6522" s="418">
        <v>2.19056991151262E-3</v>
      </c>
    </row>
    <row r="6523" spans="1:9" x14ac:dyDescent="0.25">
      <c r="A6523" s="4">
        <v>43837</v>
      </c>
      <c r="B6523" s="231">
        <v>41580</v>
      </c>
      <c r="C6523" s="3" t="s">
        <v>1489</v>
      </c>
      <c r="D6523" s="231">
        <v>1254.6699999999998</v>
      </c>
      <c r="E6523" s="231">
        <v>210789.04000000015</v>
      </c>
      <c r="F6523" s="231">
        <v>26</v>
      </c>
      <c r="G6523" s="227">
        <v>1807</v>
      </c>
      <c r="H6523" s="418">
        <v>1.4388489208633099E-2</v>
      </c>
      <c r="I6523" s="418">
        <v>5.9522544435896604E-3</v>
      </c>
    </row>
    <row r="6524" spans="1:9" x14ac:dyDescent="0.25">
      <c r="A6524" s="4">
        <v>43837</v>
      </c>
      <c r="B6524" s="231">
        <v>21026</v>
      </c>
      <c r="C6524" s="3" t="s">
        <v>836</v>
      </c>
      <c r="D6524" s="231">
        <v>337.00000000000011</v>
      </c>
      <c r="E6524" s="231">
        <v>210789.04000000015</v>
      </c>
      <c r="F6524" s="231">
        <v>19</v>
      </c>
      <c r="G6524" s="227">
        <v>1807</v>
      </c>
      <c r="H6524" s="418">
        <v>1.0514665190924199E-2</v>
      </c>
      <c r="I6524" s="418">
        <v>1.5987548498726501E-3</v>
      </c>
    </row>
    <row r="6525" spans="1:9" x14ac:dyDescent="0.25">
      <c r="A6525" s="4">
        <v>43837</v>
      </c>
      <c r="B6525" s="231">
        <v>21032</v>
      </c>
      <c r="C6525" s="3" t="s">
        <v>837</v>
      </c>
      <c r="D6525" s="231">
        <v>511.40999999999974</v>
      </c>
      <c r="E6525" s="231">
        <v>210789.04000000015</v>
      </c>
      <c r="F6525" s="231">
        <v>32</v>
      </c>
      <c r="G6525" s="227">
        <v>1807</v>
      </c>
      <c r="H6525" s="418">
        <v>1.7708909795240702E-2</v>
      </c>
      <c r="I6525" s="418">
        <v>2.4261697856776598E-3</v>
      </c>
    </row>
    <row r="6526" spans="1:9" x14ac:dyDescent="0.25">
      <c r="A6526" s="4">
        <v>43838</v>
      </c>
      <c r="B6526" s="231">
        <v>21023</v>
      </c>
      <c r="C6526" s="3" t="s">
        <v>838</v>
      </c>
      <c r="D6526" s="231">
        <v>686.47999999999956</v>
      </c>
      <c r="E6526" s="231">
        <v>242325.03</v>
      </c>
      <c r="F6526" s="231">
        <v>43</v>
      </c>
      <c r="G6526" s="227">
        <v>2340</v>
      </c>
      <c r="H6526" s="418">
        <v>1.8376068376068401E-2</v>
      </c>
      <c r="I6526" s="418">
        <v>2.8328893635131301E-3</v>
      </c>
    </row>
    <row r="6527" spans="1:9" x14ac:dyDescent="0.25">
      <c r="A6527" s="4">
        <v>43838</v>
      </c>
      <c r="B6527" s="231">
        <v>21032</v>
      </c>
      <c r="C6527" s="3" t="s">
        <v>837</v>
      </c>
      <c r="D6527" s="231">
        <v>498.57999999999964</v>
      </c>
      <c r="E6527" s="231">
        <v>242325.03</v>
      </c>
      <c r="F6527" s="231">
        <v>37</v>
      </c>
      <c r="G6527" s="227">
        <v>2340</v>
      </c>
      <c r="H6527" s="418">
        <v>1.5811965811965801E-2</v>
      </c>
      <c r="I6527" s="418">
        <v>2.0574845281149902E-3</v>
      </c>
    </row>
    <row r="6528" spans="1:9" x14ac:dyDescent="0.25">
      <c r="A6528" s="4">
        <v>43837</v>
      </c>
      <c r="B6528" s="231">
        <v>21023</v>
      </c>
      <c r="C6528" s="3" t="s">
        <v>838</v>
      </c>
      <c r="D6528" s="231">
        <v>390.93999999999994</v>
      </c>
      <c r="E6528" s="231">
        <v>210789.04000000015</v>
      </c>
      <c r="F6528" s="231">
        <v>26</v>
      </c>
      <c r="G6528" s="227">
        <v>1807</v>
      </c>
      <c r="H6528" s="418">
        <v>1.4388489208633099E-2</v>
      </c>
      <c r="I6528" s="418">
        <v>1.8546505074457399E-3</v>
      </c>
    </row>
    <row r="6529" spans="1:9" x14ac:dyDescent="0.25">
      <c r="A6529" s="4">
        <v>43838</v>
      </c>
      <c r="B6529" s="231">
        <v>290672</v>
      </c>
      <c r="C6529" s="3" t="s">
        <v>1017</v>
      </c>
      <c r="D6529" s="231">
        <v>578.29</v>
      </c>
      <c r="E6529" s="231">
        <v>242325.03</v>
      </c>
      <c r="F6529" s="231">
        <v>27</v>
      </c>
      <c r="G6529" s="227">
        <v>2340</v>
      </c>
      <c r="H6529" s="418">
        <v>1.1538461538461499E-2</v>
      </c>
      <c r="I6529" s="418">
        <v>2.38642289655344E-3</v>
      </c>
    </row>
    <row r="6530" spans="1:9" x14ac:dyDescent="0.25">
      <c r="A6530" s="4">
        <v>43838</v>
      </c>
      <c r="B6530" s="231">
        <v>193414</v>
      </c>
      <c r="C6530" s="3" t="s">
        <v>1414</v>
      </c>
      <c r="D6530" s="231">
        <v>214.31000000000006</v>
      </c>
      <c r="E6530" s="231">
        <v>242325.03</v>
      </c>
      <c r="F6530" s="231">
        <v>20</v>
      </c>
      <c r="G6530" s="227">
        <v>2340</v>
      </c>
      <c r="H6530" s="418">
        <v>8.5470085470085496E-3</v>
      </c>
      <c r="I6530" s="418">
        <v>8.8439068799454998E-4</v>
      </c>
    </row>
    <row r="6531" spans="1:9" x14ac:dyDescent="0.25">
      <c r="A6531" s="4">
        <v>43837</v>
      </c>
      <c r="B6531" s="231">
        <v>290672</v>
      </c>
      <c r="C6531" s="3" t="s">
        <v>1017</v>
      </c>
      <c r="D6531" s="231">
        <v>494.47999999999996</v>
      </c>
      <c r="E6531" s="231">
        <v>210789.04000000015</v>
      </c>
      <c r="F6531" s="231">
        <v>16</v>
      </c>
      <c r="G6531" s="227">
        <v>1807</v>
      </c>
      <c r="H6531" s="418">
        <v>8.8544548976203594E-3</v>
      </c>
      <c r="I6531" s="418">
        <v>2.34585251681017E-3</v>
      </c>
    </row>
    <row r="6532" spans="1:9" x14ac:dyDescent="0.25">
      <c r="A6532" s="4">
        <v>43838</v>
      </c>
      <c r="B6532" s="231">
        <v>288466</v>
      </c>
      <c r="C6532" s="3" t="s">
        <v>1466</v>
      </c>
      <c r="D6532" s="231">
        <v>1153.0899999999999</v>
      </c>
      <c r="E6532" s="231">
        <v>242325.03</v>
      </c>
      <c r="F6532" s="231">
        <v>34</v>
      </c>
      <c r="G6532" s="227">
        <v>2340</v>
      </c>
      <c r="H6532" s="418">
        <v>1.4529914529914501E-2</v>
      </c>
      <c r="I6532" s="418">
        <v>4.7584436490114099E-3</v>
      </c>
    </row>
    <row r="6533" spans="1:9" x14ac:dyDescent="0.25">
      <c r="A6533" s="4">
        <v>43838</v>
      </c>
      <c r="B6533" s="231">
        <v>159333</v>
      </c>
      <c r="C6533" s="3" t="s">
        <v>1453</v>
      </c>
      <c r="D6533" s="231">
        <v>309.28999999999996</v>
      </c>
      <c r="E6533" s="231">
        <v>242325.03</v>
      </c>
      <c r="F6533" s="231">
        <v>13</v>
      </c>
      <c r="G6533" s="227">
        <v>2340</v>
      </c>
      <c r="H6533" s="418">
        <v>5.5555555555555601E-3</v>
      </c>
      <c r="I6533" s="418">
        <v>1.2763435952117699E-3</v>
      </c>
    </row>
    <row r="6534" spans="1:9" x14ac:dyDescent="0.25">
      <c r="A6534" s="4">
        <v>43838</v>
      </c>
      <c r="B6534" s="231">
        <v>21026</v>
      </c>
      <c r="C6534" s="3" t="s">
        <v>836</v>
      </c>
      <c r="D6534" s="231">
        <v>185.02000000000007</v>
      </c>
      <c r="E6534" s="231">
        <v>242325.03</v>
      </c>
      <c r="F6534" s="231">
        <v>15</v>
      </c>
      <c r="G6534" s="227">
        <v>2340</v>
      </c>
      <c r="H6534" s="418">
        <v>6.41025641025641E-3</v>
      </c>
      <c r="I6534" s="418">
        <v>7.63519971502738E-4</v>
      </c>
    </row>
    <row r="6535" spans="1:9" x14ac:dyDescent="0.25">
      <c r="A6535" s="4">
        <v>43837</v>
      </c>
      <c r="B6535" s="231">
        <v>193414</v>
      </c>
      <c r="C6535" s="3" t="s">
        <v>1414</v>
      </c>
      <c r="D6535" s="231">
        <v>178.70000000000005</v>
      </c>
      <c r="E6535" s="231">
        <v>210789.04000000015</v>
      </c>
      <c r="F6535" s="231">
        <v>17</v>
      </c>
      <c r="G6535" s="227">
        <v>1807</v>
      </c>
      <c r="H6535" s="418">
        <v>9.40785832872164E-3</v>
      </c>
      <c r="I6535" s="418">
        <v>8.4776703760309298E-4</v>
      </c>
    </row>
    <row r="6536" spans="1:9" x14ac:dyDescent="0.25">
      <c r="A6536" s="4">
        <v>43838</v>
      </c>
      <c r="B6536" s="231">
        <v>41580</v>
      </c>
      <c r="C6536" s="3" t="s">
        <v>1489</v>
      </c>
      <c r="D6536" s="231">
        <v>1432.4599999999998</v>
      </c>
      <c r="E6536" s="231">
        <v>242325.03</v>
      </c>
      <c r="F6536" s="231">
        <v>23</v>
      </c>
      <c r="G6536" s="227">
        <v>2340</v>
      </c>
      <c r="H6536" s="418">
        <v>9.8290598290598306E-3</v>
      </c>
      <c r="I6536" s="418">
        <v>5.9113167137542499E-3</v>
      </c>
    </row>
    <row r="6537" spans="1:9" x14ac:dyDescent="0.25">
      <c r="A6537" s="4">
        <v>43803</v>
      </c>
      <c r="B6537" s="231">
        <v>208105</v>
      </c>
      <c r="C6537" s="3" t="s">
        <v>1491</v>
      </c>
      <c r="D6537" s="231">
        <v>455.15999999999985</v>
      </c>
      <c r="E6537" s="231">
        <v>313144.49999999948</v>
      </c>
      <c r="F6537" s="231">
        <v>16</v>
      </c>
      <c r="G6537" s="227">
        <v>2857</v>
      </c>
      <c r="H6537" s="418">
        <v>5.6002800140006999E-3</v>
      </c>
      <c r="I6537" s="418">
        <v>1.4535142721650901E-3</v>
      </c>
    </row>
    <row r="6538" spans="1:9" x14ac:dyDescent="0.25">
      <c r="A6538" s="4">
        <v>43803</v>
      </c>
      <c r="B6538" s="231">
        <v>290687</v>
      </c>
      <c r="C6538" s="3" t="s">
        <v>1253</v>
      </c>
      <c r="D6538" s="231">
        <v>518.2399999999999</v>
      </c>
      <c r="E6538" s="231">
        <v>313144.49999999948</v>
      </c>
      <c r="F6538" s="231">
        <v>13</v>
      </c>
      <c r="G6538" s="227">
        <v>2857</v>
      </c>
      <c r="H6538" s="418">
        <v>4.5502275113755699E-3</v>
      </c>
      <c r="I6538" s="418">
        <v>1.6549548211768101E-3</v>
      </c>
    </row>
    <row r="6539" spans="1:9" x14ac:dyDescent="0.25">
      <c r="A6539" s="4">
        <v>43803</v>
      </c>
      <c r="B6539" s="231">
        <v>299207</v>
      </c>
      <c r="C6539" s="3" t="s">
        <v>1230</v>
      </c>
      <c r="D6539" s="231">
        <v>66.39</v>
      </c>
      <c r="E6539" s="231">
        <v>313144.49999999948</v>
      </c>
      <c r="F6539" s="231">
        <v>13</v>
      </c>
      <c r="G6539" s="227">
        <v>2857</v>
      </c>
      <c r="H6539" s="418">
        <v>4.5502275113755699E-3</v>
      </c>
      <c r="I6539" s="418">
        <v>2.1201074903119801E-4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302"/>
  <sheetViews>
    <sheetView workbookViewId="0">
      <pane xSplit="1" ySplit="1" topLeftCell="B294" activePane="bottomRight" state="frozen"/>
      <selection activeCell="B22" sqref="B22"/>
      <selection pane="topRight" activeCell="B22" sqref="B22"/>
      <selection pane="bottomLeft" activeCell="B22" sqref="B22"/>
      <selection pane="bottomRight" activeCell="B22" sqref="B22"/>
    </sheetView>
  </sheetViews>
  <sheetFormatPr defaultRowHeight="15" x14ac:dyDescent="0.25"/>
  <cols>
    <col min="1" max="1" width="6.85546875" style="5" bestFit="1" customWidth="1"/>
    <col min="2" max="2" width="67.42578125" style="5" bestFit="1" customWidth="1"/>
    <col min="3" max="16384" width="9.140625" style="5"/>
  </cols>
  <sheetData>
    <row r="1" spans="1:8" x14ac:dyDescent="0.25">
      <c r="A1" t="s">
        <v>5</v>
      </c>
      <c r="B1" t="s">
        <v>6</v>
      </c>
    </row>
    <row r="2" spans="1:8" x14ac:dyDescent="0.25">
      <c r="A2" s="1">
        <v>242302</v>
      </c>
      <c r="B2" s="2" t="s">
        <v>1356</v>
      </c>
      <c r="G2" s="5">
        <v>298519</v>
      </c>
      <c r="H2" s="5" t="s">
        <v>13</v>
      </c>
    </row>
    <row r="3" spans="1:8" x14ac:dyDescent="0.25">
      <c r="A3" s="224">
        <v>242303</v>
      </c>
      <c r="B3" s="225" t="s">
        <v>1357</v>
      </c>
      <c r="G3" s="5">
        <v>41853</v>
      </c>
      <c r="H3" s="5" t="s">
        <v>0</v>
      </c>
    </row>
    <row r="4" spans="1:8" x14ac:dyDescent="0.25">
      <c r="A4" s="224">
        <v>242299</v>
      </c>
      <c r="B4" s="225" t="s">
        <v>1358</v>
      </c>
      <c r="G4" s="5">
        <v>239823</v>
      </c>
      <c r="H4" s="5" t="s">
        <v>1</v>
      </c>
    </row>
    <row r="5" spans="1:8" x14ac:dyDescent="0.25">
      <c r="A5" s="224">
        <v>242300</v>
      </c>
      <c r="B5" s="225" t="s">
        <v>1359</v>
      </c>
      <c r="G5" s="5">
        <v>260778</v>
      </c>
      <c r="H5" s="5" t="s">
        <v>2</v>
      </c>
    </row>
    <row r="6" spans="1:8" x14ac:dyDescent="0.25">
      <c r="A6" s="224">
        <v>245960</v>
      </c>
      <c r="B6" s="225" t="s">
        <v>1360</v>
      </c>
      <c r="G6" s="5">
        <v>40817</v>
      </c>
      <c r="H6" s="5" t="s">
        <v>3</v>
      </c>
    </row>
    <row r="7" spans="1:8" x14ac:dyDescent="0.25">
      <c r="A7" s="224">
        <v>116892</v>
      </c>
      <c r="B7" s="225" t="s">
        <v>799</v>
      </c>
      <c r="G7" s="5">
        <v>61422</v>
      </c>
      <c r="H7" s="5" t="s">
        <v>4</v>
      </c>
    </row>
    <row r="8" spans="1:8" x14ac:dyDescent="0.25">
      <c r="A8" s="224">
        <v>116895</v>
      </c>
      <c r="B8" s="225" t="s">
        <v>800</v>
      </c>
    </row>
    <row r="9" spans="1:8" x14ac:dyDescent="0.25">
      <c r="A9" s="224">
        <v>192056</v>
      </c>
      <c r="B9" s="225" t="s">
        <v>567</v>
      </c>
    </row>
    <row r="10" spans="1:8" x14ac:dyDescent="0.25">
      <c r="A10" s="224">
        <v>92169</v>
      </c>
      <c r="B10" s="225" t="s">
        <v>568</v>
      </c>
    </row>
    <row r="11" spans="1:8" x14ac:dyDescent="0.25">
      <c r="A11" s="224">
        <v>259902</v>
      </c>
      <c r="B11" s="225" t="s">
        <v>804</v>
      </c>
    </row>
    <row r="12" spans="1:8" x14ac:dyDescent="0.25">
      <c r="A12" s="224">
        <v>250677</v>
      </c>
      <c r="B12" s="225" t="s">
        <v>1361</v>
      </c>
    </row>
    <row r="13" spans="1:8" x14ac:dyDescent="0.25">
      <c r="A13" s="224">
        <v>250678</v>
      </c>
      <c r="B13" s="225" t="s">
        <v>1362</v>
      </c>
    </row>
    <row r="14" spans="1:8" x14ac:dyDescent="0.25">
      <c r="A14" s="224">
        <v>235365</v>
      </c>
      <c r="B14" s="225" t="s">
        <v>1363</v>
      </c>
    </row>
    <row r="15" spans="1:8" x14ac:dyDescent="0.25">
      <c r="A15" s="224">
        <v>235367</v>
      </c>
      <c r="B15" s="225" t="s">
        <v>1364</v>
      </c>
    </row>
    <row r="16" spans="1:8" x14ac:dyDescent="0.25">
      <c r="A16" s="224">
        <v>13983</v>
      </c>
      <c r="B16" s="225" t="s">
        <v>75</v>
      </c>
    </row>
    <row r="17" spans="1:2" x14ac:dyDescent="0.25">
      <c r="A17" s="224">
        <v>147100</v>
      </c>
      <c r="B17" s="225" t="s">
        <v>76</v>
      </c>
    </row>
    <row r="18" spans="1:2" x14ac:dyDescent="0.25">
      <c r="A18" s="224">
        <v>102710</v>
      </c>
      <c r="B18" s="225" t="s">
        <v>77</v>
      </c>
    </row>
    <row r="19" spans="1:2" x14ac:dyDescent="0.25">
      <c r="A19" s="224">
        <v>200691</v>
      </c>
      <c r="B19" s="225" t="s">
        <v>78</v>
      </c>
    </row>
    <row r="20" spans="1:2" x14ac:dyDescent="0.25">
      <c r="A20" s="224">
        <v>26016</v>
      </c>
      <c r="B20" s="225" t="s">
        <v>1166</v>
      </c>
    </row>
    <row r="21" spans="1:2" x14ac:dyDescent="0.25">
      <c r="A21" s="224">
        <v>290046</v>
      </c>
      <c r="B21" s="225" t="s">
        <v>1365</v>
      </c>
    </row>
    <row r="22" spans="1:2" x14ac:dyDescent="0.25">
      <c r="A22" s="224">
        <v>252871</v>
      </c>
      <c r="B22" s="225" t="s">
        <v>1366</v>
      </c>
    </row>
    <row r="23" spans="1:2" x14ac:dyDescent="0.25">
      <c r="A23" s="224">
        <v>79014</v>
      </c>
      <c r="B23" s="225" t="s">
        <v>1367</v>
      </c>
    </row>
    <row r="24" spans="1:2" x14ac:dyDescent="0.25">
      <c r="A24" s="224">
        <v>104869</v>
      </c>
      <c r="B24" s="225" t="s">
        <v>1368</v>
      </c>
    </row>
    <row r="25" spans="1:2" x14ac:dyDescent="0.25">
      <c r="A25" s="224">
        <v>286033</v>
      </c>
      <c r="B25" s="225" t="s">
        <v>1100</v>
      </c>
    </row>
    <row r="26" spans="1:2" x14ac:dyDescent="0.25">
      <c r="A26" s="224">
        <v>298718</v>
      </c>
      <c r="B26" s="225" t="s">
        <v>1099</v>
      </c>
    </row>
    <row r="27" spans="1:2" x14ac:dyDescent="0.25">
      <c r="A27" s="224">
        <v>309741</v>
      </c>
      <c r="B27" s="225" t="s">
        <v>1369</v>
      </c>
    </row>
    <row r="28" spans="1:2" x14ac:dyDescent="0.25">
      <c r="A28" s="224">
        <v>286034</v>
      </c>
      <c r="B28" s="225" t="s">
        <v>1370</v>
      </c>
    </row>
    <row r="29" spans="1:2" x14ac:dyDescent="0.25">
      <c r="A29" s="224">
        <v>6065</v>
      </c>
      <c r="B29" s="225" t="s">
        <v>1371</v>
      </c>
    </row>
    <row r="30" spans="1:2" x14ac:dyDescent="0.25">
      <c r="A30" s="224">
        <v>267711</v>
      </c>
      <c r="B30" s="225" t="s">
        <v>1372</v>
      </c>
    </row>
    <row r="31" spans="1:2" x14ac:dyDescent="0.25">
      <c r="A31" s="224">
        <v>264311</v>
      </c>
      <c r="B31" s="225" t="s">
        <v>1373</v>
      </c>
    </row>
    <row r="32" spans="1:2" x14ac:dyDescent="0.25">
      <c r="A32" s="224">
        <v>264310</v>
      </c>
      <c r="B32" s="225" t="s">
        <v>1374</v>
      </c>
    </row>
    <row r="33" spans="1:2" x14ac:dyDescent="0.25">
      <c r="A33" s="224">
        <v>215436</v>
      </c>
      <c r="B33" s="225" t="s">
        <v>1375</v>
      </c>
    </row>
    <row r="34" spans="1:2" x14ac:dyDescent="0.25">
      <c r="A34" s="224">
        <v>215437</v>
      </c>
      <c r="B34" s="225" t="s">
        <v>1376</v>
      </c>
    </row>
    <row r="35" spans="1:2" x14ac:dyDescent="0.25">
      <c r="A35" s="224">
        <v>267034</v>
      </c>
      <c r="B35" s="225" t="s">
        <v>1377</v>
      </c>
    </row>
    <row r="36" spans="1:2" x14ac:dyDescent="0.25">
      <c r="A36" s="224">
        <v>304335</v>
      </c>
      <c r="B36" s="225" t="s">
        <v>1378</v>
      </c>
    </row>
    <row r="37" spans="1:2" x14ac:dyDescent="0.25">
      <c r="A37" s="224">
        <v>304338</v>
      </c>
      <c r="B37" s="225" t="s">
        <v>1379</v>
      </c>
    </row>
    <row r="38" spans="1:2" x14ac:dyDescent="0.25">
      <c r="A38" s="224">
        <v>25909</v>
      </c>
      <c r="B38" s="225" t="s">
        <v>1380</v>
      </c>
    </row>
    <row r="39" spans="1:2" x14ac:dyDescent="0.25">
      <c r="A39" s="224">
        <v>25911</v>
      </c>
      <c r="B39" s="225" t="s">
        <v>1381</v>
      </c>
    </row>
    <row r="40" spans="1:2" x14ac:dyDescent="0.25">
      <c r="A40" s="224">
        <v>159185</v>
      </c>
      <c r="B40" s="225" t="s">
        <v>808</v>
      </c>
    </row>
    <row r="41" spans="1:2" x14ac:dyDescent="0.25">
      <c r="A41" s="224">
        <v>249724</v>
      </c>
      <c r="B41" s="225" t="s">
        <v>1382</v>
      </c>
    </row>
    <row r="42" spans="1:2" x14ac:dyDescent="0.25">
      <c r="A42" s="224">
        <v>249725</v>
      </c>
      <c r="B42" s="225" t="s">
        <v>1383</v>
      </c>
    </row>
    <row r="43" spans="1:2" x14ac:dyDescent="0.25">
      <c r="A43" s="224">
        <v>249726</v>
      </c>
      <c r="B43" s="225" t="s">
        <v>1384</v>
      </c>
    </row>
    <row r="44" spans="1:2" x14ac:dyDescent="0.25">
      <c r="A44" s="224">
        <v>256850</v>
      </c>
      <c r="B44" s="225" t="s">
        <v>1385</v>
      </c>
    </row>
    <row r="45" spans="1:2" x14ac:dyDescent="0.25">
      <c r="A45" s="224">
        <v>249712</v>
      </c>
      <c r="B45" s="225" t="s">
        <v>1038</v>
      </c>
    </row>
    <row r="46" spans="1:2" x14ac:dyDescent="0.25">
      <c r="A46" s="224">
        <v>6097</v>
      </c>
      <c r="B46" s="225" t="s">
        <v>795</v>
      </c>
    </row>
    <row r="47" spans="1:2" x14ac:dyDescent="0.25">
      <c r="A47" s="224">
        <v>230457</v>
      </c>
      <c r="B47" s="225" t="s">
        <v>1386</v>
      </c>
    </row>
    <row r="48" spans="1:2" x14ac:dyDescent="0.25">
      <c r="A48" s="224">
        <v>5118</v>
      </c>
      <c r="B48" s="225" t="s">
        <v>1113</v>
      </c>
    </row>
    <row r="49" spans="1:2" x14ac:dyDescent="0.25">
      <c r="A49" s="224">
        <v>11458</v>
      </c>
      <c r="B49" s="225" t="s">
        <v>1387</v>
      </c>
    </row>
    <row r="50" spans="1:2" x14ac:dyDescent="0.25">
      <c r="A50" s="224">
        <v>311493</v>
      </c>
      <c r="B50" s="225" t="s">
        <v>1388</v>
      </c>
    </row>
    <row r="51" spans="1:2" x14ac:dyDescent="0.25">
      <c r="A51" s="224">
        <v>311494</v>
      </c>
      <c r="B51" s="225" t="s">
        <v>1389</v>
      </c>
    </row>
    <row r="52" spans="1:2" x14ac:dyDescent="0.25">
      <c r="A52" s="224">
        <v>311495</v>
      </c>
      <c r="B52" s="225" t="s">
        <v>1390</v>
      </c>
    </row>
    <row r="53" spans="1:2" x14ac:dyDescent="0.25">
      <c r="A53" s="224">
        <v>243980</v>
      </c>
      <c r="B53" s="225" t="s">
        <v>1391</v>
      </c>
    </row>
    <row r="54" spans="1:2" x14ac:dyDescent="0.25">
      <c r="A54" s="224">
        <v>14343</v>
      </c>
      <c r="B54" s="225" t="s">
        <v>1392</v>
      </c>
    </row>
    <row r="55" spans="1:2" x14ac:dyDescent="0.25">
      <c r="A55" s="224">
        <v>14345</v>
      </c>
      <c r="B55" s="225" t="s">
        <v>1393</v>
      </c>
    </row>
    <row r="56" spans="1:2" x14ac:dyDescent="0.25">
      <c r="A56" s="224">
        <v>98619</v>
      </c>
      <c r="B56" s="225" t="s">
        <v>1394</v>
      </c>
    </row>
    <row r="57" spans="1:2" x14ac:dyDescent="0.25">
      <c r="A57" s="224">
        <v>4509</v>
      </c>
      <c r="B57" s="225" t="s">
        <v>1395</v>
      </c>
    </row>
    <row r="58" spans="1:2" x14ac:dyDescent="0.25">
      <c r="A58" s="224">
        <v>230939</v>
      </c>
      <c r="B58" s="225" t="s">
        <v>1396</v>
      </c>
    </row>
    <row r="59" spans="1:2" x14ac:dyDescent="0.25">
      <c r="A59" s="224">
        <v>118145</v>
      </c>
      <c r="B59" s="225" t="s">
        <v>1397</v>
      </c>
    </row>
    <row r="60" spans="1:2" x14ac:dyDescent="0.25">
      <c r="A60" s="224">
        <v>118151</v>
      </c>
      <c r="B60" s="225" t="s">
        <v>1398</v>
      </c>
    </row>
    <row r="61" spans="1:2" x14ac:dyDescent="0.25">
      <c r="A61" s="224">
        <v>290535</v>
      </c>
      <c r="B61" s="225" t="s">
        <v>1399</v>
      </c>
    </row>
    <row r="62" spans="1:2" x14ac:dyDescent="0.25">
      <c r="A62" s="224">
        <v>290536</v>
      </c>
      <c r="B62" s="225" t="s">
        <v>1400</v>
      </c>
    </row>
    <row r="63" spans="1:2" x14ac:dyDescent="0.25">
      <c r="A63" s="224">
        <v>311444</v>
      </c>
      <c r="B63" s="225" t="s">
        <v>1401</v>
      </c>
    </row>
    <row r="64" spans="1:2" x14ac:dyDescent="0.25">
      <c r="A64" s="224">
        <v>220744</v>
      </c>
      <c r="B64" s="225" t="s">
        <v>1402</v>
      </c>
    </row>
    <row r="65" spans="1:2" x14ac:dyDescent="0.25">
      <c r="A65" s="224">
        <v>289094</v>
      </c>
      <c r="B65" s="225" t="s">
        <v>1403</v>
      </c>
    </row>
    <row r="66" spans="1:2" x14ac:dyDescent="0.25">
      <c r="A66" s="224">
        <v>239232</v>
      </c>
      <c r="B66" s="225" t="s">
        <v>580</v>
      </c>
    </row>
    <row r="67" spans="1:2" x14ac:dyDescent="0.25">
      <c r="A67" s="224">
        <v>220025</v>
      </c>
      <c r="B67" s="225" t="s">
        <v>822</v>
      </c>
    </row>
    <row r="68" spans="1:2" x14ac:dyDescent="0.25">
      <c r="A68" s="224">
        <v>315660</v>
      </c>
      <c r="B68" s="225" t="s">
        <v>826</v>
      </c>
    </row>
    <row r="69" spans="1:2" x14ac:dyDescent="0.25">
      <c r="A69" s="224">
        <v>315632</v>
      </c>
      <c r="B69" s="225" t="s">
        <v>1404</v>
      </c>
    </row>
    <row r="70" spans="1:2" x14ac:dyDescent="0.25">
      <c r="A70" s="224">
        <v>315661</v>
      </c>
      <c r="B70" s="225" t="s">
        <v>827</v>
      </c>
    </row>
    <row r="71" spans="1:2" x14ac:dyDescent="0.25">
      <c r="A71" s="224">
        <v>315633</v>
      </c>
      <c r="B71" s="225" t="s">
        <v>1405</v>
      </c>
    </row>
    <row r="72" spans="1:2" x14ac:dyDescent="0.25">
      <c r="A72" s="224">
        <v>261104</v>
      </c>
      <c r="B72" s="225" t="s">
        <v>1406</v>
      </c>
    </row>
    <row r="73" spans="1:2" x14ac:dyDescent="0.25">
      <c r="A73" s="224">
        <v>283917</v>
      </c>
      <c r="B73" s="225" t="s">
        <v>578</v>
      </c>
    </row>
    <row r="74" spans="1:2" x14ac:dyDescent="0.25">
      <c r="A74" s="224">
        <v>239115</v>
      </c>
      <c r="B74" s="225" t="s">
        <v>1407</v>
      </c>
    </row>
    <row r="75" spans="1:2" x14ac:dyDescent="0.25">
      <c r="A75" s="224">
        <v>239135</v>
      </c>
      <c r="B75" s="225" t="s">
        <v>1408</v>
      </c>
    </row>
    <row r="76" spans="1:2" x14ac:dyDescent="0.25">
      <c r="A76" s="224">
        <v>244404</v>
      </c>
      <c r="B76" s="225" t="s">
        <v>1409</v>
      </c>
    </row>
    <row r="77" spans="1:2" x14ac:dyDescent="0.25">
      <c r="A77" s="224">
        <v>17002</v>
      </c>
      <c r="B77" s="225" t="s">
        <v>1410</v>
      </c>
    </row>
    <row r="78" spans="1:2" x14ac:dyDescent="0.25">
      <c r="A78" s="224">
        <v>17001</v>
      </c>
      <c r="B78" s="225" t="s">
        <v>1411</v>
      </c>
    </row>
    <row r="79" spans="1:2" x14ac:dyDescent="0.25">
      <c r="A79" s="224">
        <v>17037</v>
      </c>
      <c r="B79" s="225" t="s">
        <v>1412</v>
      </c>
    </row>
    <row r="80" spans="1:2" x14ac:dyDescent="0.25">
      <c r="A80" s="224">
        <v>17148</v>
      </c>
      <c r="B80" s="225" t="s">
        <v>1413</v>
      </c>
    </row>
    <row r="81" spans="1:2" x14ac:dyDescent="0.25">
      <c r="A81" s="224">
        <v>193414</v>
      </c>
      <c r="B81" s="225" t="s">
        <v>1414</v>
      </c>
    </row>
    <row r="82" spans="1:2" x14ac:dyDescent="0.25">
      <c r="A82" s="224">
        <v>193417</v>
      </c>
      <c r="B82" s="225" t="s">
        <v>1415</v>
      </c>
    </row>
    <row r="83" spans="1:2" x14ac:dyDescent="0.25">
      <c r="A83" s="224">
        <v>248335</v>
      </c>
      <c r="B83" s="225" t="s">
        <v>1416</v>
      </c>
    </row>
    <row r="84" spans="1:2" x14ac:dyDescent="0.25">
      <c r="A84" s="224">
        <v>282375</v>
      </c>
      <c r="B84" s="225" t="s">
        <v>1417</v>
      </c>
    </row>
    <row r="85" spans="1:2" x14ac:dyDescent="0.25">
      <c r="A85" s="224">
        <v>286948</v>
      </c>
      <c r="B85" s="225" t="s">
        <v>1418</v>
      </c>
    </row>
    <row r="86" spans="1:2" x14ac:dyDescent="0.25">
      <c r="A86" s="224">
        <v>315749</v>
      </c>
      <c r="B86" s="225" t="s">
        <v>1419</v>
      </c>
    </row>
    <row r="87" spans="1:2" x14ac:dyDescent="0.25">
      <c r="A87" s="224">
        <v>21026</v>
      </c>
      <c r="B87" s="225" t="s">
        <v>836</v>
      </c>
    </row>
    <row r="88" spans="1:2" x14ac:dyDescent="0.25">
      <c r="A88" s="224">
        <v>21032</v>
      </c>
      <c r="B88" s="225" t="s">
        <v>837</v>
      </c>
    </row>
    <row r="89" spans="1:2" x14ac:dyDescent="0.25">
      <c r="A89" s="224">
        <v>21023</v>
      </c>
      <c r="B89" s="225" t="s">
        <v>838</v>
      </c>
    </row>
    <row r="90" spans="1:2" x14ac:dyDescent="0.25">
      <c r="A90" s="224">
        <v>14806</v>
      </c>
      <c r="B90" s="225" t="s">
        <v>1420</v>
      </c>
    </row>
    <row r="91" spans="1:2" x14ac:dyDescent="0.25">
      <c r="A91" s="224">
        <v>14807</v>
      </c>
      <c r="B91" s="225" t="s">
        <v>1421</v>
      </c>
    </row>
    <row r="92" spans="1:2" x14ac:dyDescent="0.25">
      <c r="A92" s="224">
        <v>14842</v>
      </c>
      <c r="B92" s="225" t="s">
        <v>1422</v>
      </c>
    </row>
    <row r="93" spans="1:2" x14ac:dyDescent="0.25">
      <c r="A93" s="224">
        <v>51654</v>
      </c>
      <c r="B93" s="225" t="s">
        <v>1028</v>
      </c>
    </row>
    <row r="94" spans="1:2" x14ac:dyDescent="0.25">
      <c r="A94" s="224">
        <v>46116</v>
      </c>
      <c r="B94" s="225" t="s">
        <v>1423</v>
      </c>
    </row>
    <row r="95" spans="1:2" x14ac:dyDescent="0.25">
      <c r="A95" s="224">
        <v>284423</v>
      </c>
      <c r="B95" s="225" t="s">
        <v>1424</v>
      </c>
    </row>
    <row r="96" spans="1:2" x14ac:dyDescent="0.25">
      <c r="A96" s="224">
        <v>284329</v>
      </c>
      <c r="B96" s="225" t="s">
        <v>1425</v>
      </c>
    </row>
    <row r="97" spans="1:2" x14ac:dyDescent="0.25">
      <c r="A97" s="224">
        <v>284330</v>
      </c>
      <c r="B97" s="225" t="s">
        <v>1426</v>
      </c>
    </row>
    <row r="98" spans="1:2" x14ac:dyDescent="0.25">
      <c r="A98" s="224">
        <v>284424</v>
      </c>
      <c r="B98" s="225" t="s">
        <v>1427</v>
      </c>
    </row>
    <row r="99" spans="1:2" x14ac:dyDescent="0.25">
      <c r="A99" s="224">
        <v>268136</v>
      </c>
      <c r="B99" s="225" t="s">
        <v>1428</v>
      </c>
    </row>
    <row r="100" spans="1:2" x14ac:dyDescent="0.25">
      <c r="A100" s="224">
        <v>316689</v>
      </c>
      <c r="B100" s="225" t="s">
        <v>1429</v>
      </c>
    </row>
    <row r="101" spans="1:2" x14ac:dyDescent="0.25">
      <c r="A101" s="224">
        <v>221022</v>
      </c>
      <c r="B101" s="225" t="s">
        <v>1430</v>
      </c>
    </row>
    <row r="102" spans="1:2" x14ac:dyDescent="0.25">
      <c r="A102" s="224">
        <v>221023</v>
      </c>
      <c r="B102" s="225" t="s">
        <v>1431</v>
      </c>
    </row>
    <row r="103" spans="1:2" x14ac:dyDescent="0.25">
      <c r="A103" s="224">
        <v>221025</v>
      </c>
      <c r="B103" s="225" t="s">
        <v>1432</v>
      </c>
    </row>
    <row r="104" spans="1:2" x14ac:dyDescent="0.25">
      <c r="A104" s="224">
        <v>273726</v>
      </c>
      <c r="B104" s="225" t="s">
        <v>1433</v>
      </c>
    </row>
    <row r="105" spans="1:2" x14ac:dyDescent="0.25">
      <c r="A105" s="224">
        <v>283344</v>
      </c>
      <c r="B105" s="225" t="s">
        <v>1434</v>
      </c>
    </row>
    <row r="106" spans="1:2" x14ac:dyDescent="0.25">
      <c r="A106" s="224">
        <v>268622</v>
      </c>
      <c r="B106" s="225" t="s">
        <v>1435</v>
      </c>
    </row>
    <row r="107" spans="1:2" x14ac:dyDescent="0.25">
      <c r="A107" s="224">
        <v>233181</v>
      </c>
      <c r="B107" s="225" t="s">
        <v>1436</v>
      </c>
    </row>
    <row r="108" spans="1:2" x14ac:dyDescent="0.25">
      <c r="A108" s="224">
        <v>233183</v>
      </c>
      <c r="B108" s="225" t="s">
        <v>1437</v>
      </c>
    </row>
    <row r="109" spans="1:2" x14ac:dyDescent="0.25">
      <c r="A109" s="224">
        <v>233184</v>
      </c>
      <c r="B109" s="225" t="s">
        <v>1438</v>
      </c>
    </row>
    <row r="110" spans="1:2" x14ac:dyDescent="0.25">
      <c r="A110" s="224">
        <v>22581</v>
      </c>
      <c r="B110" s="225" t="s">
        <v>1439</v>
      </c>
    </row>
    <row r="111" spans="1:2" x14ac:dyDescent="0.25">
      <c r="A111" s="224">
        <v>22583</v>
      </c>
      <c r="B111" s="225" t="s">
        <v>1440</v>
      </c>
    </row>
    <row r="112" spans="1:2" x14ac:dyDescent="0.25">
      <c r="A112" s="224">
        <v>187509</v>
      </c>
      <c r="B112" s="225" t="s">
        <v>1441</v>
      </c>
    </row>
    <row r="113" spans="1:2" x14ac:dyDescent="0.25">
      <c r="A113" s="224">
        <v>257009</v>
      </c>
      <c r="B113" s="225" t="s">
        <v>1442</v>
      </c>
    </row>
    <row r="114" spans="1:2" x14ac:dyDescent="0.25">
      <c r="A114" s="224">
        <v>257010</v>
      </c>
      <c r="B114" s="225" t="s">
        <v>1443</v>
      </c>
    </row>
    <row r="115" spans="1:2" x14ac:dyDescent="0.25">
      <c r="A115" s="224">
        <v>257011</v>
      </c>
      <c r="B115" s="225" t="s">
        <v>1444</v>
      </c>
    </row>
    <row r="116" spans="1:2" x14ac:dyDescent="0.25">
      <c r="A116" s="224">
        <v>257012</v>
      </c>
      <c r="B116" s="225" t="s">
        <v>1445</v>
      </c>
    </row>
    <row r="117" spans="1:2" x14ac:dyDescent="0.25">
      <c r="A117" s="224">
        <v>316054</v>
      </c>
      <c r="B117" s="225" t="s">
        <v>1446</v>
      </c>
    </row>
    <row r="118" spans="1:2" x14ac:dyDescent="0.25">
      <c r="A118" s="224">
        <v>318675</v>
      </c>
      <c r="B118" s="225" t="s">
        <v>1447</v>
      </c>
    </row>
    <row r="119" spans="1:2" x14ac:dyDescent="0.25">
      <c r="A119" s="224">
        <v>318681</v>
      </c>
      <c r="B119" s="225" t="s">
        <v>1448</v>
      </c>
    </row>
    <row r="120" spans="1:2" x14ac:dyDescent="0.25">
      <c r="A120" s="224">
        <v>290475</v>
      </c>
      <c r="B120" s="225" t="s">
        <v>1190</v>
      </c>
    </row>
    <row r="121" spans="1:2" x14ac:dyDescent="0.25">
      <c r="A121" s="224">
        <v>316202</v>
      </c>
      <c r="B121" s="225" t="s">
        <v>118</v>
      </c>
    </row>
    <row r="122" spans="1:2" x14ac:dyDescent="0.25">
      <c r="A122" s="224">
        <v>218570</v>
      </c>
      <c r="B122" s="225" t="s">
        <v>647</v>
      </c>
    </row>
    <row r="123" spans="1:2" x14ac:dyDescent="0.25">
      <c r="A123" s="224">
        <v>284341</v>
      </c>
      <c r="B123" s="225" t="s">
        <v>1449</v>
      </c>
    </row>
    <row r="124" spans="1:2" x14ac:dyDescent="0.25">
      <c r="A124" s="224">
        <v>284340</v>
      </c>
      <c r="B124" s="225" t="s">
        <v>1450</v>
      </c>
    </row>
    <row r="125" spans="1:2" x14ac:dyDescent="0.25">
      <c r="A125" s="224">
        <v>232108</v>
      </c>
      <c r="B125" s="225" t="s">
        <v>1117</v>
      </c>
    </row>
    <row r="126" spans="1:2" x14ac:dyDescent="0.25">
      <c r="A126" s="224">
        <v>234442</v>
      </c>
      <c r="B126" s="225" t="s">
        <v>1107</v>
      </c>
    </row>
    <row r="127" spans="1:2" x14ac:dyDescent="0.25">
      <c r="A127" s="224">
        <v>231618</v>
      </c>
      <c r="B127" s="225" t="s">
        <v>1106</v>
      </c>
    </row>
    <row r="128" spans="1:2" x14ac:dyDescent="0.25">
      <c r="A128" s="224">
        <v>231619</v>
      </c>
      <c r="B128" s="225" t="s">
        <v>1093</v>
      </c>
    </row>
    <row r="129" spans="1:2" x14ac:dyDescent="0.25">
      <c r="A129" s="224">
        <v>231620</v>
      </c>
      <c r="B129" s="225" t="s">
        <v>1121</v>
      </c>
    </row>
    <row r="130" spans="1:2" x14ac:dyDescent="0.25">
      <c r="A130" s="224">
        <v>231871</v>
      </c>
      <c r="B130" s="225" t="s">
        <v>1095</v>
      </c>
    </row>
    <row r="131" spans="1:2" x14ac:dyDescent="0.25">
      <c r="A131" s="224">
        <v>231873</v>
      </c>
      <c r="B131" s="225" t="s">
        <v>1108</v>
      </c>
    </row>
    <row r="132" spans="1:2" x14ac:dyDescent="0.25">
      <c r="A132" s="224">
        <v>231874</v>
      </c>
      <c r="B132" s="225" t="s">
        <v>1101</v>
      </c>
    </row>
    <row r="133" spans="1:2" x14ac:dyDescent="0.25">
      <c r="A133" s="224">
        <v>231875</v>
      </c>
      <c r="B133" s="225" t="s">
        <v>1123</v>
      </c>
    </row>
    <row r="134" spans="1:2" x14ac:dyDescent="0.25">
      <c r="A134" s="224">
        <v>232109</v>
      </c>
      <c r="B134" s="225" t="s">
        <v>1335</v>
      </c>
    </row>
    <row r="135" spans="1:2" x14ac:dyDescent="0.25">
      <c r="A135" s="224">
        <v>283111</v>
      </c>
      <c r="B135" s="225" t="s">
        <v>1092</v>
      </c>
    </row>
    <row r="136" spans="1:2" x14ac:dyDescent="0.25">
      <c r="A136" s="224">
        <v>286045</v>
      </c>
      <c r="B136" s="225" t="s">
        <v>1066</v>
      </c>
    </row>
    <row r="137" spans="1:2" x14ac:dyDescent="0.25">
      <c r="A137" s="224">
        <v>316263</v>
      </c>
      <c r="B137" s="225" t="s">
        <v>1122</v>
      </c>
    </row>
    <row r="138" spans="1:2" x14ac:dyDescent="0.25">
      <c r="A138" s="224">
        <v>269103</v>
      </c>
      <c r="B138" s="225" t="s">
        <v>876</v>
      </c>
    </row>
    <row r="139" spans="1:2" x14ac:dyDescent="0.25">
      <c r="A139" s="224">
        <v>269105</v>
      </c>
      <c r="B139" s="225" t="s">
        <v>1451</v>
      </c>
    </row>
    <row r="140" spans="1:2" x14ac:dyDescent="0.25">
      <c r="A140" s="224">
        <v>208140</v>
      </c>
      <c r="B140" s="225" t="s">
        <v>1221</v>
      </c>
    </row>
    <row r="141" spans="1:2" x14ac:dyDescent="0.25">
      <c r="A141" s="224">
        <v>78855</v>
      </c>
      <c r="B141" s="225" t="s">
        <v>1452</v>
      </c>
    </row>
    <row r="142" spans="1:2" x14ac:dyDescent="0.25">
      <c r="A142" s="224">
        <v>159333</v>
      </c>
      <c r="B142" s="225" t="s">
        <v>1453</v>
      </c>
    </row>
    <row r="143" spans="1:2" x14ac:dyDescent="0.25">
      <c r="A143" s="224">
        <v>57812</v>
      </c>
      <c r="B143" s="225" t="s">
        <v>1454</v>
      </c>
    </row>
    <row r="144" spans="1:2" x14ac:dyDescent="0.25">
      <c r="A144" s="224">
        <v>82707</v>
      </c>
      <c r="B144" s="225" t="s">
        <v>1455</v>
      </c>
    </row>
    <row r="145" spans="1:2" x14ac:dyDescent="0.25">
      <c r="A145" s="224">
        <v>283769</v>
      </c>
      <c r="B145" s="225" t="s">
        <v>1110</v>
      </c>
    </row>
    <row r="146" spans="1:2" x14ac:dyDescent="0.25">
      <c r="A146" s="224">
        <v>248608</v>
      </c>
      <c r="B146" s="225" t="s">
        <v>1071</v>
      </c>
    </row>
    <row r="147" spans="1:2" x14ac:dyDescent="0.25">
      <c r="A147" s="224">
        <v>8500</v>
      </c>
      <c r="B147" s="225" t="s">
        <v>1456</v>
      </c>
    </row>
    <row r="148" spans="1:2" x14ac:dyDescent="0.25">
      <c r="A148" s="224">
        <v>34730</v>
      </c>
      <c r="B148" s="225" t="s">
        <v>1457</v>
      </c>
    </row>
    <row r="149" spans="1:2" x14ac:dyDescent="0.25">
      <c r="A149" s="224">
        <v>34731</v>
      </c>
      <c r="B149" s="225" t="s">
        <v>1458</v>
      </c>
    </row>
    <row r="150" spans="1:2" x14ac:dyDescent="0.25">
      <c r="A150" s="224">
        <v>34732</v>
      </c>
      <c r="B150" s="225" t="s">
        <v>1459</v>
      </c>
    </row>
    <row r="151" spans="1:2" x14ac:dyDescent="0.25">
      <c r="A151" s="224">
        <v>34733</v>
      </c>
      <c r="B151" s="225" t="s">
        <v>1460</v>
      </c>
    </row>
    <row r="152" spans="1:2" x14ac:dyDescent="0.25">
      <c r="A152" s="224">
        <v>34734</v>
      </c>
      <c r="B152" s="225" t="s">
        <v>1461</v>
      </c>
    </row>
    <row r="153" spans="1:2" x14ac:dyDescent="0.25">
      <c r="A153" s="224">
        <v>34735</v>
      </c>
      <c r="B153" s="225" t="s">
        <v>1462</v>
      </c>
    </row>
    <row r="154" spans="1:2" x14ac:dyDescent="0.25">
      <c r="A154" s="224">
        <v>278764</v>
      </c>
      <c r="B154" s="225" t="s">
        <v>1463</v>
      </c>
    </row>
    <row r="155" spans="1:2" x14ac:dyDescent="0.25">
      <c r="A155" s="224">
        <v>499</v>
      </c>
      <c r="B155" s="225" t="s">
        <v>1464</v>
      </c>
    </row>
    <row r="156" spans="1:2" x14ac:dyDescent="0.25">
      <c r="A156" s="224">
        <v>19535</v>
      </c>
      <c r="B156" s="225" t="s">
        <v>1465</v>
      </c>
    </row>
    <row r="157" spans="1:2" x14ac:dyDescent="0.25">
      <c r="A157" s="224">
        <v>19534</v>
      </c>
      <c r="B157" s="225" t="s">
        <v>174</v>
      </c>
    </row>
    <row r="158" spans="1:2" x14ac:dyDescent="0.25">
      <c r="A158" s="224">
        <v>268206</v>
      </c>
      <c r="B158" s="225" t="s">
        <v>879</v>
      </c>
    </row>
    <row r="159" spans="1:2" x14ac:dyDescent="0.25">
      <c r="A159" s="224">
        <v>268207</v>
      </c>
      <c r="B159" s="225" t="s">
        <v>880</v>
      </c>
    </row>
    <row r="160" spans="1:2" x14ac:dyDescent="0.25">
      <c r="A160" s="224">
        <v>288466</v>
      </c>
      <c r="B160" s="225" t="s">
        <v>1466</v>
      </c>
    </row>
    <row r="161" spans="1:2" x14ac:dyDescent="0.25">
      <c r="A161" s="224">
        <v>35506</v>
      </c>
      <c r="B161" s="225" t="s">
        <v>1467</v>
      </c>
    </row>
    <row r="162" spans="1:2" x14ac:dyDescent="0.25">
      <c r="A162" s="224">
        <v>35515</v>
      </c>
      <c r="B162" s="225" t="s">
        <v>1468</v>
      </c>
    </row>
    <row r="163" spans="1:2" x14ac:dyDescent="0.25">
      <c r="A163" s="224">
        <v>35517</v>
      </c>
      <c r="B163" s="225" t="s">
        <v>1469</v>
      </c>
    </row>
    <row r="164" spans="1:2" x14ac:dyDescent="0.25">
      <c r="A164" s="224">
        <v>275447</v>
      </c>
      <c r="B164" s="225" t="s">
        <v>1227</v>
      </c>
    </row>
    <row r="165" spans="1:2" x14ac:dyDescent="0.25">
      <c r="A165" s="224">
        <v>299205</v>
      </c>
      <c r="B165" s="225" t="s">
        <v>1228</v>
      </c>
    </row>
    <row r="166" spans="1:2" x14ac:dyDescent="0.25">
      <c r="A166" s="224">
        <v>299206</v>
      </c>
      <c r="B166" s="225" t="s">
        <v>1229</v>
      </c>
    </row>
    <row r="167" spans="1:2" x14ac:dyDescent="0.25">
      <c r="A167" s="224">
        <v>299207</v>
      </c>
      <c r="B167" s="225" t="s">
        <v>1230</v>
      </c>
    </row>
    <row r="168" spans="1:2" x14ac:dyDescent="0.25">
      <c r="A168" s="224">
        <v>299208</v>
      </c>
      <c r="B168" s="225" t="s">
        <v>1231</v>
      </c>
    </row>
    <row r="169" spans="1:2" x14ac:dyDescent="0.25">
      <c r="A169" s="224">
        <v>299210</v>
      </c>
      <c r="B169" s="225" t="s">
        <v>1232</v>
      </c>
    </row>
    <row r="170" spans="1:2" x14ac:dyDescent="0.25">
      <c r="A170" s="224">
        <v>231327</v>
      </c>
      <c r="B170" s="225" t="s">
        <v>1470</v>
      </c>
    </row>
    <row r="171" spans="1:2" x14ac:dyDescent="0.25">
      <c r="A171" s="224">
        <v>82104</v>
      </c>
      <c r="B171" s="225" t="s">
        <v>1471</v>
      </c>
    </row>
    <row r="172" spans="1:2" x14ac:dyDescent="0.25">
      <c r="A172" s="224">
        <v>297572</v>
      </c>
      <c r="B172" s="225" t="s">
        <v>1472</v>
      </c>
    </row>
    <row r="173" spans="1:2" x14ac:dyDescent="0.25">
      <c r="A173" s="224">
        <v>242579</v>
      </c>
      <c r="B173" s="225" t="s">
        <v>1473</v>
      </c>
    </row>
    <row r="174" spans="1:2" x14ac:dyDescent="0.25">
      <c r="A174" s="224">
        <v>242580</v>
      </c>
      <c r="B174" s="225" t="s">
        <v>1474</v>
      </c>
    </row>
    <row r="175" spans="1:2" x14ac:dyDescent="0.25">
      <c r="A175" s="224">
        <v>242581</v>
      </c>
      <c r="B175" s="225" t="s">
        <v>1475</v>
      </c>
    </row>
    <row r="176" spans="1:2" x14ac:dyDescent="0.25">
      <c r="A176" s="224">
        <v>242582</v>
      </c>
      <c r="B176" s="225" t="s">
        <v>1476</v>
      </c>
    </row>
    <row r="177" spans="1:2" x14ac:dyDescent="0.25">
      <c r="A177" s="224">
        <v>242583</v>
      </c>
      <c r="B177" s="225" t="s">
        <v>1477</v>
      </c>
    </row>
    <row r="178" spans="1:2" x14ac:dyDescent="0.25">
      <c r="A178" s="224">
        <v>242584</v>
      </c>
      <c r="B178" s="225" t="s">
        <v>1478</v>
      </c>
    </row>
    <row r="179" spans="1:2" x14ac:dyDescent="0.25">
      <c r="A179" s="224">
        <v>242585</v>
      </c>
      <c r="B179" s="225" t="s">
        <v>1479</v>
      </c>
    </row>
    <row r="180" spans="1:2" x14ac:dyDescent="0.25">
      <c r="A180" s="224">
        <v>242587</v>
      </c>
      <c r="B180" s="225" t="s">
        <v>1480</v>
      </c>
    </row>
    <row r="181" spans="1:2" x14ac:dyDescent="0.25">
      <c r="A181" s="224">
        <v>242588</v>
      </c>
      <c r="B181" s="225" t="s">
        <v>1481</v>
      </c>
    </row>
    <row r="182" spans="1:2" x14ac:dyDescent="0.25">
      <c r="A182" s="224">
        <v>242589</v>
      </c>
      <c r="B182" s="225" t="s">
        <v>1482</v>
      </c>
    </row>
    <row r="183" spans="1:2" x14ac:dyDescent="0.25">
      <c r="A183" s="224">
        <v>242590</v>
      </c>
      <c r="B183" s="225" t="s">
        <v>1483</v>
      </c>
    </row>
    <row r="184" spans="1:2" x14ac:dyDescent="0.25">
      <c r="A184" s="224">
        <v>242592</v>
      </c>
      <c r="B184" s="225" t="s">
        <v>1484</v>
      </c>
    </row>
    <row r="185" spans="1:2" x14ac:dyDescent="0.25">
      <c r="A185" s="224">
        <v>127086</v>
      </c>
      <c r="B185" s="225" t="s">
        <v>677</v>
      </c>
    </row>
    <row r="186" spans="1:2" x14ac:dyDescent="0.25">
      <c r="A186" s="224">
        <v>190122</v>
      </c>
      <c r="B186" s="225" t="s">
        <v>678</v>
      </c>
    </row>
    <row r="187" spans="1:2" x14ac:dyDescent="0.25">
      <c r="A187" s="224">
        <v>190123</v>
      </c>
      <c r="B187" s="225" t="s">
        <v>679</v>
      </c>
    </row>
    <row r="188" spans="1:2" x14ac:dyDescent="0.25">
      <c r="A188" s="224">
        <v>190124</v>
      </c>
      <c r="B188" s="225" t="s">
        <v>680</v>
      </c>
    </row>
    <row r="189" spans="1:2" x14ac:dyDescent="0.25">
      <c r="A189" s="224">
        <v>204147</v>
      </c>
      <c r="B189" s="225" t="s">
        <v>681</v>
      </c>
    </row>
    <row r="190" spans="1:2" x14ac:dyDescent="0.25">
      <c r="A190" s="224">
        <v>208876</v>
      </c>
      <c r="B190" s="225" t="s">
        <v>682</v>
      </c>
    </row>
    <row r="191" spans="1:2" x14ac:dyDescent="0.25">
      <c r="A191" s="224">
        <v>221675</v>
      </c>
      <c r="B191" s="225" t="s">
        <v>683</v>
      </c>
    </row>
    <row r="192" spans="1:2" x14ac:dyDescent="0.25">
      <c r="A192" s="224">
        <v>247466</v>
      </c>
      <c r="B192" s="225" t="s">
        <v>883</v>
      </c>
    </row>
    <row r="193" spans="1:2" x14ac:dyDescent="0.25">
      <c r="A193" s="224">
        <v>247468</v>
      </c>
      <c r="B193" s="225" t="s">
        <v>884</v>
      </c>
    </row>
    <row r="194" spans="1:2" x14ac:dyDescent="0.25">
      <c r="A194" s="224">
        <v>152895</v>
      </c>
      <c r="B194" s="225" t="s">
        <v>1485</v>
      </c>
    </row>
    <row r="195" spans="1:2" x14ac:dyDescent="0.25">
      <c r="A195" s="224">
        <v>152901</v>
      </c>
      <c r="B195" s="225" t="s">
        <v>892</v>
      </c>
    </row>
    <row r="196" spans="1:2" x14ac:dyDescent="0.25">
      <c r="A196" s="224">
        <v>152913</v>
      </c>
      <c r="B196" s="225" t="s">
        <v>1486</v>
      </c>
    </row>
    <row r="197" spans="1:2" x14ac:dyDescent="0.25">
      <c r="A197" s="224">
        <v>156037</v>
      </c>
      <c r="B197" s="225" t="s">
        <v>1487</v>
      </c>
    </row>
    <row r="198" spans="1:2" x14ac:dyDescent="0.25">
      <c r="A198" s="224">
        <v>281930</v>
      </c>
      <c r="B198" s="225" t="s">
        <v>887</v>
      </c>
    </row>
    <row r="199" spans="1:2" x14ac:dyDescent="0.25">
      <c r="A199" s="224">
        <v>281929</v>
      </c>
      <c r="B199" s="225" t="s">
        <v>886</v>
      </c>
    </row>
    <row r="200" spans="1:2" x14ac:dyDescent="0.25">
      <c r="A200" s="224">
        <v>281928</v>
      </c>
      <c r="B200" s="225" t="s">
        <v>885</v>
      </c>
    </row>
    <row r="201" spans="1:2" x14ac:dyDescent="0.25">
      <c r="A201" s="224">
        <v>282149</v>
      </c>
      <c r="B201" s="225" t="s">
        <v>888</v>
      </c>
    </row>
    <row r="202" spans="1:2" x14ac:dyDescent="0.25">
      <c r="A202" s="224">
        <v>204126</v>
      </c>
      <c r="B202" s="225" t="s">
        <v>1488</v>
      </c>
    </row>
    <row r="203" spans="1:2" x14ac:dyDescent="0.25">
      <c r="A203" s="224">
        <v>41580</v>
      </c>
      <c r="B203" s="225" t="s">
        <v>1489</v>
      </c>
    </row>
    <row r="204" spans="1:2" x14ac:dyDescent="0.25">
      <c r="A204" s="224">
        <v>290672</v>
      </c>
      <c r="B204" s="225" t="s">
        <v>1017</v>
      </c>
    </row>
    <row r="205" spans="1:2" x14ac:dyDescent="0.25">
      <c r="A205" s="224">
        <v>290673</v>
      </c>
      <c r="B205" s="225" t="s">
        <v>1029</v>
      </c>
    </row>
    <row r="206" spans="1:2" x14ac:dyDescent="0.25">
      <c r="A206" s="224">
        <v>202861</v>
      </c>
      <c r="B206" s="225" t="s">
        <v>697</v>
      </c>
    </row>
    <row r="207" spans="1:2" x14ac:dyDescent="0.25">
      <c r="A207" s="224">
        <v>239820</v>
      </c>
      <c r="B207" s="225" t="s">
        <v>1490</v>
      </c>
    </row>
    <row r="208" spans="1:2" x14ac:dyDescent="0.25">
      <c r="A208" s="224">
        <v>290687</v>
      </c>
      <c r="B208" s="225" t="s">
        <v>1253</v>
      </c>
    </row>
    <row r="209" spans="1:2" x14ac:dyDescent="0.25">
      <c r="A209" s="224">
        <v>290688</v>
      </c>
      <c r="B209" s="225" t="s">
        <v>1254</v>
      </c>
    </row>
    <row r="210" spans="1:2" x14ac:dyDescent="0.25">
      <c r="A210" s="224">
        <v>290652</v>
      </c>
      <c r="B210" s="225" t="s">
        <v>719</v>
      </c>
    </row>
    <row r="211" spans="1:2" x14ac:dyDescent="0.25">
      <c r="A211" s="224">
        <v>208105</v>
      </c>
      <c r="B211" s="225" t="s">
        <v>1491</v>
      </c>
    </row>
    <row r="212" spans="1:2" x14ac:dyDescent="0.25">
      <c r="A212" s="224">
        <v>310961</v>
      </c>
      <c r="B212" s="225" t="s">
        <v>1256</v>
      </c>
    </row>
    <row r="213" spans="1:2" x14ac:dyDescent="0.25">
      <c r="A213" s="224">
        <v>318495</v>
      </c>
      <c r="B213" s="225" t="s">
        <v>1492</v>
      </c>
    </row>
    <row r="214" spans="1:2" x14ac:dyDescent="0.25">
      <c r="A214" s="224">
        <v>318497</v>
      </c>
      <c r="B214" s="225" t="s">
        <v>1493</v>
      </c>
    </row>
    <row r="215" spans="1:2" x14ac:dyDescent="0.25">
      <c r="A215" s="224">
        <v>318496</v>
      </c>
      <c r="B215" s="225" t="s">
        <v>1494</v>
      </c>
    </row>
    <row r="216" spans="1:2" x14ac:dyDescent="0.25">
      <c r="A216" s="224">
        <v>10373</v>
      </c>
      <c r="B216" s="225" t="s">
        <v>251</v>
      </c>
    </row>
    <row r="217" spans="1:2" x14ac:dyDescent="0.25">
      <c r="A217" s="224">
        <v>261896</v>
      </c>
      <c r="B217" s="225" t="s">
        <v>915</v>
      </c>
    </row>
    <row r="218" spans="1:2" x14ac:dyDescent="0.25">
      <c r="A218" s="224">
        <v>257627</v>
      </c>
      <c r="B218" s="225" t="s">
        <v>258</v>
      </c>
    </row>
    <row r="219" spans="1:2" x14ac:dyDescent="0.25">
      <c r="A219" s="224">
        <v>29792</v>
      </c>
      <c r="B219" s="225" t="s">
        <v>1495</v>
      </c>
    </row>
    <row r="220" spans="1:2" x14ac:dyDescent="0.25">
      <c r="A220" s="224">
        <v>315834</v>
      </c>
      <c r="B220" s="225" t="s">
        <v>1496</v>
      </c>
    </row>
    <row r="221" spans="1:2" x14ac:dyDescent="0.25">
      <c r="A221" s="224">
        <v>291700</v>
      </c>
      <c r="B221" s="225" t="s">
        <v>721</v>
      </c>
    </row>
    <row r="222" spans="1:2" x14ac:dyDescent="0.25">
      <c r="A222" s="224">
        <v>294448</v>
      </c>
      <c r="B222" s="225" t="s">
        <v>1268</v>
      </c>
    </row>
    <row r="223" spans="1:2" x14ac:dyDescent="0.25">
      <c r="A223" s="224">
        <v>318314</v>
      </c>
      <c r="B223" s="225" t="s">
        <v>975</v>
      </c>
    </row>
    <row r="224" spans="1:2" x14ac:dyDescent="0.25">
      <c r="A224" s="224">
        <v>292227</v>
      </c>
      <c r="B224" s="225" t="s">
        <v>1497</v>
      </c>
    </row>
    <row r="225" spans="1:2" x14ac:dyDescent="0.25">
      <c r="A225" s="224">
        <v>314995</v>
      </c>
      <c r="B225" s="225" t="s">
        <v>922</v>
      </c>
    </row>
    <row r="226" spans="1:2" x14ac:dyDescent="0.25">
      <c r="A226" s="224">
        <v>292238</v>
      </c>
      <c r="B226" s="225" t="s">
        <v>1498</v>
      </c>
    </row>
    <row r="227" spans="1:2" x14ac:dyDescent="0.25">
      <c r="A227" s="224">
        <v>127859</v>
      </c>
      <c r="B227" s="225" t="s">
        <v>1499</v>
      </c>
    </row>
    <row r="228" spans="1:2" x14ac:dyDescent="0.25">
      <c r="A228" s="224">
        <v>294428</v>
      </c>
      <c r="B228" s="225" t="s">
        <v>1500</v>
      </c>
    </row>
    <row r="229" spans="1:2" x14ac:dyDescent="0.25">
      <c r="A229" s="224">
        <v>66210</v>
      </c>
      <c r="B229" s="225" t="s">
        <v>1281</v>
      </c>
    </row>
    <row r="230" spans="1:2" x14ac:dyDescent="0.25">
      <c r="A230" s="224">
        <v>290616</v>
      </c>
      <c r="B230" s="225" t="s">
        <v>1501</v>
      </c>
    </row>
    <row r="231" spans="1:2" x14ac:dyDescent="0.25">
      <c r="A231" s="224">
        <v>317139</v>
      </c>
      <c r="B231" s="225" t="s">
        <v>1502</v>
      </c>
    </row>
    <row r="232" spans="1:2" x14ac:dyDescent="0.25">
      <c r="A232" s="224">
        <v>249259</v>
      </c>
      <c r="B232" s="225" t="s">
        <v>1270</v>
      </c>
    </row>
    <row r="233" spans="1:2" x14ac:dyDescent="0.25">
      <c r="A233" s="224">
        <v>247779</v>
      </c>
      <c r="B233" s="225" t="s">
        <v>1503</v>
      </c>
    </row>
    <row r="234" spans="1:2" x14ac:dyDescent="0.25">
      <c r="A234" s="224">
        <v>275449</v>
      </c>
      <c r="B234" s="225" t="s">
        <v>1504</v>
      </c>
    </row>
    <row r="235" spans="1:2" x14ac:dyDescent="0.25">
      <c r="A235" s="224">
        <v>275450</v>
      </c>
      <c r="B235" s="225" t="s">
        <v>1505</v>
      </c>
    </row>
    <row r="236" spans="1:2" x14ac:dyDescent="0.25">
      <c r="A236" s="224">
        <v>19914</v>
      </c>
      <c r="B236" s="225" t="s">
        <v>1506</v>
      </c>
    </row>
    <row r="237" spans="1:2" x14ac:dyDescent="0.25">
      <c r="A237" s="224">
        <v>294237</v>
      </c>
      <c r="B237" s="225" t="s">
        <v>1507</v>
      </c>
    </row>
    <row r="238" spans="1:2" x14ac:dyDescent="0.25">
      <c r="A238" s="224">
        <v>294238</v>
      </c>
      <c r="B238" s="225" t="s">
        <v>1508</v>
      </c>
    </row>
    <row r="239" spans="1:2" x14ac:dyDescent="0.25">
      <c r="A239" s="224">
        <v>319164</v>
      </c>
      <c r="B239" s="225" t="s">
        <v>1509</v>
      </c>
    </row>
    <row r="240" spans="1:2" x14ac:dyDescent="0.25">
      <c r="A240" s="224">
        <v>168727</v>
      </c>
      <c r="B240" s="225" t="s">
        <v>1510</v>
      </c>
    </row>
    <row r="241" spans="1:2" x14ac:dyDescent="0.25">
      <c r="A241" s="224">
        <v>168728</v>
      </c>
      <c r="B241" s="225" t="s">
        <v>779</v>
      </c>
    </row>
    <row r="242" spans="1:2" x14ac:dyDescent="0.25">
      <c r="A242" s="224">
        <v>284220</v>
      </c>
      <c r="B242" s="225" t="s">
        <v>1511</v>
      </c>
    </row>
    <row r="243" spans="1:2" x14ac:dyDescent="0.25">
      <c r="A243" s="224">
        <v>235532</v>
      </c>
      <c r="B243" s="225" t="s">
        <v>1512</v>
      </c>
    </row>
    <row r="244" spans="1:2" x14ac:dyDescent="0.25">
      <c r="A244" s="224">
        <v>27379</v>
      </c>
      <c r="B244" s="225" t="s">
        <v>1513</v>
      </c>
    </row>
    <row r="245" spans="1:2" x14ac:dyDescent="0.25">
      <c r="A245" s="224">
        <v>292842</v>
      </c>
      <c r="B245" s="225" t="s">
        <v>1294</v>
      </c>
    </row>
    <row r="246" spans="1:2" x14ac:dyDescent="0.25">
      <c r="A246" s="224">
        <v>293077</v>
      </c>
      <c r="B246" s="225" t="s">
        <v>1295</v>
      </c>
    </row>
    <row r="247" spans="1:2" x14ac:dyDescent="0.25">
      <c r="A247" s="224">
        <v>206347</v>
      </c>
      <c r="B247" s="225" t="s">
        <v>1514</v>
      </c>
    </row>
    <row r="248" spans="1:2" x14ac:dyDescent="0.25">
      <c r="A248" s="224">
        <v>155625</v>
      </c>
      <c r="B248" s="225" t="s">
        <v>1515</v>
      </c>
    </row>
    <row r="249" spans="1:2" x14ac:dyDescent="0.25">
      <c r="A249" s="224">
        <v>119910</v>
      </c>
      <c r="B249" s="225" t="s">
        <v>1094</v>
      </c>
    </row>
    <row r="250" spans="1:2" x14ac:dyDescent="0.25">
      <c r="A250" s="224">
        <v>111794</v>
      </c>
      <c r="B250" s="225" t="s">
        <v>1098</v>
      </c>
    </row>
    <row r="251" spans="1:2" x14ac:dyDescent="0.25">
      <c r="A251" s="224">
        <v>22775</v>
      </c>
      <c r="B251" s="225" t="s">
        <v>1153</v>
      </c>
    </row>
    <row r="252" spans="1:2" x14ac:dyDescent="0.25">
      <c r="A252" s="224">
        <v>22794</v>
      </c>
      <c r="B252" s="225" t="s">
        <v>1133</v>
      </c>
    </row>
    <row r="253" spans="1:2" x14ac:dyDescent="0.25">
      <c r="A253" s="224">
        <v>22790</v>
      </c>
      <c r="B253" s="225" t="s">
        <v>1137</v>
      </c>
    </row>
    <row r="254" spans="1:2" x14ac:dyDescent="0.25">
      <c r="A254" s="224">
        <v>22788</v>
      </c>
      <c r="B254" s="225" t="s">
        <v>1144</v>
      </c>
    </row>
    <row r="255" spans="1:2" x14ac:dyDescent="0.25">
      <c r="A255" s="224">
        <v>256188</v>
      </c>
      <c r="B255" s="225" t="s">
        <v>955</v>
      </c>
    </row>
    <row r="256" spans="1:2" x14ac:dyDescent="0.25">
      <c r="A256" s="224">
        <v>256186</v>
      </c>
      <c r="B256" s="225" t="s">
        <v>956</v>
      </c>
    </row>
    <row r="257" spans="1:2" x14ac:dyDescent="0.25">
      <c r="A257" s="224">
        <v>256185</v>
      </c>
      <c r="B257" s="225" t="s">
        <v>954</v>
      </c>
    </row>
    <row r="258" spans="1:2" x14ac:dyDescent="0.25">
      <c r="A258" s="224">
        <v>5832</v>
      </c>
      <c r="B258" s="225" t="s">
        <v>1516</v>
      </c>
    </row>
    <row r="259" spans="1:2" x14ac:dyDescent="0.25">
      <c r="A259" s="224">
        <v>5831</v>
      </c>
      <c r="B259" s="225" t="s">
        <v>1517</v>
      </c>
    </row>
    <row r="260" spans="1:2" x14ac:dyDescent="0.25">
      <c r="A260" s="224">
        <v>26255</v>
      </c>
      <c r="B260" s="225" t="s">
        <v>1518</v>
      </c>
    </row>
    <row r="261" spans="1:2" x14ac:dyDescent="0.25">
      <c r="A261" s="224">
        <v>5685</v>
      </c>
      <c r="B261" s="225" t="s">
        <v>1519</v>
      </c>
    </row>
    <row r="262" spans="1:2" x14ac:dyDescent="0.25">
      <c r="A262" s="224">
        <v>236566</v>
      </c>
      <c r="B262" s="225" t="s">
        <v>1520</v>
      </c>
    </row>
    <row r="263" spans="1:2" x14ac:dyDescent="0.25">
      <c r="A263" s="224">
        <v>37451</v>
      </c>
      <c r="B263" s="225" t="s">
        <v>1521</v>
      </c>
    </row>
    <row r="264" spans="1:2" x14ac:dyDescent="0.25">
      <c r="A264" s="224">
        <v>195402</v>
      </c>
      <c r="B264" s="225" t="s">
        <v>1522</v>
      </c>
    </row>
    <row r="265" spans="1:2" x14ac:dyDescent="0.25">
      <c r="A265" s="224">
        <v>201998</v>
      </c>
      <c r="B265" s="225" t="s">
        <v>1523</v>
      </c>
    </row>
    <row r="266" spans="1:2" x14ac:dyDescent="0.25">
      <c r="A266" s="224">
        <v>148703</v>
      </c>
      <c r="B266" s="225" t="s">
        <v>1524</v>
      </c>
    </row>
    <row r="267" spans="1:2" x14ac:dyDescent="0.25">
      <c r="A267" s="224">
        <v>226235</v>
      </c>
      <c r="B267" s="225" t="s">
        <v>1525</v>
      </c>
    </row>
    <row r="268" spans="1:2" x14ac:dyDescent="0.25">
      <c r="A268" s="224">
        <v>106909</v>
      </c>
      <c r="B268" s="225" t="s">
        <v>1526</v>
      </c>
    </row>
    <row r="269" spans="1:2" x14ac:dyDescent="0.25">
      <c r="A269" s="224">
        <v>146677</v>
      </c>
      <c r="B269" s="225" t="s">
        <v>1527</v>
      </c>
    </row>
    <row r="270" spans="1:2" x14ac:dyDescent="0.25">
      <c r="A270" s="224">
        <v>146686</v>
      </c>
      <c r="B270" s="225" t="s">
        <v>1528</v>
      </c>
    </row>
    <row r="271" spans="1:2" x14ac:dyDescent="0.25">
      <c r="A271" s="224">
        <v>228107</v>
      </c>
      <c r="B271" s="225" t="s">
        <v>1529</v>
      </c>
    </row>
    <row r="272" spans="1:2" x14ac:dyDescent="0.25">
      <c r="A272" s="224">
        <v>293796</v>
      </c>
      <c r="B272" s="225" t="s">
        <v>1530</v>
      </c>
    </row>
    <row r="273" spans="1:2" x14ac:dyDescent="0.25">
      <c r="A273" s="224">
        <v>290142</v>
      </c>
      <c r="B273" s="225" t="s">
        <v>1531</v>
      </c>
    </row>
    <row r="274" spans="1:2" x14ac:dyDescent="0.25">
      <c r="A274" s="224">
        <v>294387</v>
      </c>
      <c r="B274" s="225" t="s">
        <v>1532</v>
      </c>
    </row>
    <row r="275" spans="1:2" x14ac:dyDescent="0.25">
      <c r="A275" s="224">
        <v>245093</v>
      </c>
      <c r="B275" s="225" t="s">
        <v>481</v>
      </c>
    </row>
    <row r="276" spans="1:2" x14ac:dyDescent="0.25">
      <c r="A276" s="224">
        <v>245071</v>
      </c>
      <c r="B276" s="225" t="s">
        <v>479</v>
      </c>
    </row>
    <row r="277" spans="1:2" x14ac:dyDescent="0.25">
      <c r="A277" s="224">
        <v>245075</v>
      </c>
      <c r="B277" s="225" t="s">
        <v>480</v>
      </c>
    </row>
    <row r="278" spans="1:2" x14ac:dyDescent="0.25">
      <c r="A278" s="224">
        <v>255840</v>
      </c>
      <c r="B278" s="225" t="s">
        <v>482</v>
      </c>
    </row>
    <row r="279" spans="1:2" x14ac:dyDescent="0.25">
      <c r="A279" s="224">
        <v>255842</v>
      </c>
      <c r="B279" s="225" t="s">
        <v>483</v>
      </c>
    </row>
    <row r="280" spans="1:2" x14ac:dyDescent="0.25">
      <c r="A280" s="224">
        <v>255845</v>
      </c>
      <c r="B280" s="225" t="s">
        <v>484</v>
      </c>
    </row>
    <row r="281" spans="1:2" x14ac:dyDescent="0.25">
      <c r="A281" s="224">
        <v>255846</v>
      </c>
      <c r="B281" s="225" t="s">
        <v>485</v>
      </c>
    </row>
    <row r="282" spans="1:2" x14ac:dyDescent="0.25">
      <c r="A282" s="224">
        <v>294814</v>
      </c>
      <c r="B282" s="225" t="s">
        <v>486</v>
      </c>
    </row>
    <row r="283" spans="1:2" x14ac:dyDescent="0.25">
      <c r="A283" s="224">
        <v>224390</v>
      </c>
      <c r="B283" s="225" t="s">
        <v>1533</v>
      </c>
    </row>
    <row r="284" spans="1:2" x14ac:dyDescent="0.25">
      <c r="A284" s="224">
        <v>224391</v>
      </c>
      <c r="B284" s="225" t="s">
        <v>1534</v>
      </c>
    </row>
    <row r="285" spans="1:2" x14ac:dyDescent="0.25">
      <c r="A285" s="224">
        <v>224392</v>
      </c>
      <c r="B285" s="225" t="s">
        <v>1535</v>
      </c>
    </row>
    <row r="286" spans="1:2" x14ac:dyDescent="0.25">
      <c r="A286" s="224">
        <v>289246</v>
      </c>
      <c r="B286" s="225" t="s">
        <v>1536</v>
      </c>
    </row>
    <row r="287" spans="1:2" x14ac:dyDescent="0.25">
      <c r="A287" s="224">
        <v>289245</v>
      </c>
      <c r="B287" s="225" t="s">
        <v>1537</v>
      </c>
    </row>
    <row r="288" spans="1:2" x14ac:dyDescent="0.25">
      <c r="A288" s="224">
        <v>225895</v>
      </c>
      <c r="B288" s="225" t="s">
        <v>1538</v>
      </c>
    </row>
    <row r="289" spans="1:2" x14ac:dyDescent="0.25">
      <c r="A289" s="224">
        <v>284021</v>
      </c>
      <c r="B289" s="225" t="s">
        <v>1539</v>
      </c>
    </row>
    <row r="290" spans="1:2" x14ac:dyDescent="0.25">
      <c r="A290" s="224">
        <v>284022</v>
      </c>
      <c r="B290" s="225" t="s">
        <v>1540</v>
      </c>
    </row>
    <row r="291" spans="1:2" x14ac:dyDescent="0.25">
      <c r="A291" s="224">
        <v>275858</v>
      </c>
      <c r="B291" s="225" t="s">
        <v>497</v>
      </c>
    </row>
    <row r="292" spans="1:2" x14ac:dyDescent="0.25">
      <c r="A292" s="224">
        <v>275859</v>
      </c>
      <c r="B292" s="225" t="s">
        <v>498</v>
      </c>
    </row>
    <row r="293" spans="1:2" x14ac:dyDescent="0.25">
      <c r="A293" s="224">
        <v>275857</v>
      </c>
      <c r="B293" s="225" t="s">
        <v>499</v>
      </c>
    </row>
    <row r="294" spans="1:2" x14ac:dyDescent="0.25">
      <c r="A294" s="224">
        <v>275860</v>
      </c>
      <c r="B294" s="225" t="s">
        <v>500</v>
      </c>
    </row>
    <row r="295" spans="1:2" x14ac:dyDescent="0.25">
      <c r="A295" s="224">
        <v>314056</v>
      </c>
      <c r="B295" s="225" t="s">
        <v>501</v>
      </c>
    </row>
    <row r="296" spans="1:2" x14ac:dyDescent="0.25">
      <c r="A296" s="224">
        <v>314055</v>
      </c>
      <c r="B296" s="225" t="s">
        <v>502</v>
      </c>
    </row>
    <row r="297" spans="1:2" x14ac:dyDescent="0.25">
      <c r="A297" s="224">
        <v>287477</v>
      </c>
      <c r="B297" s="225" t="s">
        <v>1541</v>
      </c>
    </row>
    <row r="298" spans="1:2" x14ac:dyDescent="0.25">
      <c r="A298" s="224">
        <v>317979</v>
      </c>
      <c r="B298" s="225" t="s">
        <v>489</v>
      </c>
    </row>
    <row r="299" spans="1:2" x14ac:dyDescent="0.25">
      <c r="A299" s="224">
        <v>286126</v>
      </c>
      <c r="B299" s="225" t="s">
        <v>1542</v>
      </c>
    </row>
    <row r="300" spans="1:2" x14ac:dyDescent="0.25">
      <c r="A300" s="224">
        <v>286128</v>
      </c>
      <c r="B300" s="225" t="s">
        <v>1543</v>
      </c>
    </row>
    <row r="301" spans="1:2" x14ac:dyDescent="0.25">
      <c r="A301" s="224">
        <v>260605</v>
      </c>
      <c r="B301" s="225" t="s">
        <v>1544</v>
      </c>
    </row>
    <row r="302" spans="1:2" x14ac:dyDescent="0.25">
      <c r="A302" s="224">
        <v>285308</v>
      </c>
      <c r="B302" s="225" t="s">
        <v>1545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C6"/>
  <sheetViews>
    <sheetView workbookViewId="0">
      <selection sqref="A1:C6"/>
    </sheetView>
  </sheetViews>
  <sheetFormatPr defaultRowHeight="15" x14ac:dyDescent="0.25"/>
  <cols>
    <col min="1" max="1" width="10.140625" bestFit="1" customWidth="1"/>
    <col min="2" max="2" width="15.42578125" bestFit="1" customWidth="1"/>
    <col min="3" max="3" width="13.85546875" bestFit="1" customWidth="1"/>
  </cols>
  <sheetData>
    <row r="1" spans="1:3" x14ac:dyDescent="0.25">
      <c r="A1" s="3" t="s">
        <v>7</v>
      </c>
      <c r="B1" s="3" t="s">
        <v>8</v>
      </c>
      <c r="C1" s="3" t="s">
        <v>9</v>
      </c>
    </row>
    <row r="2" spans="1:3" x14ac:dyDescent="0.25">
      <c r="A2" s="4">
        <v>43795</v>
      </c>
      <c r="B2" s="3">
        <v>-150404</v>
      </c>
      <c r="C2" s="3">
        <v>2</v>
      </c>
    </row>
    <row r="3" spans="1:3" x14ac:dyDescent="0.25">
      <c r="A3" s="4">
        <v>43795</v>
      </c>
      <c r="B3" s="3">
        <v>-150401</v>
      </c>
      <c r="C3" s="3">
        <v>8</v>
      </c>
    </row>
    <row r="4" spans="1:3" x14ac:dyDescent="0.25">
      <c r="A4" s="4">
        <v>43795</v>
      </c>
      <c r="B4" s="3">
        <v>150401</v>
      </c>
      <c r="C4" s="3">
        <v>1832</v>
      </c>
    </row>
    <row r="5" spans="1:3" x14ac:dyDescent="0.25">
      <c r="A5" s="4">
        <v>43795</v>
      </c>
      <c r="B5" s="3">
        <v>150404</v>
      </c>
      <c r="C5" s="3">
        <v>951</v>
      </c>
    </row>
    <row r="6" spans="1:3" x14ac:dyDescent="0.25">
      <c r="A6" s="4">
        <v>43795</v>
      </c>
      <c r="B6" s="3">
        <v>150503</v>
      </c>
      <c r="C6" s="3">
        <v>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opLeftCell="A245" workbookViewId="0">
      <selection activeCell="B2" sqref="B2"/>
    </sheetView>
  </sheetViews>
  <sheetFormatPr defaultRowHeight="15" x14ac:dyDescent="0.25"/>
  <cols>
    <col min="2" max="2" width="90" bestFit="1" customWidth="1"/>
  </cols>
  <sheetData>
    <row r="1" spans="1:2" x14ac:dyDescent="0.25">
      <c r="A1">
        <v>315174</v>
      </c>
      <c r="B1" t="s">
        <v>551</v>
      </c>
    </row>
    <row r="2" spans="1:2" x14ac:dyDescent="0.25">
      <c r="A2">
        <v>6035</v>
      </c>
      <c r="B2" t="s">
        <v>552</v>
      </c>
    </row>
    <row r="3" spans="1:2" x14ac:dyDescent="0.25">
      <c r="A3">
        <v>25911</v>
      </c>
      <c r="B3" t="s">
        <v>553</v>
      </c>
    </row>
    <row r="4" spans="1:2" x14ac:dyDescent="0.25">
      <c r="A4">
        <v>26095</v>
      </c>
      <c r="B4" t="s">
        <v>554</v>
      </c>
    </row>
    <row r="5" spans="1:2" x14ac:dyDescent="0.25">
      <c r="A5">
        <v>219976</v>
      </c>
      <c r="B5" t="s">
        <v>555</v>
      </c>
    </row>
    <row r="6" spans="1:2" x14ac:dyDescent="0.25">
      <c r="A6">
        <v>254612</v>
      </c>
      <c r="B6" t="s">
        <v>556</v>
      </c>
    </row>
    <row r="7" spans="1:2" x14ac:dyDescent="0.25">
      <c r="A7">
        <v>280701</v>
      </c>
      <c r="B7" t="s">
        <v>557</v>
      </c>
    </row>
    <row r="8" spans="1:2" x14ac:dyDescent="0.25">
      <c r="A8">
        <v>280703</v>
      </c>
      <c r="B8" t="s">
        <v>558</v>
      </c>
    </row>
    <row r="9" spans="1:2" x14ac:dyDescent="0.25">
      <c r="A9">
        <v>312633</v>
      </c>
      <c r="B9" t="s">
        <v>559</v>
      </c>
    </row>
    <row r="10" spans="1:2" x14ac:dyDescent="0.25">
      <c r="A10">
        <v>14589</v>
      </c>
      <c r="B10" t="s">
        <v>560</v>
      </c>
    </row>
    <row r="11" spans="1:2" x14ac:dyDescent="0.25">
      <c r="A11">
        <v>70910</v>
      </c>
      <c r="B11" t="s">
        <v>561</v>
      </c>
    </row>
    <row r="12" spans="1:2" x14ac:dyDescent="0.25">
      <c r="A12">
        <v>70920</v>
      </c>
      <c r="B12" t="s">
        <v>562</v>
      </c>
    </row>
    <row r="13" spans="1:2" x14ac:dyDescent="0.25">
      <c r="A13">
        <v>251271</v>
      </c>
      <c r="B13" t="s">
        <v>549</v>
      </c>
    </row>
    <row r="14" spans="1:2" x14ac:dyDescent="0.25">
      <c r="A14">
        <v>242327</v>
      </c>
      <c r="B14" t="s">
        <v>563</v>
      </c>
    </row>
    <row r="15" spans="1:2" x14ac:dyDescent="0.25">
      <c r="A15">
        <v>89001</v>
      </c>
      <c r="B15" t="s">
        <v>564</v>
      </c>
    </row>
    <row r="16" spans="1:2" x14ac:dyDescent="0.25">
      <c r="A16">
        <v>91076</v>
      </c>
      <c r="B16" t="s">
        <v>565</v>
      </c>
    </row>
    <row r="17" spans="1:2" x14ac:dyDescent="0.25">
      <c r="A17">
        <v>218773</v>
      </c>
      <c r="B17" t="s">
        <v>566</v>
      </c>
    </row>
    <row r="18" spans="1:2" x14ac:dyDescent="0.25">
      <c r="A18">
        <v>192056</v>
      </c>
      <c r="B18" t="s">
        <v>567</v>
      </c>
    </row>
    <row r="19" spans="1:2" x14ac:dyDescent="0.25">
      <c r="A19">
        <v>92169</v>
      </c>
      <c r="B19" t="s">
        <v>568</v>
      </c>
    </row>
    <row r="20" spans="1:2" x14ac:dyDescent="0.25">
      <c r="A20">
        <v>251281</v>
      </c>
      <c r="B20" t="s">
        <v>41</v>
      </c>
    </row>
    <row r="21" spans="1:2" x14ac:dyDescent="0.25">
      <c r="A21">
        <v>251284</v>
      </c>
      <c r="B21" t="s">
        <v>44</v>
      </c>
    </row>
    <row r="22" spans="1:2" x14ac:dyDescent="0.25">
      <c r="A22">
        <v>316850</v>
      </c>
      <c r="B22" t="s">
        <v>569</v>
      </c>
    </row>
    <row r="23" spans="1:2" x14ac:dyDescent="0.25">
      <c r="A23">
        <v>313146</v>
      </c>
      <c r="B23" t="s">
        <v>570</v>
      </c>
    </row>
    <row r="24" spans="1:2" x14ac:dyDescent="0.25">
      <c r="A24">
        <v>258666</v>
      </c>
      <c r="B24" t="s">
        <v>571</v>
      </c>
    </row>
    <row r="25" spans="1:2" x14ac:dyDescent="0.25">
      <c r="A25">
        <v>289094</v>
      </c>
      <c r="B25" t="s">
        <v>572</v>
      </c>
    </row>
    <row r="26" spans="1:2" x14ac:dyDescent="0.25">
      <c r="A26">
        <v>218087</v>
      </c>
      <c r="B26" t="s">
        <v>104</v>
      </c>
    </row>
    <row r="27" spans="1:2" x14ac:dyDescent="0.25">
      <c r="A27">
        <v>220743</v>
      </c>
      <c r="B27" t="s">
        <v>103</v>
      </c>
    </row>
    <row r="28" spans="1:2" x14ac:dyDescent="0.25">
      <c r="A28">
        <v>315632</v>
      </c>
      <c r="B28" t="s">
        <v>573</v>
      </c>
    </row>
    <row r="29" spans="1:2" x14ac:dyDescent="0.25">
      <c r="A29">
        <v>315633</v>
      </c>
      <c r="B29" t="s">
        <v>574</v>
      </c>
    </row>
    <row r="30" spans="1:2" x14ac:dyDescent="0.25">
      <c r="A30">
        <v>317554</v>
      </c>
      <c r="B30" t="s">
        <v>575</v>
      </c>
    </row>
    <row r="31" spans="1:2" x14ac:dyDescent="0.25">
      <c r="A31">
        <v>317555</v>
      </c>
      <c r="B31" t="s">
        <v>576</v>
      </c>
    </row>
    <row r="32" spans="1:2" x14ac:dyDescent="0.25">
      <c r="A32">
        <v>310525</v>
      </c>
      <c r="B32" t="s">
        <v>90</v>
      </c>
    </row>
    <row r="33" spans="1:2" x14ac:dyDescent="0.25">
      <c r="A33">
        <v>253051</v>
      </c>
      <c r="B33" t="s">
        <v>577</v>
      </c>
    </row>
    <row r="34" spans="1:2" x14ac:dyDescent="0.25">
      <c r="A34">
        <v>283917</v>
      </c>
      <c r="B34" t="s">
        <v>578</v>
      </c>
    </row>
    <row r="35" spans="1:2" x14ac:dyDescent="0.25">
      <c r="A35">
        <v>261104</v>
      </c>
      <c r="B35" t="s">
        <v>579</v>
      </c>
    </row>
    <row r="36" spans="1:2" x14ac:dyDescent="0.25">
      <c r="A36">
        <v>239232</v>
      </c>
      <c r="B36" t="s">
        <v>580</v>
      </c>
    </row>
    <row r="37" spans="1:2" x14ac:dyDescent="0.25">
      <c r="A37">
        <v>269176</v>
      </c>
      <c r="B37" t="s">
        <v>581</v>
      </c>
    </row>
    <row r="38" spans="1:2" x14ac:dyDescent="0.25">
      <c r="A38">
        <v>316741</v>
      </c>
      <c r="B38" t="s">
        <v>582</v>
      </c>
    </row>
    <row r="39" spans="1:2" x14ac:dyDescent="0.25">
      <c r="A39">
        <v>213772</v>
      </c>
      <c r="B39" t="s">
        <v>583</v>
      </c>
    </row>
    <row r="40" spans="1:2" x14ac:dyDescent="0.25">
      <c r="A40">
        <v>224491</v>
      </c>
      <c r="B40" t="s">
        <v>584</v>
      </c>
    </row>
    <row r="41" spans="1:2" x14ac:dyDescent="0.25">
      <c r="A41">
        <v>255396</v>
      </c>
      <c r="B41" t="s">
        <v>585</v>
      </c>
    </row>
    <row r="42" spans="1:2" x14ac:dyDescent="0.25">
      <c r="A42">
        <v>213773</v>
      </c>
      <c r="B42" t="s">
        <v>586</v>
      </c>
    </row>
    <row r="43" spans="1:2" x14ac:dyDescent="0.25">
      <c r="A43">
        <v>272481</v>
      </c>
      <c r="B43" t="s">
        <v>587</v>
      </c>
    </row>
    <row r="44" spans="1:2" x14ac:dyDescent="0.25">
      <c r="A44">
        <v>209883</v>
      </c>
      <c r="B44" t="s">
        <v>588</v>
      </c>
    </row>
    <row r="45" spans="1:2" x14ac:dyDescent="0.25">
      <c r="A45">
        <v>20058</v>
      </c>
      <c r="B45" t="s">
        <v>589</v>
      </c>
    </row>
    <row r="46" spans="1:2" x14ac:dyDescent="0.25">
      <c r="A46">
        <v>20057</v>
      </c>
      <c r="B46" t="s">
        <v>590</v>
      </c>
    </row>
    <row r="47" spans="1:2" x14ac:dyDescent="0.25">
      <c r="A47">
        <v>262189</v>
      </c>
      <c r="B47" t="s">
        <v>591</v>
      </c>
    </row>
    <row r="48" spans="1:2" x14ac:dyDescent="0.25">
      <c r="A48">
        <v>283068</v>
      </c>
      <c r="B48" t="s">
        <v>592</v>
      </c>
    </row>
    <row r="49" spans="1:2" x14ac:dyDescent="0.25">
      <c r="A49">
        <v>274102</v>
      </c>
      <c r="B49" t="s">
        <v>593</v>
      </c>
    </row>
    <row r="50" spans="1:2" x14ac:dyDescent="0.25">
      <c r="A50">
        <v>274104</v>
      </c>
      <c r="B50" t="s">
        <v>594</v>
      </c>
    </row>
    <row r="51" spans="1:2" x14ac:dyDescent="0.25">
      <c r="A51">
        <v>282376</v>
      </c>
      <c r="B51" t="s">
        <v>595</v>
      </c>
    </row>
    <row r="52" spans="1:2" x14ac:dyDescent="0.25">
      <c r="A52">
        <v>288621</v>
      </c>
      <c r="B52" t="s">
        <v>596</v>
      </c>
    </row>
    <row r="53" spans="1:2" x14ac:dyDescent="0.25">
      <c r="A53">
        <v>193416</v>
      </c>
      <c r="B53" t="s">
        <v>597</v>
      </c>
    </row>
    <row r="54" spans="1:2" x14ac:dyDescent="0.25">
      <c r="A54">
        <v>315750</v>
      </c>
      <c r="B54" t="s">
        <v>598</v>
      </c>
    </row>
    <row r="55" spans="1:2" x14ac:dyDescent="0.25">
      <c r="A55">
        <v>216943</v>
      </c>
      <c r="B55" t="s">
        <v>599</v>
      </c>
    </row>
    <row r="56" spans="1:2" x14ac:dyDescent="0.25">
      <c r="A56">
        <v>216946</v>
      </c>
      <c r="B56" t="s">
        <v>600</v>
      </c>
    </row>
    <row r="57" spans="1:2" x14ac:dyDescent="0.25">
      <c r="A57">
        <v>216942</v>
      </c>
      <c r="B57" t="s">
        <v>601</v>
      </c>
    </row>
    <row r="58" spans="1:2" x14ac:dyDescent="0.25">
      <c r="A58">
        <v>216944</v>
      </c>
      <c r="B58" t="s">
        <v>602</v>
      </c>
    </row>
    <row r="59" spans="1:2" x14ac:dyDescent="0.25">
      <c r="A59">
        <v>216945</v>
      </c>
      <c r="B59" t="s">
        <v>603</v>
      </c>
    </row>
    <row r="60" spans="1:2" x14ac:dyDescent="0.25">
      <c r="A60">
        <v>215305</v>
      </c>
      <c r="B60" t="s">
        <v>604</v>
      </c>
    </row>
    <row r="61" spans="1:2" x14ac:dyDescent="0.25">
      <c r="A61">
        <v>6811</v>
      </c>
      <c r="B61" t="s">
        <v>605</v>
      </c>
    </row>
    <row r="62" spans="1:2" x14ac:dyDescent="0.25">
      <c r="A62">
        <v>6831</v>
      </c>
      <c r="B62" t="s">
        <v>606</v>
      </c>
    </row>
    <row r="63" spans="1:2" x14ac:dyDescent="0.25">
      <c r="A63">
        <v>6806</v>
      </c>
      <c r="B63" t="s">
        <v>607</v>
      </c>
    </row>
    <row r="64" spans="1:2" x14ac:dyDescent="0.25">
      <c r="A64">
        <v>294176</v>
      </c>
      <c r="B64" t="s">
        <v>608</v>
      </c>
    </row>
    <row r="65" spans="1:2" x14ac:dyDescent="0.25">
      <c r="A65">
        <v>53206</v>
      </c>
      <c r="B65" t="s">
        <v>609</v>
      </c>
    </row>
    <row r="66" spans="1:2" x14ac:dyDescent="0.25">
      <c r="A66">
        <v>281410</v>
      </c>
      <c r="B66" t="s">
        <v>610</v>
      </c>
    </row>
    <row r="67" spans="1:2" x14ac:dyDescent="0.25">
      <c r="A67">
        <v>281409</v>
      </c>
      <c r="B67" t="s">
        <v>611</v>
      </c>
    </row>
    <row r="68" spans="1:2" x14ac:dyDescent="0.25">
      <c r="A68">
        <v>281416</v>
      </c>
      <c r="B68" t="s">
        <v>612</v>
      </c>
    </row>
    <row r="69" spans="1:2" x14ac:dyDescent="0.25">
      <c r="A69">
        <v>281411</v>
      </c>
      <c r="B69" t="s">
        <v>613</v>
      </c>
    </row>
    <row r="70" spans="1:2" x14ac:dyDescent="0.25">
      <c r="A70">
        <v>281414</v>
      </c>
      <c r="B70" t="s">
        <v>614</v>
      </c>
    </row>
    <row r="71" spans="1:2" x14ac:dyDescent="0.25">
      <c r="A71">
        <v>281415</v>
      </c>
      <c r="B71" t="s">
        <v>615</v>
      </c>
    </row>
    <row r="72" spans="1:2" x14ac:dyDescent="0.25">
      <c r="A72">
        <v>293562</v>
      </c>
      <c r="B72" t="s">
        <v>616</v>
      </c>
    </row>
    <row r="73" spans="1:2" x14ac:dyDescent="0.25">
      <c r="A73">
        <v>265437</v>
      </c>
      <c r="B73" t="s">
        <v>617</v>
      </c>
    </row>
    <row r="74" spans="1:2" x14ac:dyDescent="0.25">
      <c r="A74">
        <v>265433</v>
      </c>
      <c r="B74" t="s">
        <v>618</v>
      </c>
    </row>
    <row r="75" spans="1:2" x14ac:dyDescent="0.25">
      <c r="A75">
        <v>292341</v>
      </c>
      <c r="B75" t="s">
        <v>619</v>
      </c>
    </row>
    <row r="76" spans="1:2" x14ac:dyDescent="0.25">
      <c r="A76">
        <v>292340</v>
      </c>
      <c r="B76" t="s">
        <v>620</v>
      </c>
    </row>
    <row r="77" spans="1:2" x14ac:dyDescent="0.25">
      <c r="A77">
        <v>283086</v>
      </c>
      <c r="B77" t="s">
        <v>621</v>
      </c>
    </row>
    <row r="78" spans="1:2" x14ac:dyDescent="0.25">
      <c r="A78">
        <v>97560</v>
      </c>
      <c r="B78" t="s">
        <v>622</v>
      </c>
    </row>
    <row r="79" spans="1:2" x14ac:dyDescent="0.25">
      <c r="A79">
        <v>97563</v>
      </c>
      <c r="B79" t="s">
        <v>623</v>
      </c>
    </row>
    <row r="80" spans="1:2" x14ac:dyDescent="0.25">
      <c r="A80">
        <v>97562</v>
      </c>
      <c r="B80" t="s">
        <v>624</v>
      </c>
    </row>
    <row r="81" spans="1:2" x14ac:dyDescent="0.25">
      <c r="A81">
        <v>202181</v>
      </c>
      <c r="B81" t="s">
        <v>625</v>
      </c>
    </row>
    <row r="82" spans="1:2" x14ac:dyDescent="0.25">
      <c r="A82">
        <v>245102</v>
      </c>
      <c r="B82" t="s">
        <v>626</v>
      </c>
    </row>
    <row r="83" spans="1:2" x14ac:dyDescent="0.25">
      <c r="A83">
        <v>284272</v>
      </c>
      <c r="B83" t="s">
        <v>627</v>
      </c>
    </row>
    <row r="84" spans="1:2" x14ac:dyDescent="0.25">
      <c r="A84">
        <v>284273</v>
      </c>
      <c r="B84" t="s">
        <v>628</v>
      </c>
    </row>
    <row r="85" spans="1:2" x14ac:dyDescent="0.25">
      <c r="A85">
        <v>42152</v>
      </c>
      <c r="B85" t="s">
        <v>629</v>
      </c>
    </row>
    <row r="86" spans="1:2" x14ac:dyDescent="0.25">
      <c r="A86">
        <v>42156</v>
      </c>
      <c r="B86" t="s">
        <v>630</v>
      </c>
    </row>
    <row r="87" spans="1:2" x14ac:dyDescent="0.25">
      <c r="A87">
        <v>204142</v>
      </c>
      <c r="B87" t="s">
        <v>631</v>
      </c>
    </row>
    <row r="88" spans="1:2" x14ac:dyDescent="0.25">
      <c r="A88">
        <v>204143</v>
      </c>
      <c r="B88" t="s">
        <v>632</v>
      </c>
    </row>
    <row r="89" spans="1:2" x14ac:dyDescent="0.25">
      <c r="A89">
        <v>294740</v>
      </c>
      <c r="B89" t="s">
        <v>633</v>
      </c>
    </row>
    <row r="90" spans="1:2" x14ac:dyDescent="0.25">
      <c r="A90">
        <v>204140</v>
      </c>
      <c r="B90" t="s">
        <v>634</v>
      </c>
    </row>
    <row r="91" spans="1:2" x14ac:dyDescent="0.25">
      <c r="A91">
        <v>294572</v>
      </c>
      <c r="B91" t="s">
        <v>635</v>
      </c>
    </row>
    <row r="92" spans="1:2" x14ac:dyDescent="0.25">
      <c r="A92">
        <v>294573</v>
      </c>
      <c r="B92" t="s">
        <v>636</v>
      </c>
    </row>
    <row r="93" spans="1:2" x14ac:dyDescent="0.25">
      <c r="A93">
        <v>294574</v>
      </c>
      <c r="B93" t="s">
        <v>637</v>
      </c>
    </row>
    <row r="94" spans="1:2" x14ac:dyDescent="0.25">
      <c r="A94">
        <v>281816</v>
      </c>
      <c r="B94" t="s">
        <v>638</v>
      </c>
    </row>
    <row r="95" spans="1:2" x14ac:dyDescent="0.25">
      <c r="A95">
        <v>263081</v>
      </c>
      <c r="B95" t="s">
        <v>639</v>
      </c>
    </row>
    <row r="96" spans="1:2" x14ac:dyDescent="0.25">
      <c r="A96">
        <v>181710</v>
      </c>
      <c r="B96" t="s">
        <v>640</v>
      </c>
    </row>
    <row r="97" spans="1:2" x14ac:dyDescent="0.25">
      <c r="A97">
        <v>112051</v>
      </c>
      <c r="B97" t="s">
        <v>641</v>
      </c>
    </row>
    <row r="98" spans="1:2" x14ac:dyDescent="0.25">
      <c r="A98">
        <v>112699</v>
      </c>
      <c r="B98" t="s">
        <v>642</v>
      </c>
    </row>
    <row r="99" spans="1:2" x14ac:dyDescent="0.25">
      <c r="A99">
        <v>115143</v>
      </c>
      <c r="B99" t="s">
        <v>643</v>
      </c>
    </row>
    <row r="100" spans="1:2" x14ac:dyDescent="0.25">
      <c r="A100">
        <v>288738</v>
      </c>
      <c r="B100" t="s">
        <v>644</v>
      </c>
    </row>
    <row r="101" spans="1:2" x14ac:dyDescent="0.25">
      <c r="A101">
        <v>214734</v>
      </c>
      <c r="B101" t="s">
        <v>645</v>
      </c>
    </row>
    <row r="102" spans="1:2" x14ac:dyDescent="0.25">
      <c r="A102">
        <v>245966</v>
      </c>
      <c r="B102" t="s">
        <v>646</v>
      </c>
    </row>
    <row r="103" spans="1:2" x14ac:dyDescent="0.25">
      <c r="A103">
        <v>197988</v>
      </c>
      <c r="B103" t="s">
        <v>169</v>
      </c>
    </row>
    <row r="104" spans="1:2" x14ac:dyDescent="0.25">
      <c r="A104">
        <v>218570</v>
      </c>
      <c r="B104" t="s">
        <v>647</v>
      </c>
    </row>
    <row r="105" spans="1:2" x14ac:dyDescent="0.25">
      <c r="A105">
        <v>278777</v>
      </c>
      <c r="B105" t="s">
        <v>648</v>
      </c>
    </row>
    <row r="106" spans="1:2" x14ac:dyDescent="0.25">
      <c r="A106">
        <v>259389</v>
      </c>
      <c r="B106" t="s">
        <v>649</v>
      </c>
    </row>
    <row r="107" spans="1:2" x14ac:dyDescent="0.25">
      <c r="A107">
        <v>278776</v>
      </c>
      <c r="B107" t="s">
        <v>650</v>
      </c>
    </row>
    <row r="108" spans="1:2" x14ac:dyDescent="0.25">
      <c r="A108">
        <v>219291</v>
      </c>
      <c r="B108" t="s">
        <v>651</v>
      </c>
    </row>
    <row r="109" spans="1:2" x14ac:dyDescent="0.25">
      <c r="A109">
        <v>181844</v>
      </c>
      <c r="B109" t="s">
        <v>652</v>
      </c>
    </row>
    <row r="110" spans="1:2" x14ac:dyDescent="0.25">
      <c r="A110">
        <v>181841</v>
      </c>
      <c r="B110" t="s">
        <v>653</v>
      </c>
    </row>
    <row r="111" spans="1:2" x14ac:dyDescent="0.25">
      <c r="A111">
        <v>181842</v>
      </c>
      <c r="B111" t="s">
        <v>654</v>
      </c>
    </row>
    <row r="112" spans="1:2" x14ac:dyDescent="0.25">
      <c r="A112">
        <v>208151</v>
      </c>
      <c r="B112" t="s">
        <v>655</v>
      </c>
    </row>
    <row r="113" spans="1:2" x14ac:dyDescent="0.25">
      <c r="A113">
        <v>226217</v>
      </c>
      <c r="B113" t="s">
        <v>656</v>
      </c>
    </row>
    <row r="114" spans="1:2" x14ac:dyDescent="0.25">
      <c r="A114">
        <v>280853</v>
      </c>
      <c r="B114" t="s">
        <v>657</v>
      </c>
    </row>
    <row r="115" spans="1:2" x14ac:dyDescent="0.25">
      <c r="A115">
        <v>239926</v>
      </c>
      <c r="B115" t="s">
        <v>658</v>
      </c>
    </row>
    <row r="116" spans="1:2" x14ac:dyDescent="0.25">
      <c r="A116">
        <v>208150</v>
      </c>
      <c r="B116" t="s">
        <v>659</v>
      </c>
    </row>
    <row r="117" spans="1:2" x14ac:dyDescent="0.25">
      <c r="A117">
        <v>221244</v>
      </c>
      <c r="B117" t="s">
        <v>660</v>
      </c>
    </row>
    <row r="118" spans="1:2" x14ac:dyDescent="0.25">
      <c r="A118">
        <v>208152</v>
      </c>
      <c r="B118" t="s">
        <v>661</v>
      </c>
    </row>
    <row r="119" spans="1:2" x14ac:dyDescent="0.25">
      <c r="A119">
        <v>220045</v>
      </c>
      <c r="B119" t="s">
        <v>662</v>
      </c>
    </row>
    <row r="120" spans="1:2" x14ac:dyDescent="0.25">
      <c r="A120">
        <v>208149</v>
      </c>
      <c r="B120" t="s">
        <v>663</v>
      </c>
    </row>
    <row r="121" spans="1:2" x14ac:dyDescent="0.25">
      <c r="A121">
        <v>267124</v>
      </c>
      <c r="B121" t="s">
        <v>664</v>
      </c>
    </row>
    <row r="122" spans="1:2" x14ac:dyDescent="0.25">
      <c r="A122">
        <v>267126</v>
      </c>
      <c r="B122" t="s">
        <v>665</v>
      </c>
    </row>
    <row r="123" spans="1:2" x14ac:dyDescent="0.25">
      <c r="A123">
        <v>267125</v>
      </c>
      <c r="B123" t="s">
        <v>666</v>
      </c>
    </row>
    <row r="124" spans="1:2" x14ac:dyDescent="0.25">
      <c r="A124">
        <v>294378</v>
      </c>
      <c r="B124" t="s">
        <v>667</v>
      </c>
    </row>
    <row r="125" spans="1:2" x14ac:dyDescent="0.25">
      <c r="A125">
        <v>294379</v>
      </c>
      <c r="B125" t="s">
        <v>668</v>
      </c>
    </row>
    <row r="126" spans="1:2" x14ac:dyDescent="0.25">
      <c r="A126">
        <v>255255</v>
      </c>
      <c r="B126" t="s">
        <v>669</v>
      </c>
    </row>
    <row r="127" spans="1:2" x14ac:dyDescent="0.25">
      <c r="A127">
        <v>255256</v>
      </c>
      <c r="B127" t="s">
        <v>670</v>
      </c>
    </row>
    <row r="128" spans="1:2" x14ac:dyDescent="0.25">
      <c r="A128">
        <v>255257</v>
      </c>
      <c r="B128" t="s">
        <v>671</v>
      </c>
    </row>
    <row r="129" spans="1:2" x14ac:dyDescent="0.25">
      <c r="A129">
        <v>258170</v>
      </c>
      <c r="B129" t="s">
        <v>672</v>
      </c>
    </row>
    <row r="130" spans="1:2" x14ac:dyDescent="0.25">
      <c r="A130">
        <v>272829</v>
      </c>
      <c r="B130" t="s">
        <v>673</v>
      </c>
    </row>
    <row r="131" spans="1:2" x14ac:dyDescent="0.25">
      <c r="A131">
        <v>272830</v>
      </c>
      <c r="B131" t="s">
        <v>674</v>
      </c>
    </row>
    <row r="132" spans="1:2" x14ac:dyDescent="0.25">
      <c r="A132">
        <v>269602</v>
      </c>
      <c r="B132" t="s">
        <v>675</v>
      </c>
    </row>
    <row r="133" spans="1:2" x14ac:dyDescent="0.25">
      <c r="A133">
        <v>127085</v>
      </c>
      <c r="B133" t="s">
        <v>676</v>
      </c>
    </row>
    <row r="134" spans="1:2" x14ac:dyDescent="0.25">
      <c r="A134">
        <v>127086</v>
      </c>
      <c r="B134" t="s">
        <v>677</v>
      </c>
    </row>
    <row r="135" spans="1:2" x14ac:dyDescent="0.25">
      <c r="A135">
        <v>190122</v>
      </c>
      <c r="B135" t="s">
        <v>678</v>
      </c>
    </row>
    <row r="136" spans="1:2" x14ac:dyDescent="0.25">
      <c r="A136">
        <v>190123</v>
      </c>
      <c r="B136" t="s">
        <v>679</v>
      </c>
    </row>
    <row r="137" spans="1:2" x14ac:dyDescent="0.25">
      <c r="A137">
        <v>190124</v>
      </c>
      <c r="B137" t="s">
        <v>680</v>
      </c>
    </row>
    <row r="138" spans="1:2" x14ac:dyDescent="0.25">
      <c r="A138">
        <v>204147</v>
      </c>
      <c r="B138" t="s">
        <v>681</v>
      </c>
    </row>
    <row r="139" spans="1:2" x14ac:dyDescent="0.25">
      <c r="A139">
        <v>208876</v>
      </c>
      <c r="B139" t="s">
        <v>682</v>
      </c>
    </row>
    <row r="140" spans="1:2" x14ac:dyDescent="0.25">
      <c r="A140">
        <v>221675</v>
      </c>
      <c r="B140" t="s">
        <v>683</v>
      </c>
    </row>
    <row r="141" spans="1:2" x14ac:dyDescent="0.25">
      <c r="A141">
        <v>28527</v>
      </c>
      <c r="B141" t="s">
        <v>684</v>
      </c>
    </row>
    <row r="142" spans="1:2" x14ac:dyDescent="0.25">
      <c r="A142">
        <v>20911</v>
      </c>
      <c r="B142" t="s">
        <v>685</v>
      </c>
    </row>
    <row r="143" spans="1:2" x14ac:dyDescent="0.25">
      <c r="A143">
        <v>20910</v>
      </c>
      <c r="B143" t="s">
        <v>686</v>
      </c>
    </row>
    <row r="144" spans="1:2" x14ac:dyDescent="0.25">
      <c r="A144">
        <v>20909</v>
      </c>
      <c r="B144" t="s">
        <v>687</v>
      </c>
    </row>
    <row r="145" spans="1:2" x14ac:dyDescent="0.25">
      <c r="A145">
        <v>126424</v>
      </c>
      <c r="B145" t="s">
        <v>688</v>
      </c>
    </row>
    <row r="146" spans="1:2" x14ac:dyDescent="0.25">
      <c r="A146">
        <v>126426</v>
      </c>
      <c r="B146" t="s">
        <v>689</v>
      </c>
    </row>
    <row r="147" spans="1:2" x14ac:dyDescent="0.25">
      <c r="A147">
        <v>126419</v>
      </c>
      <c r="B147" t="s">
        <v>690</v>
      </c>
    </row>
    <row r="148" spans="1:2" x14ac:dyDescent="0.25">
      <c r="A148">
        <v>126420</v>
      </c>
      <c r="B148" t="s">
        <v>691</v>
      </c>
    </row>
    <row r="149" spans="1:2" x14ac:dyDescent="0.25">
      <c r="A149">
        <v>267832</v>
      </c>
      <c r="B149" t="s">
        <v>692</v>
      </c>
    </row>
    <row r="150" spans="1:2" x14ac:dyDescent="0.25">
      <c r="A150">
        <v>267833</v>
      </c>
      <c r="B150" t="s">
        <v>198</v>
      </c>
    </row>
    <row r="151" spans="1:2" x14ac:dyDescent="0.25">
      <c r="A151">
        <v>267838</v>
      </c>
      <c r="B151" t="s">
        <v>693</v>
      </c>
    </row>
    <row r="152" spans="1:2" x14ac:dyDescent="0.25">
      <c r="A152">
        <v>267842</v>
      </c>
      <c r="B152" t="s">
        <v>694</v>
      </c>
    </row>
    <row r="153" spans="1:2" x14ac:dyDescent="0.25">
      <c r="A153">
        <v>267843</v>
      </c>
      <c r="B153" t="s">
        <v>695</v>
      </c>
    </row>
    <row r="154" spans="1:2" x14ac:dyDescent="0.25">
      <c r="A154">
        <v>267862</v>
      </c>
      <c r="B154" t="s">
        <v>696</v>
      </c>
    </row>
    <row r="155" spans="1:2" x14ac:dyDescent="0.25">
      <c r="A155">
        <v>260393</v>
      </c>
      <c r="B155" t="s">
        <v>220</v>
      </c>
    </row>
    <row r="156" spans="1:2" x14ac:dyDescent="0.25">
      <c r="A156">
        <v>202861</v>
      </c>
      <c r="B156" t="s">
        <v>697</v>
      </c>
    </row>
    <row r="157" spans="1:2" x14ac:dyDescent="0.25">
      <c r="A157">
        <v>208281</v>
      </c>
      <c r="B157" t="s">
        <v>223</v>
      </c>
    </row>
    <row r="158" spans="1:2" x14ac:dyDescent="0.25">
      <c r="A158">
        <v>208282</v>
      </c>
      <c r="B158" t="s">
        <v>225</v>
      </c>
    </row>
    <row r="159" spans="1:2" x14ac:dyDescent="0.25">
      <c r="A159">
        <v>276036</v>
      </c>
      <c r="B159" t="s">
        <v>226</v>
      </c>
    </row>
    <row r="160" spans="1:2" x14ac:dyDescent="0.25">
      <c r="A160">
        <v>214079</v>
      </c>
      <c r="B160" t="s">
        <v>698</v>
      </c>
    </row>
    <row r="161" spans="1:2" x14ac:dyDescent="0.25">
      <c r="A161">
        <v>105185</v>
      </c>
      <c r="B161" t="s">
        <v>699</v>
      </c>
    </row>
    <row r="162" spans="1:2" x14ac:dyDescent="0.25">
      <c r="A162">
        <v>107387</v>
      </c>
      <c r="B162" t="s">
        <v>700</v>
      </c>
    </row>
    <row r="163" spans="1:2" x14ac:dyDescent="0.25">
      <c r="A163">
        <v>130723</v>
      </c>
      <c r="B163" t="s">
        <v>701</v>
      </c>
    </row>
    <row r="164" spans="1:2" x14ac:dyDescent="0.25">
      <c r="A164">
        <v>178358</v>
      </c>
      <c r="B164" t="s">
        <v>702</v>
      </c>
    </row>
    <row r="165" spans="1:2" x14ac:dyDescent="0.25">
      <c r="A165">
        <v>260192</v>
      </c>
      <c r="B165" t="s">
        <v>703</v>
      </c>
    </row>
    <row r="166" spans="1:2" x14ac:dyDescent="0.25">
      <c r="A166">
        <v>289438</v>
      </c>
      <c r="B166" t="s">
        <v>704</v>
      </c>
    </row>
    <row r="167" spans="1:2" x14ac:dyDescent="0.25">
      <c r="A167">
        <v>292695</v>
      </c>
      <c r="B167" t="s">
        <v>705</v>
      </c>
    </row>
    <row r="168" spans="1:2" x14ac:dyDescent="0.25">
      <c r="A168">
        <v>292696</v>
      </c>
      <c r="B168" t="s">
        <v>706</v>
      </c>
    </row>
    <row r="169" spans="1:2" x14ac:dyDescent="0.25">
      <c r="A169">
        <v>292697</v>
      </c>
      <c r="B169" t="s">
        <v>707</v>
      </c>
    </row>
    <row r="170" spans="1:2" x14ac:dyDescent="0.25">
      <c r="A170">
        <v>303077</v>
      </c>
      <c r="B170" t="s">
        <v>708</v>
      </c>
    </row>
    <row r="171" spans="1:2" x14ac:dyDescent="0.25">
      <c r="A171">
        <v>28591</v>
      </c>
      <c r="B171" t="s">
        <v>243</v>
      </c>
    </row>
    <row r="172" spans="1:2" x14ac:dyDescent="0.25">
      <c r="A172">
        <v>254159</v>
      </c>
      <c r="B172" t="s">
        <v>244</v>
      </c>
    </row>
    <row r="173" spans="1:2" x14ac:dyDescent="0.25">
      <c r="A173">
        <v>20190</v>
      </c>
      <c r="B173" t="s">
        <v>246</v>
      </c>
    </row>
    <row r="174" spans="1:2" x14ac:dyDescent="0.25">
      <c r="A174">
        <v>101905</v>
      </c>
      <c r="B174" t="s">
        <v>247</v>
      </c>
    </row>
    <row r="175" spans="1:2" x14ac:dyDescent="0.25">
      <c r="A175">
        <v>126998</v>
      </c>
      <c r="B175" t="s">
        <v>709</v>
      </c>
    </row>
    <row r="176" spans="1:2" x14ac:dyDescent="0.25">
      <c r="A176">
        <v>150371</v>
      </c>
      <c r="B176" t="s">
        <v>710</v>
      </c>
    </row>
    <row r="177" spans="1:2" x14ac:dyDescent="0.25">
      <c r="A177">
        <v>188706</v>
      </c>
      <c r="B177" t="s">
        <v>711</v>
      </c>
    </row>
    <row r="178" spans="1:2" x14ac:dyDescent="0.25">
      <c r="A178">
        <v>188707</v>
      </c>
      <c r="B178" t="s">
        <v>712</v>
      </c>
    </row>
    <row r="179" spans="1:2" x14ac:dyDescent="0.25">
      <c r="A179">
        <v>208954</v>
      </c>
      <c r="B179" t="s">
        <v>713</v>
      </c>
    </row>
    <row r="180" spans="1:2" x14ac:dyDescent="0.25">
      <c r="A180">
        <v>217857</v>
      </c>
      <c r="B180" t="s">
        <v>714</v>
      </c>
    </row>
    <row r="181" spans="1:2" x14ac:dyDescent="0.25">
      <c r="A181">
        <v>208956</v>
      </c>
      <c r="B181" t="s">
        <v>715</v>
      </c>
    </row>
    <row r="182" spans="1:2" x14ac:dyDescent="0.25">
      <c r="A182">
        <v>239414</v>
      </c>
      <c r="B182" t="s">
        <v>716</v>
      </c>
    </row>
    <row r="183" spans="1:2" x14ac:dyDescent="0.25">
      <c r="A183">
        <v>281806</v>
      </c>
      <c r="B183" t="s">
        <v>717</v>
      </c>
    </row>
    <row r="184" spans="1:2" x14ac:dyDescent="0.25">
      <c r="A184">
        <v>293752</v>
      </c>
      <c r="B184" t="s">
        <v>718</v>
      </c>
    </row>
    <row r="185" spans="1:2" x14ac:dyDescent="0.25">
      <c r="A185">
        <v>290652</v>
      </c>
      <c r="B185" t="s">
        <v>719</v>
      </c>
    </row>
    <row r="186" spans="1:2" x14ac:dyDescent="0.25">
      <c r="A186">
        <v>249554</v>
      </c>
      <c r="B186" t="s">
        <v>252</v>
      </c>
    </row>
    <row r="187" spans="1:2" x14ac:dyDescent="0.25">
      <c r="A187">
        <v>257097</v>
      </c>
      <c r="B187" t="s">
        <v>253</v>
      </c>
    </row>
    <row r="188" spans="1:2" x14ac:dyDescent="0.25">
      <c r="A188">
        <v>249555</v>
      </c>
      <c r="B188" t="s">
        <v>254</v>
      </c>
    </row>
    <row r="189" spans="1:2" x14ac:dyDescent="0.25">
      <c r="A189">
        <v>229107</v>
      </c>
      <c r="B189" t="s">
        <v>255</v>
      </c>
    </row>
    <row r="190" spans="1:2" x14ac:dyDescent="0.25">
      <c r="A190">
        <v>315834</v>
      </c>
      <c r="B190" t="s">
        <v>720</v>
      </c>
    </row>
    <row r="191" spans="1:2" x14ac:dyDescent="0.25">
      <c r="A191">
        <v>291700</v>
      </c>
      <c r="B191" t="s">
        <v>721</v>
      </c>
    </row>
    <row r="192" spans="1:2" x14ac:dyDescent="0.25">
      <c r="A192">
        <v>92192</v>
      </c>
      <c r="B192" t="s">
        <v>722</v>
      </c>
    </row>
    <row r="193" spans="1:2" x14ac:dyDescent="0.25">
      <c r="A193">
        <v>238079</v>
      </c>
      <c r="B193" t="s">
        <v>262</v>
      </c>
    </row>
    <row r="194" spans="1:2" x14ac:dyDescent="0.25">
      <c r="A194">
        <v>211857</v>
      </c>
      <c r="B194" t="s">
        <v>723</v>
      </c>
    </row>
    <row r="195" spans="1:2" x14ac:dyDescent="0.25">
      <c r="A195">
        <v>216622</v>
      </c>
      <c r="B195" t="s">
        <v>724</v>
      </c>
    </row>
    <row r="196" spans="1:2" x14ac:dyDescent="0.25">
      <c r="A196">
        <v>241528</v>
      </c>
      <c r="B196" t="s">
        <v>725</v>
      </c>
    </row>
    <row r="197" spans="1:2" x14ac:dyDescent="0.25">
      <c r="A197">
        <v>271522</v>
      </c>
      <c r="B197" t="s">
        <v>726</v>
      </c>
    </row>
    <row r="198" spans="1:2" x14ac:dyDescent="0.25">
      <c r="A198">
        <v>229114</v>
      </c>
      <c r="B198" t="s">
        <v>727</v>
      </c>
    </row>
    <row r="199" spans="1:2" x14ac:dyDescent="0.25">
      <c r="A199">
        <v>218770</v>
      </c>
      <c r="B199" t="s">
        <v>728</v>
      </c>
    </row>
    <row r="200" spans="1:2" x14ac:dyDescent="0.25">
      <c r="A200">
        <v>292239</v>
      </c>
      <c r="B200" t="s">
        <v>276</v>
      </c>
    </row>
    <row r="201" spans="1:2" x14ac:dyDescent="0.25">
      <c r="A201">
        <v>282653</v>
      </c>
      <c r="B201" t="s">
        <v>729</v>
      </c>
    </row>
    <row r="202" spans="1:2" x14ac:dyDescent="0.25">
      <c r="A202">
        <v>284224</v>
      </c>
      <c r="B202" t="s">
        <v>730</v>
      </c>
    </row>
    <row r="203" spans="1:2" x14ac:dyDescent="0.25">
      <c r="A203">
        <v>312244</v>
      </c>
      <c r="B203" t="s">
        <v>731</v>
      </c>
    </row>
    <row r="204" spans="1:2" x14ac:dyDescent="0.25">
      <c r="A204">
        <v>268855</v>
      </c>
      <c r="B204" t="s">
        <v>732</v>
      </c>
    </row>
    <row r="205" spans="1:2" x14ac:dyDescent="0.25">
      <c r="A205">
        <v>276840</v>
      </c>
      <c r="B205" t="s">
        <v>733</v>
      </c>
    </row>
    <row r="206" spans="1:2" x14ac:dyDescent="0.25">
      <c r="A206">
        <v>276841</v>
      </c>
      <c r="B206" t="s">
        <v>734</v>
      </c>
    </row>
    <row r="207" spans="1:2" x14ac:dyDescent="0.25">
      <c r="A207">
        <v>276842</v>
      </c>
      <c r="B207" t="s">
        <v>735</v>
      </c>
    </row>
    <row r="208" spans="1:2" x14ac:dyDescent="0.25">
      <c r="A208">
        <v>266248</v>
      </c>
      <c r="B208" t="s">
        <v>736</v>
      </c>
    </row>
    <row r="209" spans="1:2" x14ac:dyDescent="0.25">
      <c r="A209">
        <v>247201</v>
      </c>
      <c r="B209" t="s">
        <v>298</v>
      </c>
    </row>
    <row r="210" spans="1:2" x14ac:dyDescent="0.25">
      <c r="A210">
        <v>265781</v>
      </c>
      <c r="B210" t="s">
        <v>737</v>
      </c>
    </row>
    <row r="211" spans="1:2" x14ac:dyDescent="0.25">
      <c r="A211">
        <v>19942</v>
      </c>
      <c r="B211" t="s">
        <v>738</v>
      </c>
    </row>
    <row r="212" spans="1:2" x14ac:dyDescent="0.25">
      <c r="A212">
        <v>19943</v>
      </c>
      <c r="B212" t="s">
        <v>739</v>
      </c>
    </row>
    <row r="213" spans="1:2" x14ac:dyDescent="0.25">
      <c r="A213">
        <v>30332</v>
      </c>
      <c r="B213" t="s">
        <v>740</v>
      </c>
    </row>
    <row r="214" spans="1:2" x14ac:dyDescent="0.25">
      <c r="A214">
        <v>216808</v>
      </c>
      <c r="B214" t="s">
        <v>741</v>
      </c>
    </row>
    <row r="215" spans="1:2" x14ac:dyDescent="0.25">
      <c r="A215">
        <v>290197</v>
      </c>
      <c r="B215" t="s">
        <v>742</v>
      </c>
    </row>
    <row r="216" spans="1:2" x14ac:dyDescent="0.25">
      <c r="A216">
        <v>126596</v>
      </c>
      <c r="B216" t="s">
        <v>743</v>
      </c>
    </row>
    <row r="217" spans="1:2" x14ac:dyDescent="0.25">
      <c r="A217">
        <v>60309</v>
      </c>
      <c r="B217" t="s">
        <v>744</v>
      </c>
    </row>
    <row r="218" spans="1:2" x14ac:dyDescent="0.25">
      <c r="A218">
        <v>285729</v>
      </c>
      <c r="B218" t="s">
        <v>745</v>
      </c>
    </row>
    <row r="219" spans="1:2" x14ac:dyDescent="0.25">
      <c r="A219">
        <v>219579</v>
      </c>
      <c r="B219" t="s">
        <v>746</v>
      </c>
    </row>
    <row r="220" spans="1:2" x14ac:dyDescent="0.25">
      <c r="A220">
        <v>275806</v>
      </c>
      <c r="B220" t="s">
        <v>747</v>
      </c>
    </row>
    <row r="221" spans="1:2" x14ac:dyDescent="0.25">
      <c r="A221">
        <v>253677</v>
      </c>
      <c r="B221" t="s">
        <v>748</v>
      </c>
    </row>
    <row r="222" spans="1:2" x14ac:dyDescent="0.25">
      <c r="A222">
        <v>265446</v>
      </c>
      <c r="B222" t="s">
        <v>307</v>
      </c>
    </row>
    <row r="223" spans="1:2" x14ac:dyDescent="0.25">
      <c r="A223">
        <v>210133</v>
      </c>
      <c r="B223" t="s">
        <v>749</v>
      </c>
    </row>
    <row r="224" spans="1:2" x14ac:dyDescent="0.25">
      <c r="A224">
        <v>40786</v>
      </c>
      <c r="B224" t="s">
        <v>4</v>
      </c>
    </row>
    <row r="225" spans="1:2" x14ac:dyDescent="0.25">
      <c r="A225">
        <v>250175</v>
      </c>
      <c r="B225" t="s">
        <v>750</v>
      </c>
    </row>
    <row r="226" spans="1:2" x14ac:dyDescent="0.25">
      <c r="A226">
        <v>229691</v>
      </c>
      <c r="B226" t="s">
        <v>751</v>
      </c>
    </row>
    <row r="227" spans="1:2" x14ac:dyDescent="0.25">
      <c r="A227">
        <v>217603</v>
      </c>
      <c r="B227" t="s">
        <v>752</v>
      </c>
    </row>
    <row r="228" spans="1:2" x14ac:dyDescent="0.25">
      <c r="A228">
        <v>217604</v>
      </c>
      <c r="B228" t="s">
        <v>753</v>
      </c>
    </row>
    <row r="229" spans="1:2" x14ac:dyDescent="0.25">
      <c r="A229">
        <v>217606</v>
      </c>
      <c r="B229" t="s">
        <v>754</v>
      </c>
    </row>
    <row r="230" spans="1:2" x14ac:dyDescent="0.25">
      <c r="A230">
        <v>295100</v>
      </c>
      <c r="B230" t="s">
        <v>755</v>
      </c>
    </row>
    <row r="231" spans="1:2" x14ac:dyDescent="0.25">
      <c r="A231">
        <v>172418</v>
      </c>
      <c r="B231" t="s">
        <v>756</v>
      </c>
    </row>
    <row r="232" spans="1:2" x14ac:dyDescent="0.25">
      <c r="A232">
        <v>119801</v>
      </c>
      <c r="B232" t="s">
        <v>757</v>
      </c>
    </row>
    <row r="233" spans="1:2" x14ac:dyDescent="0.25">
      <c r="A233">
        <v>6964</v>
      </c>
      <c r="B233" t="s">
        <v>758</v>
      </c>
    </row>
    <row r="234" spans="1:2" x14ac:dyDescent="0.25">
      <c r="A234">
        <v>6963</v>
      </c>
      <c r="B234" t="s">
        <v>759</v>
      </c>
    </row>
    <row r="235" spans="1:2" x14ac:dyDescent="0.25">
      <c r="A235">
        <v>26254</v>
      </c>
      <c r="B235" t="s">
        <v>760</v>
      </c>
    </row>
    <row r="236" spans="1:2" x14ac:dyDescent="0.25">
      <c r="A236">
        <v>256492</v>
      </c>
      <c r="B236" t="s">
        <v>385</v>
      </c>
    </row>
    <row r="237" spans="1:2" x14ac:dyDescent="0.25">
      <c r="A237">
        <v>136886</v>
      </c>
      <c r="B237" t="s">
        <v>761</v>
      </c>
    </row>
    <row r="238" spans="1:2" x14ac:dyDescent="0.25">
      <c r="A238">
        <v>136921</v>
      </c>
      <c r="B238" t="s">
        <v>762</v>
      </c>
    </row>
    <row r="239" spans="1:2" x14ac:dyDescent="0.25">
      <c r="A239">
        <v>209368</v>
      </c>
      <c r="B239" t="s">
        <v>763</v>
      </c>
    </row>
    <row r="240" spans="1:2" x14ac:dyDescent="0.25">
      <c r="A240">
        <v>26340</v>
      </c>
      <c r="B240" t="s">
        <v>764</v>
      </c>
    </row>
    <row r="241" spans="1:2" x14ac:dyDescent="0.25">
      <c r="A241">
        <v>61949</v>
      </c>
      <c r="B241" t="s">
        <v>765</v>
      </c>
    </row>
    <row r="242" spans="1:2" x14ac:dyDescent="0.25">
      <c r="A242">
        <v>4318</v>
      </c>
      <c r="B242" t="s">
        <v>766</v>
      </c>
    </row>
    <row r="243" spans="1:2" x14ac:dyDescent="0.25">
      <c r="A243">
        <v>2038</v>
      </c>
      <c r="B243" t="s">
        <v>448</v>
      </c>
    </row>
    <row r="244" spans="1:2" x14ac:dyDescent="0.25">
      <c r="A244">
        <v>206573</v>
      </c>
      <c r="B244" t="s">
        <v>767</v>
      </c>
    </row>
    <row r="245" spans="1:2" x14ac:dyDescent="0.25">
      <c r="A245">
        <v>206575</v>
      </c>
      <c r="B245" t="s">
        <v>768</v>
      </c>
    </row>
    <row r="246" spans="1:2" x14ac:dyDescent="0.25">
      <c r="A246">
        <v>237858</v>
      </c>
      <c r="B246" t="s">
        <v>769</v>
      </c>
    </row>
    <row r="247" spans="1:2" x14ac:dyDescent="0.25">
      <c r="A247">
        <v>291332</v>
      </c>
      <c r="B247" t="s">
        <v>770</v>
      </c>
    </row>
    <row r="248" spans="1:2" x14ac:dyDescent="0.25">
      <c r="A248">
        <v>206528</v>
      </c>
      <c r="B248" t="s">
        <v>430</v>
      </c>
    </row>
    <row r="249" spans="1:2" x14ac:dyDescent="0.25">
      <c r="A249">
        <v>237857</v>
      </c>
      <c r="B249" t="s">
        <v>431</v>
      </c>
    </row>
    <row r="250" spans="1:2" x14ac:dyDescent="0.25">
      <c r="A250">
        <v>165575</v>
      </c>
      <c r="B250" t="s">
        <v>439</v>
      </c>
    </row>
    <row r="251" spans="1:2" x14ac:dyDescent="0.25">
      <c r="A251">
        <v>206525</v>
      </c>
      <c r="B251" t="s">
        <v>435</v>
      </c>
    </row>
    <row r="252" spans="1:2" x14ac:dyDescent="0.25">
      <c r="A252">
        <v>237859</v>
      </c>
      <c r="B252" t="s">
        <v>434</v>
      </c>
    </row>
    <row r="253" spans="1:2" x14ac:dyDescent="0.25">
      <c r="A253">
        <v>31481</v>
      </c>
      <c r="B253" t="s">
        <v>771</v>
      </c>
    </row>
    <row r="254" spans="1:2" x14ac:dyDescent="0.25">
      <c r="A254">
        <v>51561</v>
      </c>
      <c r="B254" t="s">
        <v>772</v>
      </c>
    </row>
    <row r="255" spans="1:2" x14ac:dyDescent="0.25">
      <c r="A255">
        <v>228661</v>
      </c>
      <c r="B255" t="s">
        <v>773</v>
      </c>
    </row>
    <row r="256" spans="1:2" x14ac:dyDescent="0.25">
      <c r="A256">
        <v>232713</v>
      </c>
      <c r="B256" t="s">
        <v>774</v>
      </c>
    </row>
    <row r="257" spans="1:2" x14ac:dyDescent="0.25">
      <c r="A257">
        <v>244058</v>
      </c>
      <c r="B257" t="s">
        <v>775</v>
      </c>
    </row>
    <row r="258" spans="1:2" x14ac:dyDescent="0.25">
      <c r="A258">
        <v>6044</v>
      </c>
      <c r="B258" t="s">
        <v>776</v>
      </c>
    </row>
    <row r="259" spans="1:2" x14ac:dyDescent="0.25">
      <c r="A259">
        <v>6051</v>
      </c>
      <c r="B259" t="s">
        <v>777</v>
      </c>
    </row>
    <row r="260" spans="1:2" x14ac:dyDescent="0.25">
      <c r="A260">
        <v>5836</v>
      </c>
      <c r="B260" t="s">
        <v>778</v>
      </c>
    </row>
    <row r="261" spans="1:2" x14ac:dyDescent="0.25">
      <c r="A261">
        <v>168728</v>
      </c>
      <c r="B261" t="s">
        <v>779</v>
      </c>
    </row>
    <row r="262" spans="1:2" x14ac:dyDescent="0.25">
      <c r="A262">
        <v>235532</v>
      </c>
      <c r="B262" t="s">
        <v>780</v>
      </c>
    </row>
    <row r="263" spans="1:2" x14ac:dyDescent="0.25">
      <c r="A263">
        <v>317596</v>
      </c>
      <c r="B263" t="s">
        <v>781</v>
      </c>
    </row>
    <row r="264" spans="1:2" x14ac:dyDescent="0.25">
      <c r="A264">
        <v>212258</v>
      </c>
      <c r="B264" t="s">
        <v>782</v>
      </c>
    </row>
    <row r="265" spans="1:2" x14ac:dyDescent="0.25">
      <c r="A265">
        <v>238604</v>
      </c>
      <c r="B265" t="s">
        <v>783</v>
      </c>
    </row>
    <row r="266" spans="1:2" x14ac:dyDescent="0.25">
      <c r="A266">
        <v>261891</v>
      </c>
      <c r="B266" t="s">
        <v>784</v>
      </c>
    </row>
    <row r="267" spans="1:2" x14ac:dyDescent="0.25">
      <c r="A267">
        <v>287000</v>
      </c>
      <c r="B267" t="s">
        <v>785</v>
      </c>
    </row>
    <row r="268" spans="1:2" x14ac:dyDescent="0.25">
      <c r="A268">
        <v>290792</v>
      </c>
      <c r="B268" t="s">
        <v>786</v>
      </c>
    </row>
    <row r="269" spans="1:2" x14ac:dyDescent="0.25">
      <c r="A269">
        <v>215719</v>
      </c>
      <c r="B269" t="s">
        <v>787</v>
      </c>
    </row>
    <row r="270" spans="1:2" x14ac:dyDescent="0.25">
      <c r="A270">
        <v>269258</v>
      </c>
      <c r="B270" t="s">
        <v>788</v>
      </c>
    </row>
    <row r="271" spans="1:2" x14ac:dyDescent="0.25">
      <c r="A271">
        <v>183978</v>
      </c>
      <c r="B271" t="s">
        <v>789</v>
      </c>
    </row>
    <row r="272" spans="1:2" x14ac:dyDescent="0.25">
      <c r="A272">
        <v>311290</v>
      </c>
      <c r="B272" t="s">
        <v>790</v>
      </c>
    </row>
    <row r="273" spans="1:2" x14ac:dyDescent="0.25">
      <c r="A273">
        <v>183980</v>
      </c>
      <c r="B273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opLeftCell="A217" workbookViewId="0">
      <selection activeCell="B2" sqref="B2"/>
    </sheetView>
  </sheetViews>
  <sheetFormatPr defaultRowHeight="15" x14ac:dyDescent="0.25"/>
  <cols>
    <col min="2" max="2" width="76.140625" bestFit="1" customWidth="1"/>
  </cols>
  <sheetData>
    <row r="1" spans="1:2" x14ac:dyDescent="0.25">
      <c r="A1" s="242">
        <v>267433</v>
      </c>
      <c r="B1" s="243" t="s">
        <v>792</v>
      </c>
    </row>
    <row r="2" spans="1:2" x14ac:dyDescent="0.25">
      <c r="A2" s="242">
        <v>276550</v>
      </c>
      <c r="B2" s="243" t="s">
        <v>793</v>
      </c>
    </row>
    <row r="3" spans="1:2" x14ac:dyDescent="0.25">
      <c r="A3" s="242">
        <v>292094</v>
      </c>
      <c r="B3" s="243" t="s">
        <v>794</v>
      </c>
    </row>
    <row r="4" spans="1:2" x14ac:dyDescent="0.25">
      <c r="A4" s="242">
        <v>6097</v>
      </c>
      <c r="B4" s="243" t="s">
        <v>795</v>
      </c>
    </row>
    <row r="5" spans="1:2" x14ac:dyDescent="0.25">
      <c r="A5" s="242">
        <v>146985</v>
      </c>
      <c r="B5" s="243" t="s">
        <v>796</v>
      </c>
    </row>
    <row r="6" spans="1:2" x14ac:dyDescent="0.25">
      <c r="A6" s="242">
        <v>11458</v>
      </c>
      <c r="B6" s="243" t="s">
        <v>797</v>
      </c>
    </row>
    <row r="7" spans="1:2" x14ac:dyDescent="0.25">
      <c r="A7" s="242">
        <v>251273</v>
      </c>
      <c r="B7" s="243" t="s">
        <v>798</v>
      </c>
    </row>
    <row r="8" spans="1:2" x14ac:dyDescent="0.25">
      <c r="A8" s="242">
        <v>116892</v>
      </c>
      <c r="B8" s="243" t="s">
        <v>799</v>
      </c>
    </row>
    <row r="9" spans="1:2" x14ac:dyDescent="0.25">
      <c r="A9" s="242">
        <v>116895</v>
      </c>
      <c r="B9" s="243" t="s">
        <v>800</v>
      </c>
    </row>
    <row r="10" spans="1:2" x14ac:dyDescent="0.25">
      <c r="A10" s="242">
        <v>116902</v>
      </c>
      <c r="B10" s="243" t="s">
        <v>801</v>
      </c>
    </row>
    <row r="11" spans="1:2" x14ac:dyDescent="0.25">
      <c r="A11" s="242">
        <v>264251</v>
      </c>
      <c r="B11" s="243" t="s">
        <v>802</v>
      </c>
    </row>
    <row r="12" spans="1:2" x14ac:dyDescent="0.25">
      <c r="A12" s="242">
        <v>5867</v>
      </c>
      <c r="B12" s="243" t="s">
        <v>803</v>
      </c>
    </row>
    <row r="13" spans="1:2" x14ac:dyDescent="0.25">
      <c r="A13" s="242">
        <v>259902</v>
      </c>
      <c r="B13" s="243" t="s">
        <v>804</v>
      </c>
    </row>
    <row r="14" spans="1:2" x14ac:dyDescent="0.25">
      <c r="A14" s="242">
        <v>237958</v>
      </c>
      <c r="B14" s="243" t="s">
        <v>805</v>
      </c>
    </row>
    <row r="15" spans="1:2" x14ac:dyDescent="0.25">
      <c r="A15" s="242">
        <v>283699</v>
      </c>
      <c r="B15" s="243" t="s">
        <v>72</v>
      </c>
    </row>
    <row r="16" spans="1:2" x14ac:dyDescent="0.25">
      <c r="A16" s="242">
        <v>283685</v>
      </c>
      <c r="B16" s="243" t="s">
        <v>806</v>
      </c>
    </row>
    <row r="17" spans="1:2" x14ac:dyDescent="0.25">
      <c r="A17" s="242">
        <v>283686</v>
      </c>
      <c r="B17" s="243" t="s">
        <v>807</v>
      </c>
    </row>
    <row r="18" spans="1:2" x14ac:dyDescent="0.25">
      <c r="A18" s="242">
        <v>159185</v>
      </c>
      <c r="B18" s="243" t="s">
        <v>808</v>
      </c>
    </row>
    <row r="19" spans="1:2" x14ac:dyDescent="0.25">
      <c r="A19" s="242">
        <v>218794</v>
      </c>
      <c r="B19" s="243" t="s">
        <v>809</v>
      </c>
    </row>
    <row r="20" spans="1:2" x14ac:dyDescent="0.25">
      <c r="A20" s="242">
        <v>118145</v>
      </c>
      <c r="B20" s="243" t="s">
        <v>810</v>
      </c>
    </row>
    <row r="21" spans="1:2" x14ac:dyDescent="0.25">
      <c r="A21" s="242">
        <v>118151</v>
      </c>
      <c r="B21" s="243" t="s">
        <v>811</v>
      </c>
    </row>
    <row r="22" spans="1:2" x14ac:dyDescent="0.25">
      <c r="A22" s="242">
        <v>311444</v>
      </c>
      <c r="B22" s="243" t="s">
        <v>812</v>
      </c>
    </row>
    <row r="23" spans="1:2" x14ac:dyDescent="0.25">
      <c r="A23" s="242">
        <v>268251</v>
      </c>
      <c r="B23" s="243" t="s">
        <v>813</v>
      </c>
    </row>
    <row r="24" spans="1:2" x14ac:dyDescent="0.25">
      <c r="A24" s="242">
        <v>281498</v>
      </c>
      <c r="B24" s="243" t="s">
        <v>814</v>
      </c>
    </row>
    <row r="25" spans="1:2" x14ac:dyDescent="0.25">
      <c r="A25" s="242">
        <v>294455</v>
      </c>
      <c r="B25" s="243" t="s">
        <v>815</v>
      </c>
    </row>
    <row r="26" spans="1:2" x14ac:dyDescent="0.25">
      <c r="A26" s="242">
        <v>294456</v>
      </c>
      <c r="B26" s="243" t="s">
        <v>816</v>
      </c>
    </row>
    <row r="27" spans="1:2" x14ac:dyDescent="0.25">
      <c r="A27" s="244">
        <v>230758</v>
      </c>
      <c r="B27" s="245" t="s">
        <v>817</v>
      </c>
    </row>
    <row r="28" spans="1:2" x14ac:dyDescent="0.25">
      <c r="A28" s="246">
        <v>292336</v>
      </c>
      <c r="B28" s="247" t="s">
        <v>818</v>
      </c>
    </row>
    <row r="29" spans="1:2" x14ac:dyDescent="0.25">
      <c r="A29" s="246">
        <v>315355</v>
      </c>
      <c r="B29" s="247" t="s">
        <v>819</v>
      </c>
    </row>
    <row r="30" spans="1:2" x14ac:dyDescent="0.25">
      <c r="A30" s="246">
        <v>273950</v>
      </c>
      <c r="B30" s="247" t="s">
        <v>820</v>
      </c>
    </row>
    <row r="31" spans="1:2" x14ac:dyDescent="0.25">
      <c r="A31" s="246">
        <v>16062</v>
      </c>
      <c r="B31" s="247" t="s">
        <v>821</v>
      </c>
    </row>
    <row r="32" spans="1:2" x14ac:dyDescent="0.25">
      <c r="A32" s="246">
        <v>220025</v>
      </c>
      <c r="B32" s="247" t="s">
        <v>822</v>
      </c>
    </row>
    <row r="33" spans="1:2" x14ac:dyDescent="0.25">
      <c r="A33" s="246">
        <v>30162</v>
      </c>
      <c r="B33" s="247" t="s">
        <v>823</v>
      </c>
    </row>
    <row r="34" spans="1:2" x14ac:dyDescent="0.25">
      <c r="A34" s="246">
        <v>16047</v>
      </c>
      <c r="B34" s="247" t="s">
        <v>824</v>
      </c>
    </row>
    <row r="35" spans="1:2" x14ac:dyDescent="0.25">
      <c r="A35" s="246">
        <v>50388</v>
      </c>
      <c r="B35" s="247" t="s">
        <v>825</v>
      </c>
    </row>
    <row r="36" spans="1:2" x14ac:dyDescent="0.25">
      <c r="A36" s="246">
        <v>315660</v>
      </c>
      <c r="B36" s="247" t="s">
        <v>826</v>
      </c>
    </row>
    <row r="37" spans="1:2" x14ac:dyDescent="0.25">
      <c r="A37" s="246">
        <v>315661</v>
      </c>
      <c r="B37" s="247" t="s">
        <v>827</v>
      </c>
    </row>
    <row r="38" spans="1:2" x14ac:dyDescent="0.25">
      <c r="A38" s="246">
        <v>315632</v>
      </c>
      <c r="B38" s="247" t="s">
        <v>573</v>
      </c>
    </row>
    <row r="39" spans="1:2" x14ac:dyDescent="0.25">
      <c r="A39" s="246">
        <v>315633</v>
      </c>
      <c r="B39" s="247" t="s">
        <v>574</v>
      </c>
    </row>
    <row r="40" spans="1:2" x14ac:dyDescent="0.25">
      <c r="A40" s="246">
        <v>239633</v>
      </c>
      <c r="B40" s="247" t="s">
        <v>828</v>
      </c>
    </row>
    <row r="41" spans="1:2" x14ac:dyDescent="0.25">
      <c r="A41" s="246">
        <v>15989</v>
      </c>
      <c r="B41" s="247" t="s">
        <v>829</v>
      </c>
    </row>
    <row r="42" spans="1:2" x14ac:dyDescent="0.25">
      <c r="A42" s="246">
        <v>15990</v>
      </c>
      <c r="B42" s="247" t="s">
        <v>830</v>
      </c>
    </row>
    <row r="43" spans="1:2" x14ac:dyDescent="0.25">
      <c r="A43" s="248">
        <v>258275</v>
      </c>
      <c r="B43" s="249" t="s">
        <v>831</v>
      </c>
    </row>
    <row r="44" spans="1:2" x14ac:dyDescent="0.25">
      <c r="A44" s="248">
        <v>258280</v>
      </c>
      <c r="B44" s="250" t="s">
        <v>832</v>
      </c>
    </row>
    <row r="45" spans="1:2" x14ac:dyDescent="0.25">
      <c r="A45" s="248">
        <v>213775</v>
      </c>
      <c r="B45" s="251" t="s">
        <v>833</v>
      </c>
    </row>
    <row r="46" spans="1:2" x14ac:dyDescent="0.25">
      <c r="A46" s="248">
        <v>188166</v>
      </c>
      <c r="B46" s="251" t="s">
        <v>834</v>
      </c>
    </row>
    <row r="47" spans="1:2" x14ac:dyDescent="0.25">
      <c r="A47" s="248">
        <v>188170</v>
      </c>
      <c r="B47" s="251" t="s">
        <v>835</v>
      </c>
    </row>
    <row r="48" spans="1:2" x14ac:dyDescent="0.25">
      <c r="A48" s="246">
        <v>21026</v>
      </c>
      <c r="B48" s="247" t="s">
        <v>836</v>
      </c>
    </row>
    <row r="49" spans="1:2" x14ac:dyDescent="0.25">
      <c r="A49" s="246">
        <v>21032</v>
      </c>
      <c r="B49" s="247" t="s">
        <v>837</v>
      </c>
    </row>
    <row r="50" spans="1:2" x14ac:dyDescent="0.25">
      <c r="A50" s="246">
        <v>21023</v>
      </c>
      <c r="B50" s="247" t="s">
        <v>838</v>
      </c>
    </row>
    <row r="51" spans="1:2" x14ac:dyDescent="0.25">
      <c r="A51" s="246">
        <v>20078</v>
      </c>
      <c r="B51" s="247" t="s">
        <v>839</v>
      </c>
    </row>
    <row r="52" spans="1:2" x14ac:dyDescent="0.25">
      <c r="A52" s="246">
        <v>15983</v>
      </c>
      <c r="B52" s="247" t="s">
        <v>840</v>
      </c>
    </row>
    <row r="53" spans="1:2" x14ac:dyDescent="0.25">
      <c r="A53" s="246">
        <v>116972</v>
      </c>
      <c r="B53" s="247" t="s">
        <v>841</v>
      </c>
    </row>
    <row r="54" spans="1:2" x14ac:dyDescent="0.25">
      <c r="A54" s="246">
        <v>195302</v>
      </c>
      <c r="B54" s="247" t="s">
        <v>842</v>
      </c>
    </row>
    <row r="55" spans="1:2" x14ac:dyDescent="0.25">
      <c r="A55" s="246">
        <v>269388</v>
      </c>
      <c r="B55" s="247" t="s">
        <v>843</v>
      </c>
    </row>
    <row r="56" spans="1:2" x14ac:dyDescent="0.25">
      <c r="A56" s="246">
        <v>269386</v>
      </c>
      <c r="B56" s="247" t="s">
        <v>844</v>
      </c>
    </row>
    <row r="57" spans="1:2" x14ac:dyDescent="0.25">
      <c r="A57" s="246">
        <v>269387</v>
      </c>
      <c r="B57" s="247" t="s">
        <v>845</v>
      </c>
    </row>
    <row r="58" spans="1:2" x14ac:dyDescent="0.25">
      <c r="A58" s="246">
        <v>60169</v>
      </c>
      <c r="B58" s="247" t="s">
        <v>846</v>
      </c>
    </row>
    <row r="59" spans="1:2" x14ac:dyDescent="0.25">
      <c r="A59" s="246">
        <v>240866</v>
      </c>
      <c r="B59" s="247" t="s">
        <v>847</v>
      </c>
    </row>
    <row r="60" spans="1:2" x14ac:dyDescent="0.25">
      <c r="A60" s="246">
        <v>240862</v>
      </c>
      <c r="B60" s="247" t="s">
        <v>848</v>
      </c>
    </row>
    <row r="61" spans="1:2" x14ac:dyDescent="0.25">
      <c r="A61" s="246">
        <v>240864</v>
      </c>
      <c r="B61" s="247" t="s">
        <v>849</v>
      </c>
    </row>
    <row r="62" spans="1:2" x14ac:dyDescent="0.25">
      <c r="A62" s="246">
        <v>240865</v>
      </c>
      <c r="B62" s="247" t="s">
        <v>850</v>
      </c>
    </row>
    <row r="63" spans="1:2" x14ac:dyDescent="0.25">
      <c r="A63" s="252">
        <v>290475</v>
      </c>
      <c r="B63" s="253" t="s">
        <v>851</v>
      </c>
    </row>
    <row r="64" spans="1:2" x14ac:dyDescent="0.25">
      <c r="A64" s="254">
        <v>316136</v>
      </c>
      <c r="B64" s="255" t="s">
        <v>852</v>
      </c>
    </row>
    <row r="65" spans="1:2" x14ac:dyDescent="0.25">
      <c r="A65" s="254">
        <v>268621</v>
      </c>
      <c r="B65" s="255" t="s">
        <v>853</v>
      </c>
    </row>
    <row r="66" spans="1:2" x14ac:dyDescent="0.25">
      <c r="A66" s="254">
        <v>293558</v>
      </c>
      <c r="B66" s="255" t="s">
        <v>854</v>
      </c>
    </row>
    <row r="67" spans="1:2" x14ac:dyDescent="0.25">
      <c r="A67" s="254">
        <v>293559</v>
      </c>
      <c r="B67" s="255" t="s">
        <v>855</v>
      </c>
    </row>
    <row r="68" spans="1:2" x14ac:dyDescent="0.25">
      <c r="A68" s="254">
        <v>293560</v>
      </c>
      <c r="B68" s="255" t="s">
        <v>856</v>
      </c>
    </row>
    <row r="69" spans="1:2" x14ac:dyDescent="0.25">
      <c r="A69" s="254">
        <v>212137</v>
      </c>
      <c r="B69" s="255" t="s">
        <v>857</v>
      </c>
    </row>
    <row r="70" spans="1:2" x14ac:dyDescent="0.25">
      <c r="A70" s="254">
        <v>212138</v>
      </c>
      <c r="B70" s="255" t="s">
        <v>858</v>
      </c>
    </row>
    <row r="71" spans="1:2" x14ac:dyDescent="0.25">
      <c r="A71" s="254">
        <v>317186</v>
      </c>
      <c r="B71" s="255" t="s">
        <v>859</v>
      </c>
    </row>
    <row r="72" spans="1:2" x14ac:dyDescent="0.25">
      <c r="A72" s="254">
        <v>317184</v>
      </c>
      <c r="B72" s="255" t="s">
        <v>860</v>
      </c>
    </row>
    <row r="73" spans="1:2" x14ac:dyDescent="0.25">
      <c r="A73" s="254">
        <v>317185</v>
      </c>
      <c r="B73" s="255" t="s">
        <v>861</v>
      </c>
    </row>
    <row r="74" spans="1:2" x14ac:dyDescent="0.25">
      <c r="A74" s="254">
        <v>294373</v>
      </c>
      <c r="B74" s="255" t="s">
        <v>862</v>
      </c>
    </row>
    <row r="75" spans="1:2" x14ac:dyDescent="0.25">
      <c r="A75" s="254">
        <v>294372</v>
      </c>
      <c r="B75" s="255" t="s">
        <v>863</v>
      </c>
    </row>
    <row r="76" spans="1:2" x14ac:dyDescent="0.25">
      <c r="A76" s="254">
        <v>201770</v>
      </c>
      <c r="B76" s="255" t="s">
        <v>143</v>
      </c>
    </row>
    <row r="77" spans="1:2" x14ac:dyDescent="0.25">
      <c r="A77" s="254">
        <v>201771</v>
      </c>
      <c r="B77" s="255" t="s">
        <v>144</v>
      </c>
    </row>
    <row r="78" spans="1:2" x14ac:dyDescent="0.25">
      <c r="A78" s="248">
        <v>189659</v>
      </c>
      <c r="B78" s="255" t="s">
        <v>864</v>
      </c>
    </row>
    <row r="79" spans="1:2" x14ac:dyDescent="0.25">
      <c r="A79" s="248">
        <v>240280</v>
      </c>
      <c r="B79" s="255" t="s">
        <v>865</v>
      </c>
    </row>
    <row r="80" spans="1:2" x14ac:dyDescent="0.25">
      <c r="A80" s="254">
        <v>256159</v>
      </c>
      <c r="B80" s="255" t="s">
        <v>866</v>
      </c>
    </row>
    <row r="81" spans="1:2" x14ac:dyDescent="0.25">
      <c r="A81" s="248">
        <v>156195</v>
      </c>
      <c r="B81" s="243" t="s">
        <v>867</v>
      </c>
    </row>
    <row r="82" spans="1:2" x14ac:dyDescent="0.25">
      <c r="A82" s="33">
        <v>208140</v>
      </c>
      <c r="B82" s="247" t="s">
        <v>868</v>
      </c>
    </row>
    <row r="83" spans="1:2" x14ac:dyDescent="0.25">
      <c r="A83" s="33">
        <v>231878</v>
      </c>
      <c r="B83" s="247" t="s">
        <v>869</v>
      </c>
    </row>
    <row r="84" spans="1:2" x14ac:dyDescent="0.25">
      <c r="A84" s="33">
        <v>219289</v>
      </c>
      <c r="B84" s="247" t="s">
        <v>870</v>
      </c>
    </row>
    <row r="85" spans="1:2" x14ac:dyDescent="0.25">
      <c r="A85" s="33">
        <v>317797</v>
      </c>
      <c r="B85" s="247" t="s">
        <v>871</v>
      </c>
    </row>
    <row r="86" spans="1:2" x14ac:dyDescent="0.25">
      <c r="A86" s="33">
        <v>270260</v>
      </c>
      <c r="B86" s="247" t="s">
        <v>872</v>
      </c>
    </row>
    <row r="87" spans="1:2" x14ac:dyDescent="0.25">
      <c r="A87" s="33">
        <v>63121</v>
      </c>
      <c r="B87" s="247" t="s">
        <v>873</v>
      </c>
    </row>
    <row r="88" spans="1:2" x14ac:dyDescent="0.25">
      <c r="A88" s="33">
        <v>318195</v>
      </c>
      <c r="B88" s="256" t="s">
        <v>874</v>
      </c>
    </row>
    <row r="89" spans="1:2" x14ac:dyDescent="0.25">
      <c r="A89" s="33">
        <v>139555</v>
      </c>
      <c r="B89" s="247" t="s">
        <v>875</v>
      </c>
    </row>
    <row r="90" spans="1:2" x14ac:dyDescent="0.25">
      <c r="A90" s="33">
        <v>7885</v>
      </c>
      <c r="B90" s="247" t="s">
        <v>175</v>
      </c>
    </row>
    <row r="91" spans="1:2" x14ac:dyDescent="0.25">
      <c r="A91" s="257">
        <v>269103</v>
      </c>
      <c r="B91" s="258" t="s">
        <v>876</v>
      </c>
    </row>
    <row r="92" spans="1:2" x14ac:dyDescent="0.25">
      <c r="A92" s="254">
        <v>279143</v>
      </c>
      <c r="B92" s="259" t="s">
        <v>877</v>
      </c>
    </row>
    <row r="93" spans="1:2" x14ac:dyDescent="0.25">
      <c r="A93" s="254">
        <v>279144</v>
      </c>
      <c r="B93" s="260" t="s">
        <v>878</v>
      </c>
    </row>
    <row r="94" spans="1:2" x14ac:dyDescent="0.25">
      <c r="A94" s="261">
        <v>268206</v>
      </c>
      <c r="B94" s="255" t="s">
        <v>879</v>
      </c>
    </row>
    <row r="95" spans="1:2" x14ac:dyDescent="0.25">
      <c r="A95" s="261">
        <v>268207</v>
      </c>
      <c r="B95" s="255" t="s">
        <v>880</v>
      </c>
    </row>
    <row r="96" spans="1:2" x14ac:dyDescent="0.25">
      <c r="A96" s="248">
        <v>273805</v>
      </c>
      <c r="B96" s="243" t="s">
        <v>183</v>
      </c>
    </row>
    <row r="97" spans="1:2" x14ac:dyDescent="0.25">
      <c r="A97" s="248">
        <v>273806</v>
      </c>
      <c r="B97" s="243" t="s">
        <v>881</v>
      </c>
    </row>
    <row r="98" spans="1:2" x14ac:dyDescent="0.25">
      <c r="A98" s="248">
        <v>317812</v>
      </c>
      <c r="B98" s="243" t="s">
        <v>185</v>
      </c>
    </row>
    <row r="99" spans="1:2" x14ac:dyDescent="0.25">
      <c r="A99" s="248">
        <v>297801</v>
      </c>
      <c r="B99" s="243" t="s">
        <v>186</v>
      </c>
    </row>
    <row r="100" spans="1:2" x14ac:dyDescent="0.25">
      <c r="A100" s="248">
        <v>288466</v>
      </c>
      <c r="B100" s="243" t="s">
        <v>882</v>
      </c>
    </row>
    <row r="101" spans="1:2" x14ac:dyDescent="0.25">
      <c r="A101" s="246">
        <v>247466</v>
      </c>
      <c r="B101" s="247" t="s">
        <v>883</v>
      </c>
    </row>
    <row r="102" spans="1:2" x14ac:dyDescent="0.25">
      <c r="A102" s="246">
        <v>247468</v>
      </c>
      <c r="B102" s="247" t="s">
        <v>884</v>
      </c>
    </row>
    <row r="103" spans="1:2" x14ac:dyDescent="0.25">
      <c r="A103" s="246">
        <v>281928</v>
      </c>
      <c r="B103" s="247" t="s">
        <v>885</v>
      </c>
    </row>
    <row r="104" spans="1:2" x14ac:dyDescent="0.25">
      <c r="A104" s="246">
        <v>281929</v>
      </c>
      <c r="B104" s="247" t="s">
        <v>886</v>
      </c>
    </row>
    <row r="105" spans="1:2" x14ac:dyDescent="0.25">
      <c r="A105" s="246">
        <v>281930</v>
      </c>
      <c r="B105" s="247" t="s">
        <v>887</v>
      </c>
    </row>
    <row r="106" spans="1:2" x14ac:dyDescent="0.25">
      <c r="A106" s="246">
        <v>282149</v>
      </c>
      <c r="B106" s="247" t="s">
        <v>888</v>
      </c>
    </row>
    <row r="107" spans="1:2" x14ac:dyDescent="0.25">
      <c r="A107" s="246">
        <v>152913</v>
      </c>
      <c r="B107" s="247" t="s">
        <v>889</v>
      </c>
    </row>
    <row r="108" spans="1:2" x14ac:dyDescent="0.25">
      <c r="A108" s="246">
        <v>156043</v>
      </c>
      <c r="B108" s="247" t="s">
        <v>890</v>
      </c>
    </row>
    <row r="109" spans="1:2" x14ac:dyDescent="0.25">
      <c r="A109" s="246">
        <v>156037</v>
      </c>
      <c r="B109" s="247" t="s">
        <v>891</v>
      </c>
    </row>
    <row r="110" spans="1:2" x14ac:dyDescent="0.25">
      <c r="A110" s="246">
        <v>152901</v>
      </c>
      <c r="B110" s="247" t="s">
        <v>892</v>
      </c>
    </row>
    <row r="111" spans="1:2" x14ac:dyDescent="0.25">
      <c r="A111" s="262">
        <v>190150</v>
      </c>
      <c r="B111" s="263" t="s">
        <v>893</v>
      </c>
    </row>
    <row r="112" spans="1:2" x14ac:dyDescent="0.25">
      <c r="A112" s="246">
        <v>190151</v>
      </c>
      <c r="B112" s="247" t="s">
        <v>894</v>
      </c>
    </row>
    <row r="113" spans="1:2" x14ac:dyDescent="0.25">
      <c r="A113" s="246">
        <v>190153</v>
      </c>
      <c r="B113" s="247" t="s">
        <v>895</v>
      </c>
    </row>
    <row r="114" spans="1:2" x14ac:dyDescent="0.25">
      <c r="A114" s="246">
        <v>190154</v>
      </c>
      <c r="B114" s="247" t="s">
        <v>896</v>
      </c>
    </row>
    <row r="115" spans="1:2" x14ac:dyDescent="0.25">
      <c r="A115" s="246">
        <v>253011</v>
      </c>
      <c r="B115" s="247" t="s">
        <v>897</v>
      </c>
    </row>
    <row r="116" spans="1:2" x14ac:dyDescent="0.25">
      <c r="A116" s="246">
        <v>259184</v>
      </c>
      <c r="B116" s="247" t="s">
        <v>898</v>
      </c>
    </row>
    <row r="117" spans="1:2" x14ac:dyDescent="0.25">
      <c r="A117" s="246">
        <v>259185</v>
      </c>
      <c r="B117" s="247" t="s">
        <v>899</v>
      </c>
    </row>
    <row r="118" spans="1:2" x14ac:dyDescent="0.25">
      <c r="A118" s="246">
        <v>190150</v>
      </c>
      <c r="B118" s="247" t="s">
        <v>893</v>
      </c>
    </row>
    <row r="119" spans="1:2" x14ac:dyDescent="0.25">
      <c r="A119" s="246">
        <v>190151</v>
      </c>
      <c r="B119" s="247" t="s">
        <v>894</v>
      </c>
    </row>
    <row r="120" spans="1:2" x14ac:dyDescent="0.25">
      <c r="A120" s="246">
        <v>190153</v>
      </c>
      <c r="B120" s="247" t="s">
        <v>895</v>
      </c>
    </row>
    <row r="121" spans="1:2" x14ac:dyDescent="0.25">
      <c r="A121" s="246">
        <v>190154</v>
      </c>
      <c r="B121" s="247" t="s">
        <v>896</v>
      </c>
    </row>
    <row r="122" spans="1:2" x14ac:dyDescent="0.25">
      <c r="A122" s="246">
        <v>253011</v>
      </c>
      <c r="B122" s="247" t="s">
        <v>897</v>
      </c>
    </row>
    <row r="123" spans="1:2" x14ac:dyDescent="0.25">
      <c r="A123" s="246">
        <v>259184</v>
      </c>
      <c r="B123" s="247" t="s">
        <v>898</v>
      </c>
    </row>
    <row r="124" spans="1:2" x14ac:dyDescent="0.25">
      <c r="A124" s="246">
        <v>259185</v>
      </c>
      <c r="B124" s="247" t="s">
        <v>899</v>
      </c>
    </row>
    <row r="125" spans="1:2" x14ac:dyDescent="0.25">
      <c r="A125" s="261">
        <v>234507</v>
      </c>
      <c r="B125" s="255" t="s">
        <v>900</v>
      </c>
    </row>
    <row r="126" spans="1:2" x14ac:dyDescent="0.25">
      <c r="A126" s="261">
        <v>234506</v>
      </c>
      <c r="B126" s="255" t="s">
        <v>901</v>
      </c>
    </row>
    <row r="127" spans="1:2" x14ac:dyDescent="0.25">
      <c r="A127" s="261">
        <v>266445</v>
      </c>
      <c r="B127" s="255" t="s">
        <v>902</v>
      </c>
    </row>
    <row r="128" spans="1:2" x14ac:dyDescent="0.25">
      <c r="A128" s="261">
        <v>266448</v>
      </c>
      <c r="B128" s="255" t="s">
        <v>903</v>
      </c>
    </row>
    <row r="129" spans="1:2" x14ac:dyDescent="0.25">
      <c r="A129" s="261">
        <v>231455</v>
      </c>
      <c r="B129" s="255" t="s">
        <v>904</v>
      </c>
    </row>
    <row r="130" spans="1:2" x14ac:dyDescent="0.25">
      <c r="A130" s="261">
        <v>247059</v>
      </c>
      <c r="B130" s="255" t="s">
        <v>905</v>
      </c>
    </row>
    <row r="131" spans="1:2" x14ac:dyDescent="0.25">
      <c r="A131" s="261">
        <v>273199</v>
      </c>
      <c r="B131" s="255" t="s">
        <v>906</v>
      </c>
    </row>
    <row r="132" spans="1:2" x14ac:dyDescent="0.25">
      <c r="A132" s="261">
        <v>236014</v>
      </c>
      <c r="B132" s="255" t="s">
        <v>907</v>
      </c>
    </row>
    <row r="133" spans="1:2" x14ac:dyDescent="0.25">
      <c r="A133" s="261">
        <v>249828</v>
      </c>
      <c r="B133" s="255" t="s">
        <v>908</v>
      </c>
    </row>
    <row r="134" spans="1:2" x14ac:dyDescent="0.25">
      <c r="A134" s="261">
        <v>316771</v>
      </c>
      <c r="B134" s="255" t="s">
        <v>909</v>
      </c>
    </row>
    <row r="135" spans="1:2" x14ac:dyDescent="0.25">
      <c r="A135" s="261">
        <v>208950</v>
      </c>
      <c r="B135" s="255" t="s">
        <v>910</v>
      </c>
    </row>
    <row r="136" spans="1:2" x14ac:dyDescent="0.25">
      <c r="A136" s="261">
        <v>303081</v>
      </c>
      <c r="B136" s="255" t="s">
        <v>911</v>
      </c>
    </row>
    <row r="137" spans="1:2" x14ac:dyDescent="0.25">
      <c r="A137" s="261">
        <v>303223</v>
      </c>
      <c r="B137" s="255" t="s">
        <v>237</v>
      </c>
    </row>
    <row r="138" spans="1:2" x14ac:dyDescent="0.25">
      <c r="A138" s="261">
        <v>303013</v>
      </c>
      <c r="B138" s="255" t="s">
        <v>238</v>
      </c>
    </row>
    <row r="139" spans="1:2" x14ac:dyDescent="0.25">
      <c r="A139" s="261">
        <v>312276</v>
      </c>
      <c r="B139" s="255" t="s">
        <v>239</v>
      </c>
    </row>
    <row r="140" spans="1:2" x14ac:dyDescent="0.25">
      <c r="A140" s="261">
        <v>309331</v>
      </c>
      <c r="B140" s="255" t="s">
        <v>241</v>
      </c>
    </row>
    <row r="141" spans="1:2" x14ac:dyDescent="0.25">
      <c r="A141" s="261">
        <v>196874</v>
      </c>
      <c r="B141" s="255" t="s">
        <v>912</v>
      </c>
    </row>
    <row r="142" spans="1:2" x14ac:dyDescent="0.25">
      <c r="A142" s="264">
        <v>245912</v>
      </c>
      <c r="B142" s="265" t="s">
        <v>913</v>
      </c>
    </row>
    <row r="143" spans="1:2" x14ac:dyDescent="0.25">
      <c r="A143" s="264">
        <v>212270</v>
      </c>
      <c r="B143" s="265" t="s">
        <v>914</v>
      </c>
    </row>
    <row r="144" spans="1:2" x14ac:dyDescent="0.25">
      <c r="A144" s="264">
        <v>261896</v>
      </c>
      <c r="B144" s="266" t="s">
        <v>915</v>
      </c>
    </row>
    <row r="145" spans="1:2" x14ac:dyDescent="0.25">
      <c r="A145" s="264">
        <v>241525</v>
      </c>
      <c r="B145" s="265" t="s">
        <v>916</v>
      </c>
    </row>
    <row r="146" spans="1:2" x14ac:dyDescent="0.25">
      <c r="A146" s="264">
        <v>241526</v>
      </c>
      <c r="B146" s="265" t="s">
        <v>917</v>
      </c>
    </row>
    <row r="147" spans="1:2" x14ac:dyDescent="0.25">
      <c r="A147" s="264">
        <v>241527</v>
      </c>
      <c r="B147" s="265" t="s">
        <v>918</v>
      </c>
    </row>
    <row r="148" spans="1:2" x14ac:dyDescent="0.25">
      <c r="A148" s="264">
        <v>280889</v>
      </c>
      <c r="B148" s="265" t="s">
        <v>263</v>
      </c>
    </row>
    <row r="149" spans="1:2" x14ac:dyDescent="0.25">
      <c r="A149" s="264">
        <v>280891</v>
      </c>
      <c r="B149" s="265" t="s">
        <v>264</v>
      </c>
    </row>
    <row r="150" spans="1:2" x14ac:dyDescent="0.25">
      <c r="A150" s="264">
        <v>248293</v>
      </c>
      <c r="B150" s="265" t="s">
        <v>919</v>
      </c>
    </row>
    <row r="151" spans="1:2" x14ac:dyDescent="0.25">
      <c r="A151" s="254">
        <v>127859</v>
      </c>
      <c r="B151" s="243" t="s">
        <v>920</v>
      </c>
    </row>
    <row r="152" spans="1:2" x14ac:dyDescent="0.25">
      <c r="A152" s="254">
        <v>301108</v>
      </c>
      <c r="B152" s="255" t="s">
        <v>921</v>
      </c>
    </row>
    <row r="153" spans="1:2" x14ac:dyDescent="0.25">
      <c r="A153" s="254">
        <v>314995</v>
      </c>
      <c r="B153" s="255" t="s">
        <v>922</v>
      </c>
    </row>
    <row r="154" spans="1:2" x14ac:dyDescent="0.25">
      <c r="A154" s="254">
        <v>148327</v>
      </c>
      <c r="B154" s="255" t="s">
        <v>923</v>
      </c>
    </row>
    <row r="155" spans="1:2" x14ac:dyDescent="0.25">
      <c r="A155" s="254">
        <v>260778</v>
      </c>
      <c r="B155" s="255" t="s">
        <v>2</v>
      </c>
    </row>
    <row r="156" spans="1:2" x14ac:dyDescent="0.25">
      <c r="A156" s="254">
        <v>309670</v>
      </c>
      <c r="B156" s="255" t="s">
        <v>924</v>
      </c>
    </row>
    <row r="157" spans="1:2" x14ac:dyDescent="0.25">
      <c r="A157" s="248">
        <v>268899</v>
      </c>
      <c r="B157" s="243" t="s">
        <v>925</v>
      </c>
    </row>
    <row r="158" spans="1:2" x14ac:dyDescent="0.25">
      <c r="A158" s="248">
        <v>59744</v>
      </c>
      <c r="B158" s="243" t="s">
        <v>926</v>
      </c>
    </row>
    <row r="159" spans="1:2" x14ac:dyDescent="0.25">
      <c r="A159" s="267">
        <v>253495</v>
      </c>
      <c r="B159" s="243" t="s">
        <v>927</v>
      </c>
    </row>
    <row r="160" spans="1:2" x14ac:dyDescent="0.25">
      <c r="A160" s="267">
        <v>283614</v>
      </c>
      <c r="B160" s="243" t="s">
        <v>928</v>
      </c>
    </row>
    <row r="161" spans="1:2" x14ac:dyDescent="0.25">
      <c r="A161" s="248">
        <v>238214</v>
      </c>
      <c r="B161" s="243" t="s">
        <v>929</v>
      </c>
    </row>
    <row r="162" spans="1:2" x14ac:dyDescent="0.25">
      <c r="A162" s="248">
        <v>238215</v>
      </c>
      <c r="B162" s="243" t="s">
        <v>930</v>
      </c>
    </row>
    <row r="163" spans="1:2" x14ac:dyDescent="0.25">
      <c r="A163" s="248">
        <v>242047</v>
      </c>
      <c r="B163" s="243" t="s">
        <v>931</v>
      </c>
    </row>
    <row r="164" spans="1:2" x14ac:dyDescent="0.25">
      <c r="A164" s="248">
        <v>316503</v>
      </c>
      <c r="B164" s="243" t="s">
        <v>932</v>
      </c>
    </row>
    <row r="165" spans="1:2" x14ac:dyDescent="0.25">
      <c r="A165" s="248">
        <v>316504</v>
      </c>
      <c r="B165" s="243" t="s">
        <v>933</v>
      </c>
    </row>
    <row r="166" spans="1:2" x14ac:dyDescent="0.25">
      <c r="A166" s="261">
        <v>251932</v>
      </c>
      <c r="B166" s="255" t="s">
        <v>934</v>
      </c>
    </row>
    <row r="167" spans="1:2" x14ac:dyDescent="0.25">
      <c r="A167" s="261">
        <v>279451</v>
      </c>
      <c r="B167" s="255" t="s">
        <v>935</v>
      </c>
    </row>
    <row r="168" spans="1:2" x14ac:dyDescent="0.25">
      <c r="A168" s="261">
        <v>251933</v>
      </c>
      <c r="B168" s="255" t="s">
        <v>936</v>
      </c>
    </row>
    <row r="169" spans="1:2" x14ac:dyDescent="0.25">
      <c r="A169" s="268">
        <v>181464</v>
      </c>
      <c r="B169" s="269" t="s">
        <v>937</v>
      </c>
    </row>
    <row r="170" spans="1:2" x14ac:dyDescent="0.25">
      <c r="A170" s="268">
        <v>139980</v>
      </c>
      <c r="B170" s="269" t="s">
        <v>938</v>
      </c>
    </row>
    <row r="171" spans="1:2" x14ac:dyDescent="0.25">
      <c r="A171" s="268">
        <v>285728</v>
      </c>
      <c r="B171" s="269" t="s">
        <v>939</v>
      </c>
    </row>
    <row r="172" spans="1:2" x14ac:dyDescent="0.25">
      <c r="A172" s="268">
        <v>316767</v>
      </c>
      <c r="B172" s="269" t="s">
        <v>940</v>
      </c>
    </row>
    <row r="173" spans="1:2" x14ac:dyDescent="0.25">
      <c r="A173" s="270">
        <v>61440</v>
      </c>
      <c r="B173" s="256" t="s">
        <v>941</v>
      </c>
    </row>
    <row r="174" spans="1:2" x14ac:dyDescent="0.25">
      <c r="A174" s="271">
        <v>76723</v>
      </c>
      <c r="B174" s="272" t="s">
        <v>942</v>
      </c>
    </row>
    <row r="175" spans="1:2" x14ac:dyDescent="0.25">
      <c r="A175" s="271">
        <v>247607</v>
      </c>
      <c r="B175" s="272" t="s">
        <v>943</v>
      </c>
    </row>
    <row r="176" spans="1:2" x14ac:dyDescent="0.25">
      <c r="A176" s="273">
        <v>280369</v>
      </c>
      <c r="B176" s="274" t="s">
        <v>944</v>
      </c>
    </row>
    <row r="177" spans="1:2" x14ac:dyDescent="0.25">
      <c r="A177" s="273">
        <v>160040</v>
      </c>
      <c r="B177" s="274" t="s">
        <v>945</v>
      </c>
    </row>
    <row r="178" spans="1:2" x14ac:dyDescent="0.25">
      <c r="A178" s="273">
        <v>280371</v>
      </c>
      <c r="B178" s="274" t="s">
        <v>946</v>
      </c>
    </row>
    <row r="179" spans="1:2" x14ac:dyDescent="0.25">
      <c r="A179" s="273">
        <v>134576</v>
      </c>
      <c r="B179" s="274" t="s">
        <v>947</v>
      </c>
    </row>
    <row r="180" spans="1:2" x14ac:dyDescent="0.25">
      <c r="A180" s="273">
        <v>315185</v>
      </c>
      <c r="B180" s="274" t="s">
        <v>948</v>
      </c>
    </row>
    <row r="181" spans="1:2" x14ac:dyDescent="0.25">
      <c r="A181" s="273">
        <v>315225</v>
      </c>
      <c r="B181" s="274" t="s">
        <v>458</v>
      </c>
    </row>
    <row r="182" spans="1:2" x14ac:dyDescent="0.25">
      <c r="A182" s="273">
        <v>315222</v>
      </c>
      <c r="B182" s="274" t="s">
        <v>949</v>
      </c>
    </row>
    <row r="183" spans="1:2" x14ac:dyDescent="0.25">
      <c r="A183" s="273">
        <v>315221</v>
      </c>
      <c r="B183" s="274" t="s">
        <v>950</v>
      </c>
    </row>
    <row r="184" spans="1:2" x14ac:dyDescent="0.25">
      <c r="A184" s="273">
        <v>315184</v>
      </c>
      <c r="B184" s="274" t="s">
        <v>951</v>
      </c>
    </row>
    <row r="185" spans="1:2" x14ac:dyDescent="0.25">
      <c r="A185" s="273">
        <v>315227</v>
      </c>
      <c r="B185" s="274" t="s">
        <v>952</v>
      </c>
    </row>
    <row r="186" spans="1:2" x14ac:dyDescent="0.25">
      <c r="A186" s="273">
        <v>315226</v>
      </c>
      <c r="B186" s="274" t="s">
        <v>953</v>
      </c>
    </row>
    <row r="187" spans="1:2" x14ac:dyDescent="0.25">
      <c r="A187" s="273">
        <v>256185</v>
      </c>
      <c r="B187" s="274" t="s">
        <v>954</v>
      </c>
    </row>
    <row r="188" spans="1:2" x14ac:dyDescent="0.25">
      <c r="A188" s="273">
        <v>256188</v>
      </c>
      <c r="B188" s="274" t="s">
        <v>955</v>
      </c>
    </row>
    <row r="189" spans="1:2" x14ac:dyDescent="0.25">
      <c r="A189" s="273">
        <v>256186</v>
      </c>
      <c r="B189" s="274" t="s">
        <v>956</v>
      </c>
    </row>
    <row r="190" spans="1:2" x14ac:dyDescent="0.25">
      <c r="A190" s="273">
        <v>155627</v>
      </c>
      <c r="B190" s="274" t="s">
        <v>957</v>
      </c>
    </row>
    <row r="191" spans="1:2" x14ac:dyDescent="0.25">
      <c r="A191" s="273">
        <v>291818</v>
      </c>
      <c r="B191" s="274" t="s">
        <v>958</v>
      </c>
    </row>
    <row r="192" spans="1:2" x14ac:dyDescent="0.25">
      <c r="A192" s="275">
        <v>160829</v>
      </c>
      <c r="B192" s="274" t="s">
        <v>348</v>
      </c>
    </row>
    <row r="193" spans="1:2" x14ac:dyDescent="0.25">
      <c r="A193" s="275">
        <v>160832</v>
      </c>
      <c r="B193" s="274" t="s">
        <v>350</v>
      </c>
    </row>
    <row r="194" spans="1:2" x14ac:dyDescent="0.25">
      <c r="A194" s="275">
        <v>160834</v>
      </c>
      <c r="B194" s="274" t="s">
        <v>351</v>
      </c>
    </row>
    <row r="195" spans="1:2" x14ac:dyDescent="0.25">
      <c r="A195" s="273">
        <v>230023</v>
      </c>
      <c r="B195" s="274" t="s">
        <v>959</v>
      </c>
    </row>
    <row r="196" spans="1:2" x14ac:dyDescent="0.25">
      <c r="A196" s="273">
        <v>247638</v>
      </c>
      <c r="B196" s="274" t="s">
        <v>960</v>
      </c>
    </row>
    <row r="197" spans="1:2" x14ac:dyDescent="0.25">
      <c r="A197" s="276">
        <v>158167</v>
      </c>
      <c r="B197" s="249" t="s">
        <v>961</v>
      </c>
    </row>
    <row r="198" spans="1:2" x14ac:dyDescent="0.25">
      <c r="A198" s="276">
        <v>159620</v>
      </c>
      <c r="B198" s="249" t="s">
        <v>962</v>
      </c>
    </row>
    <row r="199" spans="1:2" x14ac:dyDescent="0.25">
      <c r="A199" s="276">
        <v>7388</v>
      </c>
      <c r="B199" s="249" t="s">
        <v>963</v>
      </c>
    </row>
    <row r="200" spans="1:2" x14ac:dyDescent="0.25">
      <c r="A200" s="276">
        <v>218857</v>
      </c>
      <c r="B200" s="243" t="s">
        <v>964</v>
      </c>
    </row>
    <row r="201" spans="1:2" x14ac:dyDescent="0.25">
      <c r="A201" s="276">
        <v>250599</v>
      </c>
      <c r="B201" s="243" t="s">
        <v>965</v>
      </c>
    </row>
    <row r="202" spans="1:2" x14ac:dyDescent="0.25">
      <c r="A202" s="277">
        <v>292227</v>
      </c>
      <c r="B202" s="278" t="s">
        <v>966</v>
      </c>
    </row>
    <row r="203" spans="1:2" x14ac:dyDescent="0.25">
      <c r="A203" s="277">
        <v>318128</v>
      </c>
      <c r="B203" s="278" t="s">
        <v>967</v>
      </c>
    </row>
    <row r="204" spans="1:2" x14ac:dyDescent="0.25">
      <c r="A204" s="279">
        <v>261589</v>
      </c>
      <c r="B204" s="280" t="s">
        <v>968</v>
      </c>
    </row>
    <row r="205" spans="1:2" x14ac:dyDescent="0.25">
      <c r="A205" s="281">
        <v>181709</v>
      </c>
      <c r="B205" s="282" t="s">
        <v>969</v>
      </c>
    </row>
    <row r="206" spans="1:2" x14ac:dyDescent="0.25">
      <c r="A206" s="281">
        <v>181710</v>
      </c>
      <c r="B206" s="282" t="s">
        <v>640</v>
      </c>
    </row>
    <row r="207" spans="1:2" x14ac:dyDescent="0.25">
      <c r="A207" s="281">
        <v>247748</v>
      </c>
      <c r="B207" s="282" t="s">
        <v>970</v>
      </c>
    </row>
    <row r="208" spans="1:2" x14ac:dyDescent="0.25">
      <c r="A208" s="281">
        <v>247768</v>
      </c>
      <c r="B208" s="282" t="s">
        <v>971</v>
      </c>
    </row>
    <row r="209" spans="1:2" x14ac:dyDescent="0.25">
      <c r="A209" s="281">
        <v>247749</v>
      </c>
      <c r="B209" s="282" t="s">
        <v>972</v>
      </c>
    </row>
    <row r="210" spans="1:2" x14ac:dyDescent="0.25">
      <c r="A210" s="283">
        <v>278764</v>
      </c>
      <c r="B210" s="284" t="s">
        <v>973</v>
      </c>
    </row>
    <row r="211" spans="1:2" x14ac:dyDescent="0.25">
      <c r="A211" s="285">
        <v>97454</v>
      </c>
      <c r="B211" s="286" t="s">
        <v>974</v>
      </c>
    </row>
    <row r="212" spans="1:2" x14ac:dyDescent="0.25">
      <c r="A212" s="287">
        <v>318314</v>
      </c>
      <c r="B212" s="288" t="s">
        <v>975</v>
      </c>
    </row>
    <row r="213" spans="1:2" x14ac:dyDescent="0.25">
      <c r="A213" s="287">
        <v>318315</v>
      </c>
      <c r="B213" s="288" t="s">
        <v>976</v>
      </c>
    </row>
    <row r="214" spans="1:2" x14ac:dyDescent="0.25">
      <c r="A214" s="289">
        <v>274648</v>
      </c>
      <c r="B214" s="290" t="s">
        <v>977</v>
      </c>
    </row>
    <row r="215" spans="1:2" x14ac:dyDescent="0.25">
      <c r="A215" s="279">
        <v>237953</v>
      </c>
      <c r="B215" s="291" t="s">
        <v>978</v>
      </c>
    </row>
    <row r="216" spans="1:2" x14ac:dyDescent="0.25">
      <c r="A216" s="279">
        <v>237954</v>
      </c>
      <c r="B216" s="291" t="s">
        <v>979</v>
      </c>
    </row>
    <row r="217" spans="1:2" x14ac:dyDescent="0.25">
      <c r="A217" s="279">
        <v>294572</v>
      </c>
      <c r="B217" s="291" t="s">
        <v>980</v>
      </c>
    </row>
    <row r="218" spans="1:2" x14ac:dyDescent="0.25">
      <c r="A218" s="279">
        <v>294573</v>
      </c>
      <c r="B218" s="291" t="s">
        <v>636</v>
      </c>
    </row>
    <row r="219" spans="1:2" x14ac:dyDescent="0.25">
      <c r="A219" s="279">
        <v>294574</v>
      </c>
      <c r="B219" s="291" t="s">
        <v>637</v>
      </c>
    </row>
    <row r="220" spans="1:2" x14ac:dyDescent="0.25">
      <c r="A220" s="279">
        <v>271665</v>
      </c>
      <c r="B220" s="291" t="s">
        <v>981</v>
      </c>
    </row>
    <row r="221" spans="1:2" x14ac:dyDescent="0.25">
      <c r="A221" s="279">
        <v>284609</v>
      </c>
      <c r="B221" s="292" t="s">
        <v>982</v>
      </c>
    </row>
    <row r="222" spans="1:2" x14ac:dyDescent="0.25">
      <c r="A222" s="279">
        <v>288591</v>
      </c>
      <c r="B222" s="292" t="s">
        <v>983</v>
      </c>
    </row>
    <row r="223" spans="1:2" x14ac:dyDescent="0.25">
      <c r="A223" s="279">
        <v>253295</v>
      </c>
      <c r="B223" s="278" t="s">
        <v>984</v>
      </c>
    </row>
    <row r="224" spans="1:2" x14ac:dyDescent="0.25">
      <c r="A224" s="279">
        <v>179253</v>
      </c>
      <c r="B224" s="292" t="s">
        <v>985</v>
      </c>
    </row>
    <row r="225" spans="1:2" x14ac:dyDescent="0.25">
      <c r="A225" s="279">
        <v>294045</v>
      </c>
      <c r="B225" s="292" t="s">
        <v>986</v>
      </c>
    </row>
    <row r="226" spans="1:2" x14ac:dyDescent="0.25">
      <c r="A226" s="279">
        <v>240280</v>
      </c>
      <c r="B226" s="292" t="s">
        <v>987</v>
      </c>
    </row>
    <row r="227" spans="1:2" x14ac:dyDescent="0.25">
      <c r="A227" s="279">
        <v>189659</v>
      </c>
      <c r="B227" s="292" t="s">
        <v>988</v>
      </c>
    </row>
    <row r="228" spans="1:2" x14ac:dyDescent="0.25">
      <c r="A228" s="293">
        <v>314388</v>
      </c>
      <c r="B228" s="291" t="s">
        <v>989</v>
      </c>
    </row>
    <row r="229" spans="1:2" x14ac:dyDescent="0.25">
      <c r="A229" s="33">
        <v>288455</v>
      </c>
      <c r="B229" s="291" t="s">
        <v>990</v>
      </c>
    </row>
    <row r="230" spans="1:2" x14ac:dyDescent="0.25">
      <c r="A230" s="33">
        <v>317145</v>
      </c>
      <c r="B230" s="291" t="s">
        <v>991</v>
      </c>
    </row>
    <row r="231" spans="1:2" x14ac:dyDescent="0.25">
      <c r="A231" s="33">
        <v>317146</v>
      </c>
      <c r="B231" s="291" t="s">
        <v>992</v>
      </c>
    </row>
    <row r="232" spans="1:2" x14ac:dyDescent="0.25">
      <c r="A232" s="33">
        <v>26967</v>
      </c>
      <c r="B232" s="291" t="s">
        <v>993</v>
      </c>
    </row>
    <row r="233" spans="1:2" x14ac:dyDescent="0.25">
      <c r="A233" s="33">
        <v>26970</v>
      </c>
      <c r="B233" s="291" t="s">
        <v>994</v>
      </c>
    </row>
    <row r="234" spans="1:2" x14ac:dyDescent="0.25">
      <c r="A234" s="33">
        <v>57398</v>
      </c>
      <c r="B234" s="291" t="s">
        <v>995</v>
      </c>
    </row>
    <row r="235" spans="1:2" x14ac:dyDescent="0.25">
      <c r="A235" s="33">
        <v>6815</v>
      </c>
      <c r="B235" s="291" t="s">
        <v>996</v>
      </c>
    </row>
    <row r="236" spans="1:2" x14ac:dyDescent="0.25">
      <c r="A236" s="33">
        <v>6832</v>
      </c>
      <c r="B236" s="291" t="s">
        <v>997</v>
      </c>
    </row>
    <row r="237" spans="1:2" x14ac:dyDescent="0.25">
      <c r="A237" s="33">
        <v>277760</v>
      </c>
      <c r="B237" s="291" t="s">
        <v>998</v>
      </c>
    </row>
    <row r="238" spans="1:2" x14ac:dyDescent="0.25">
      <c r="A238" s="33">
        <v>310410</v>
      </c>
      <c r="B238" s="291" t="s">
        <v>999</v>
      </c>
    </row>
    <row r="239" spans="1:2" x14ac:dyDescent="0.25">
      <c r="A239" s="33">
        <v>6806</v>
      </c>
      <c r="B239" s="291" t="s">
        <v>607</v>
      </c>
    </row>
    <row r="240" spans="1:2" x14ac:dyDescent="0.25">
      <c r="A240" s="33">
        <v>6811</v>
      </c>
      <c r="B240" s="291" t="s">
        <v>605</v>
      </c>
    </row>
    <row r="241" spans="1:2" x14ac:dyDescent="0.25">
      <c r="A241" s="33">
        <v>6831</v>
      </c>
      <c r="B241" s="291" t="s">
        <v>606</v>
      </c>
    </row>
    <row r="242" spans="1:2" x14ac:dyDescent="0.25">
      <c r="A242" s="33">
        <v>126424</v>
      </c>
      <c r="B242" s="291" t="s">
        <v>1000</v>
      </c>
    </row>
    <row r="243" spans="1:2" x14ac:dyDescent="0.25">
      <c r="A243" s="33">
        <v>126426</v>
      </c>
      <c r="B243" s="291" t="s">
        <v>1001</v>
      </c>
    </row>
    <row r="244" spans="1:2" x14ac:dyDescent="0.25">
      <c r="A244" s="33">
        <v>126419</v>
      </c>
      <c r="B244" s="291" t="s">
        <v>1002</v>
      </c>
    </row>
    <row r="245" spans="1:2" x14ac:dyDescent="0.25">
      <c r="A245" s="33">
        <v>126420</v>
      </c>
      <c r="B245" s="291" t="s">
        <v>1003</v>
      </c>
    </row>
  </sheetData>
  <conditionalFormatting sqref="B92:B93">
    <cfRule type="expression" dxfId="8" priority="1">
      <formula>#REF!="Finished"</formula>
    </cfRule>
    <cfRule type="expression" dxfId="7" priority="2">
      <formula>#REF!="Declined/not accepted by Customer"</formula>
    </cfRule>
    <cfRule type="expression" dxfId="6" priority="3">
      <formula>#REF!="Declined by Business"</formula>
    </cfRule>
    <cfRule type="expression" dxfId="5" priority="4">
      <formula>#REF!="Frozen"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opLeftCell="A178" workbookViewId="0">
      <selection activeCell="B2" sqref="B2"/>
    </sheetView>
  </sheetViews>
  <sheetFormatPr defaultRowHeight="15" x14ac:dyDescent="0.25"/>
  <cols>
    <col min="2" max="2" width="91.85546875" bestFit="1" customWidth="1"/>
  </cols>
  <sheetData>
    <row r="1" spans="1:2" x14ac:dyDescent="0.25">
      <c r="A1" s="294">
        <v>41580</v>
      </c>
      <c r="B1" s="295" t="s">
        <v>1004</v>
      </c>
    </row>
    <row r="2" spans="1:2" x14ac:dyDescent="0.25">
      <c r="A2" s="296">
        <v>312244</v>
      </c>
      <c r="B2" s="297" t="s">
        <v>278</v>
      </c>
    </row>
    <row r="3" spans="1:2" x14ac:dyDescent="0.25">
      <c r="A3" s="294">
        <v>290642</v>
      </c>
      <c r="B3" s="295" t="s">
        <v>1005</v>
      </c>
    </row>
    <row r="4" spans="1:2" x14ac:dyDescent="0.25">
      <c r="A4" s="294">
        <v>202861</v>
      </c>
      <c r="B4" s="295" t="s">
        <v>697</v>
      </c>
    </row>
    <row r="5" spans="1:2" x14ac:dyDescent="0.25">
      <c r="A5" s="298">
        <v>206145</v>
      </c>
      <c r="B5" s="299" t="s">
        <v>1006</v>
      </c>
    </row>
    <row r="6" spans="1:2" x14ac:dyDescent="0.25">
      <c r="A6" s="298">
        <v>40877</v>
      </c>
      <c r="B6" s="299" t="s">
        <v>1007</v>
      </c>
    </row>
    <row r="7" spans="1:2" x14ac:dyDescent="0.25">
      <c r="A7" s="300">
        <v>239468</v>
      </c>
      <c r="B7" s="301" t="s">
        <v>1008</v>
      </c>
    </row>
    <row r="8" spans="1:2" x14ac:dyDescent="0.25">
      <c r="A8" s="242">
        <v>26014</v>
      </c>
      <c r="B8" s="302" t="s">
        <v>1009</v>
      </c>
    </row>
    <row r="9" spans="1:2" x14ac:dyDescent="0.25">
      <c r="A9" s="303">
        <v>193415</v>
      </c>
      <c r="B9" s="304" t="s">
        <v>114</v>
      </c>
    </row>
    <row r="10" spans="1:2" x14ac:dyDescent="0.25">
      <c r="A10" s="305">
        <v>248330</v>
      </c>
      <c r="B10" s="306" t="s">
        <v>1010</v>
      </c>
    </row>
    <row r="11" spans="1:2" x14ac:dyDescent="0.25">
      <c r="A11" s="296">
        <v>317777</v>
      </c>
      <c r="B11" s="307" t="s">
        <v>1011</v>
      </c>
    </row>
    <row r="12" spans="1:2" x14ac:dyDescent="0.25">
      <c r="A12" s="242">
        <v>159144</v>
      </c>
      <c r="B12" s="302" t="s">
        <v>1012</v>
      </c>
    </row>
    <row r="13" spans="1:2" x14ac:dyDescent="0.25">
      <c r="A13" s="308">
        <v>311495</v>
      </c>
      <c r="B13" s="309" t="s">
        <v>1013</v>
      </c>
    </row>
    <row r="14" spans="1:2" x14ac:dyDescent="0.25">
      <c r="A14" s="248">
        <v>292239</v>
      </c>
      <c r="B14" s="302" t="s">
        <v>276</v>
      </c>
    </row>
    <row r="15" spans="1:2" x14ac:dyDescent="0.25">
      <c r="A15" s="310">
        <v>40869</v>
      </c>
      <c r="B15" s="311" t="s">
        <v>1014</v>
      </c>
    </row>
    <row r="16" spans="1:2" x14ac:dyDescent="0.25">
      <c r="A16" s="312">
        <v>289094</v>
      </c>
      <c r="B16" s="313" t="s">
        <v>572</v>
      </c>
    </row>
    <row r="17" spans="1:2" x14ac:dyDescent="0.25">
      <c r="A17" s="312">
        <v>109294</v>
      </c>
      <c r="B17" s="313" t="s">
        <v>1015</v>
      </c>
    </row>
    <row r="18" spans="1:2" x14ac:dyDescent="0.25">
      <c r="A18" s="314">
        <v>253522</v>
      </c>
      <c r="B18" s="315" t="s">
        <v>1016</v>
      </c>
    </row>
    <row r="19" spans="1:2" x14ac:dyDescent="0.25">
      <c r="A19" s="308">
        <v>92169</v>
      </c>
      <c r="B19" s="309" t="s">
        <v>568</v>
      </c>
    </row>
    <row r="20" spans="1:2" x14ac:dyDescent="0.25">
      <c r="A20" s="314">
        <v>290672</v>
      </c>
      <c r="B20" s="315" t="s">
        <v>1017</v>
      </c>
    </row>
    <row r="21" spans="1:2" x14ac:dyDescent="0.25">
      <c r="A21" s="248">
        <v>121089</v>
      </c>
      <c r="B21" s="302" t="s">
        <v>1018</v>
      </c>
    </row>
    <row r="22" spans="1:2" x14ac:dyDescent="0.25">
      <c r="A22" s="316">
        <v>237958</v>
      </c>
      <c r="B22" s="306" t="s">
        <v>805</v>
      </c>
    </row>
    <row r="23" spans="1:2" x14ac:dyDescent="0.25">
      <c r="A23" s="317">
        <v>256863</v>
      </c>
      <c r="B23" s="318" t="s">
        <v>1019</v>
      </c>
    </row>
    <row r="24" spans="1:2" x14ac:dyDescent="0.25">
      <c r="A24" s="319">
        <v>265781</v>
      </c>
      <c r="B24" s="320" t="s">
        <v>1020</v>
      </c>
    </row>
    <row r="25" spans="1:2" x14ac:dyDescent="0.25">
      <c r="A25" s="314">
        <v>96150</v>
      </c>
      <c r="B25" s="315" t="s">
        <v>1021</v>
      </c>
    </row>
    <row r="26" spans="1:2" x14ac:dyDescent="0.25">
      <c r="A26" s="308">
        <v>311493</v>
      </c>
      <c r="B26" s="309" t="s">
        <v>1022</v>
      </c>
    </row>
    <row r="27" spans="1:2" x14ac:dyDescent="0.25">
      <c r="A27" s="314">
        <v>280901</v>
      </c>
      <c r="B27" s="315" t="s">
        <v>1023</v>
      </c>
    </row>
    <row r="28" spans="1:2" x14ac:dyDescent="0.25">
      <c r="A28" s="248">
        <v>46095</v>
      </c>
      <c r="B28" s="302" t="s">
        <v>1024</v>
      </c>
    </row>
    <row r="29" spans="1:2" x14ac:dyDescent="0.25">
      <c r="A29" s="242">
        <v>192056</v>
      </c>
      <c r="B29" s="302" t="s">
        <v>567</v>
      </c>
    </row>
    <row r="30" spans="1:2" x14ac:dyDescent="0.25">
      <c r="A30" s="248">
        <v>316202</v>
      </c>
      <c r="B30" s="302" t="s">
        <v>118</v>
      </c>
    </row>
    <row r="31" spans="1:2" x14ac:dyDescent="0.25">
      <c r="A31" s="242">
        <v>142620</v>
      </c>
      <c r="B31" s="302" t="s">
        <v>51</v>
      </c>
    </row>
    <row r="32" spans="1:2" x14ac:dyDescent="0.25">
      <c r="A32" s="310">
        <v>43744</v>
      </c>
      <c r="B32" s="311" t="s">
        <v>1025</v>
      </c>
    </row>
    <row r="33" spans="1:2" x14ac:dyDescent="0.25">
      <c r="A33" s="308">
        <v>104869</v>
      </c>
      <c r="B33" s="309" t="s">
        <v>1026</v>
      </c>
    </row>
    <row r="34" spans="1:2" x14ac:dyDescent="0.25">
      <c r="A34" s="296">
        <v>233383</v>
      </c>
      <c r="B34" s="309" t="s">
        <v>1027</v>
      </c>
    </row>
    <row r="35" spans="1:2" x14ac:dyDescent="0.25">
      <c r="A35" s="296">
        <v>51654</v>
      </c>
      <c r="B35" s="309" t="s">
        <v>1028</v>
      </c>
    </row>
    <row r="36" spans="1:2" x14ac:dyDescent="0.25">
      <c r="A36" s="321">
        <v>269103</v>
      </c>
      <c r="B36" s="322" t="s">
        <v>876</v>
      </c>
    </row>
    <row r="37" spans="1:2" x14ac:dyDescent="0.25">
      <c r="A37" s="242">
        <v>235330</v>
      </c>
      <c r="B37" s="302" t="s">
        <v>53</v>
      </c>
    </row>
    <row r="38" spans="1:2" x14ac:dyDescent="0.25">
      <c r="A38" s="314">
        <v>290673</v>
      </c>
      <c r="B38" s="315" t="s">
        <v>1029</v>
      </c>
    </row>
    <row r="39" spans="1:2" x14ac:dyDescent="0.25">
      <c r="A39" s="303">
        <v>315634</v>
      </c>
      <c r="B39" s="304" t="s">
        <v>94</v>
      </c>
    </row>
    <row r="40" spans="1:2" x14ac:dyDescent="0.25">
      <c r="A40" s="248">
        <v>252938</v>
      </c>
      <c r="B40" s="302" t="s">
        <v>1030</v>
      </c>
    </row>
    <row r="41" spans="1:2" x14ac:dyDescent="0.25">
      <c r="A41" s="308">
        <v>311494</v>
      </c>
      <c r="B41" s="309" t="s">
        <v>1031</v>
      </c>
    </row>
    <row r="42" spans="1:2" x14ac:dyDescent="0.25">
      <c r="A42" s="305">
        <v>8226</v>
      </c>
      <c r="B42" s="306" t="s">
        <v>1032</v>
      </c>
    </row>
    <row r="43" spans="1:2" x14ac:dyDescent="0.25">
      <c r="A43" s="296">
        <v>18386</v>
      </c>
      <c r="B43" s="309" t="s">
        <v>1033</v>
      </c>
    </row>
    <row r="44" spans="1:2" x14ac:dyDescent="0.25">
      <c r="A44" s="312">
        <v>316766</v>
      </c>
      <c r="B44" s="313" t="s">
        <v>1034</v>
      </c>
    </row>
    <row r="45" spans="1:2" x14ac:dyDescent="0.25">
      <c r="A45" s="248">
        <v>233382</v>
      </c>
      <c r="B45" s="302" t="s">
        <v>1035</v>
      </c>
    </row>
    <row r="46" spans="1:2" x14ac:dyDescent="0.25">
      <c r="A46" s="248">
        <v>233182</v>
      </c>
      <c r="B46" s="302" t="s">
        <v>1036</v>
      </c>
    </row>
    <row r="47" spans="1:2" x14ac:dyDescent="0.25">
      <c r="A47" s="312">
        <v>16063</v>
      </c>
      <c r="B47" s="313" t="s">
        <v>1037</v>
      </c>
    </row>
    <row r="48" spans="1:2" x14ac:dyDescent="0.25">
      <c r="A48" s="242">
        <v>249712</v>
      </c>
      <c r="B48" s="302" t="s">
        <v>1038</v>
      </c>
    </row>
    <row r="49" spans="1:2" x14ac:dyDescent="0.25">
      <c r="A49" s="303">
        <v>264307</v>
      </c>
      <c r="B49" s="304" t="s">
        <v>1039</v>
      </c>
    </row>
    <row r="50" spans="1:2" x14ac:dyDescent="0.25">
      <c r="A50" s="248">
        <v>233181</v>
      </c>
      <c r="B50" s="302" t="s">
        <v>1040</v>
      </c>
    </row>
    <row r="51" spans="1:2" x14ac:dyDescent="0.25">
      <c r="A51" s="248">
        <v>233184</v>
      </c>
      <c r="B51" s="302" t="s">
        <v>1041</v>
      </c>
    </row>
    <row r="52" spans="1:2" x14ac:dyDescent="0.25">
      <c r="A52" s="242">
        <v>14595</v>
      </c>
      <c r="B52" s="302" t="s">
        <v>1042</v>
      </c>
    </row>
    <row r="53" spans="1:2" x14ac:dyDescent="0.25">
      <c r="A53" s="276">
        <v>216236</v>
      </c>
      <c r="B53" s="323" t="s">
        <v>163</v>
      </c>
    </row>
    <row r="54" spans="1:2" x14ac:dyDescent="0.25">
      <c r="A54" s="248">
        <v>234508</v>
      </c>
      <c r="B54" s="302" t="s">
        <v>1043</v>
      </c>
    </row>
    <row r="55" spans="1:2" x14ac:dyDescent="0.25">
      <c r="A55" s="248">
        <v>234509</v>
      </c>
      <c r="B55" s="302" t="s">
        <v>1044</v>
      </c>
    </row>
    <row r="56" spans="1:2" x14ac:dyDescent="0.25">
      <c r="A56" s="248">
        <v>24651</v>
      </c>
      <c r="B56" s="324" t="s">
        <v>1045</v>
      </c>
    </row>
    <row r="57" spans="1:2" x14ac:dyDescent="0.25">
      <c r="A57" s="248">
        <v>233384</v>
      </c>
      <c r="B57" s="302" t="s">
        <v>1046</v>
      </c>
    </row>
    <row r="58" spans="1:2" x14ac:dyDescent="0.25">
      <c r="A58" s="276">
        <v>195362</v>
      </c>
      <c r="B58" s="302" t="s">
        <v>1047</v>
      </c>
    </row>
    <row r="59" spans="1:2" x14ac:dyDescent="0.25">
      <c r="A59" s="248">
        <v>268855</v>
      </c>
      <c r="B59" s="302" t="s">
        <v>732</v>
      </c>
    </row>
    <row r="60" spans="1:2" x14ac:dyDescent="0.25">
      <c r="A60" s="303">
        <v>291229</v>
      </c>
      <c r="B60" s="304" t="s">
        <v>1048</v>
      </c>
    </row>
    <row r="61" spans="1:2" x14ac:dyDescent="0.25">
      <c r="A61" s="248">
        <v>111454</v>
      </c>
      <c r="B61" s="302" t="s">
        <v>1049</v>
      </c>
    </row>
    <row r="62" spans="1:2" x14ac:dyDescent="0.25">
      <c r="A62" s="314">
        <v>240497</v>
      </c>
      <c r="B62" s="315" t="s">
        <v>1050</v>
      </c>
    </row>
    <row r="63" spans="1:2" x14ac:dyDescent="0.25">
      <c r="A63" s="325">
        <v>273154</v>
      </c>
      <c r="B63" s="326" t="s">
        <v>1051</v>
      </c>
    </row>
    <row r="64" spans="1:2" x14ac:dyDescent="0.25">
      <c r="A64" s="327">
        <v>195363</v>
      </c>
      <c r="B64" s="328" t="s">
        <v>1052</v>
      </c>
    </row>
    <row r="65" spans="1:2" x14ac:dyDescent="0.25">
      <c r="A65" s="329">
        <v>222426</v>
      </c>
      <c r="B65" s="328" t="s">
        <v>1053</v>
      </c>
    </row>
    <row r="66" spans="1:2" x14ac:dyDescent="0.25">
      <c r="A66" s="330">
        <v>240875</v>
      </c>
      <c r="B66" s="331" t="s">
        <v>1054</v>
      </c>
    </row>
    <row r="67" spans="1:2" x14ac:dyDescent="0.25">
      <c r="A67" s="248">
        <v>248331</v>
      </c>
      <c r="B67" s="302" t="s">
        <v>150</v>
      </c>
    </row>
    <row r="68" spans="1:2" x14ac:dyDescent="0.25">
      <c r="A68" s="248">
        <v>248331</v>
      </c>
      <c r="B68" s="302" t="s">
        <v>1055</v>
      </c>
    </row>
    <row r="69" spans="1:2" x14ac:dyDescent="0.25">
      <c r="A69" s="300">
        <v>281542</v>
      </c>
      <c r="B69" s="332" t="s">
        <v>1056</v>
      </c>
    </row>
    <row r="70" spans="1:2" x14ac:dyDescent="0.25">
      <c r="A70" s="248">
        <v>237017</v>
      </c>
      <c r="B70" s="302" t="s">
        <v>1057</v>
      </c>
    </row>
    <row r="71" spans="1:2" x14ac:dyDescent="0.25">
      <c r="A71" s="314">
        <v>240495</v>
      </c>
      <c r="B71" s="315" t="s">
        <v>1058</v>
      </c>
    </row>
    <row r="72" spans="1:2" x14ac:dyDescent="0.25">
      <c r="A72" s="248">
        <v>246536</v>
      </c>
      <c r="B72" s="302" t="s">
        <v>269</v>
      </c>
    </row>
    <row r="73" spans="1:2" x14ac:dyDescent="0.25">
      <c r="A73" s="248">
        <v>233183</v>
      </c>
      <c r="B73" s="302" t="s">
        <v>1059</v>
      </c>
    </row>
    <row r="74" spans="1:2" x14ac:dyDescent="0.25">
      <c r="A74" s="296">
        <v>309672</v>
      </c>
      <c r="B74" s="309" t="s">
        <v>1060</v>
      </c>
    </row>
    <row r="75" spans="1:2" x14ac:dyDescent="0.25">
      <c r="A75" s="248">
        <v>222419</v>
      </c>
      <c r="B75" s="302" t="s">
        <v>1061</v>
      </c>
    </row>
    <row r="76" spans="1:2" x14ac:dyDescent="0.25">
      <c r="A76" s="248">
        <v>252937</v>
      </c>
      <c r="B76" s="302" t="s">
        <v>1062</v>
      </c>
    </row>
    <row r="77" spans="1:2" x14ac:dyDescent="0.25">
      <c r="A77" s="303">
        <v>317557</v>
      </c>
      <c r="B77" s="304" t="s">
        <v>95</v>
      </c>
    </row>
    <row r="78" spans="1:2" x14ac:dyDescent="0.25">
      <c r="A78" s="248">
        <v>233385</v>
      </c>
      <c r="B78" s="302" t="s">
        <v>1063</v>
      </c>
    </row>
    <row r="79" spans="1:2" x14ac:dyDescent="0.25">
      <c r="A79" s="296">
        <v>268237</v>
      </c>
      <c r="B79" s="309" t="s">
        <v>1064</v>
      </c>
    </row>
    <row r="80" spans="1:2" x14ac:dyDescent="0.25">
      <c r="A80" s="248">
        <v>80947</v>
      </c>
      <c r="B80" s="302" t="s">
        <v>1065</v>
      </c>
    </row>
    <row r="81" spans="1:2" x14ac:dyDescent="0.25">
      <c r="A81" s="276">
        <v>286045</v>
      </c>
      <c r="B81" s="302" t="s">
        <v>1066</v>
      </c>
    </row>
    <row r="82" spans="1:2" x14ac:dyDescent="0.25">
      <c r="A82" s="303">
        <v>315349</v>
      </c>
      <c r="B82" s="304" t="s">
        <v>1067</v>
      </c>
    </row>
    <row r="83" spans="1:2" x14ac:dyDescent="0.25">
      <c r="A83" s="303">
        <v>285721</v>
      </c>
      <c r="B83" s="304" t="s">
        <v>1068</v>
      </c>
    </row>
    <row r="84" spans="1:2" x14ac:dyDescent="0.25">
      <c r="A84" s="248">
        <v>198538</v>
      </c>
      <c r="B84" s="324" t="s">
        <v>1069</v>
      </c>
    </row>
    <row r="85" spans="1:2" x14ac:dyDescent="0.25">
      <c r="A85" s="312">
        <v>288622</v>
      </c>
      <c r="B85" s="313" t="s">
        <v>111</v>
      </c>
    </row>
    <row r="86" spans="1:2" x14ac:dyDescent="0.25">
      <c r="A86" s="333">
        <v>292704</v>
      </c>
      <c r="B86" s="334" t="s">
        <v>1070</v>
      </c>
    </row>
    <row r="87" spans="1:2" x14ac:dyDescent="0.25">
      <c r="A87" s="335">
        <v>248608</v>
      </c>
      <c r="B87" s="336" t="s">
        <v>1071</v>
      </c>
    </row>
    <row r="88" spans="1:2" x14ac:dyDescent="0.25">
      <c r="A88" s="248">
        <v>208343</v>
      </c>
      <c r="B88" s="302" t="s">
        <v>1072</v>
      </c>
    </row>
    <row r="89" spans="1:2" x14ac:dyDescent="0.25">
      <c r="A89" s="337">
        <v>226243</v>
      </c>
      <c r="B89" s="338" t="s">
        <v>1073</v>
      </c>
    </row>
    <row r="90" spans="1:2" x14ac:dyDescent="0.25">
      <c r="A90" s="248">
        <v>252936</v>
      </c>
      <c r="B90" s="302" t="s">
        <v>1074</v>
      </c>
    </row>
    <row r="91" spans="1:2" x14ac:dyDescent="0.25">
      <c r="A91" s="276">
        <v>208142</v>
      </c>
      <c r="B91" s="302" t="s">
        <v>1075</v>
      </c>
    </row>
    <row r="92" spans="1:2" x14ac:dyDescent="0.25">
      <c r="A92" s="248">
        <v>276932</v>
      </c>
      <c r="B92" s="339" t="s">
        <v>1076</v>
      </c>
    </row>
    <row r="93" spans="1:2" x14ac:dyDescent="0.25">
      <c r="A93" s="242">
        <v>283680</v>
      </c>
      <c r="B93" s="302" t="s">
        <v>1077</v>
      </c>
    </row>
    <row r="94" spans="1:2" x14ac:dyDescent="0.25">
      <c r="A94" s="319">
        <v>250368</v>
      </c>
      <c r="B94" s="320" t="s">
        <v>297</v>
      </c>
    </row>
    <row r="95" spans="1:2" x14ac:dyDescent="0.25">
      <c r="A95" s="312">
        <v>315356</v>
      </c>
      <c r="B95" s="313" t="s">
        <v>93</v>
      </c>
    </row>
    <row r="96" spans="1:2" x14ac:dyDescent="0.25">
      <c r="A96" s="303">
        <v>315635</v>
      </c>
      <c r="B96" s="304" t="s">
        <v>96</v>
      </c>
    </row>
    <row r="97" spans="1:2" x14ac:dyDescent="0.25">
      <c r="A97" s="308">
        <v>250677</v>
      </c>
      <c r="B97" s="309" t="s">
        <v>1078</v>
      </c>
    </row>
    <row r="98" spans="1:2" x14ac:dyDescent="0.25">
      <c r="A98" s="248">
        <v>252108</v>
      </c>
      <c r="B98" s="302" t="s">
        <v>179</v>
      </c>
    </row>
    <row r="99" spans="1:2" x14ac:dyDescent="0.25">
      <c r="A99" s="340">
        <v>188709</v>
      </c>
      <c r="B99" s="315" t="s">
        <v>1079</v>
      </c>
    </row>
    <row r="100" spans="1:2" x14ac:dyDescent="0.25">
      <c r="A100" s="242">
        <v>229624</v>
      </c>
      <c r="B100" s="302" t="s">
        <v>1080</v>
      </c>
    </row>
    <row r="101" spans="1:2" x14ac:dyDescent="0.25">
      <c r="A101" s="341">
        <v>156303</v>
      </c>
      <c r="B101" s="342" t="s">
        <v>1081</v>
      </c>
    </row>
    <row r="102" spans="1:2" x14ac:dyDescent="0.25">
      <c r="A102" s="340">
        <v>188708</v>
      </c>
      <c r="B102" s="315" t="s">
        <v>1082</v>
      </c>
    </row>
    <row r="103" spans="1:2" x14ac:dyDescent="0.25">
      <c r="A103" s="242">
        <v>242303</v>
      </c>
      <c r="B103" s="302" t="s">
        <v>1083</v>
      </c>
    </row>
    <row r="104" spans="1:2" x14ac:dyDescent="0.25">
      <c r="A104" s="340">
        <v>199307</v>
      </c>
      <c r="B104" s="315" t="s">
        <v>1084</v>
      </c>
    </row>
    <row r="105" spans="1:2" x14ac:dyDescent="0.25">
      <c r="A105" s="319">
        <v>148840</v>
      </c>
      <c r="B105" s="320" t="s">
        <v>1085</v>
      </c>
    </row>
    <row r="106" spans="1:2" x14ac:dyDescent="0.25">
      <c r="A106" s="343">
        <v>222317</v>
      </c>
      <c r="B106" s="344" t="s">
        <v>1086</v>
      </c>
    </row>
    <row r="107" spans="1:2" x14ac:dyDescent="0.25">
      <c r="A107" s="248">
        <v>272751</v>
      </c>
      <c r="B107" s="345" t="s">
        <v>1087</v>
      </c>
    </row>
    <row r="108" spans="1:2" x14ac:dyDescent="0.25">
      <c r="A108" s="242">
        <v>242302</v>
      </c>
      <c r="B108" s="302" t="s">
        <v>1088</v>
      </c>
    </row>
    <row r="109" spans="1:2" x14ac:dyDescent="0.25">
      <c r="A109" s="303">
        <v>28529</v>
      </c>
      <c r="B109" s="304" t="s">
        <v>1089</v>
      </c>
    </row>
    <row r="110" spans="1:2" x14ac:dyDescent="0.25">
      <c r="A110" s="346">
        <v>281541</v>
      </c>
      <c r="B110" s="332" t="s">
        <v>1090</v>
      </c>
    </row>
    <row r="111" spans="1:2" x14ac:dyDescent="0.25">
      <c r="A111" s="319">
        <v>266248</v>
      </c>
      <c r="B111" s="320" t="s">
        <v>1091</v>
      </c>
    </row>
    <row r="112" spans="1:2" x14ac:dyDescent="0.25">
      <c r="A112" s="276">
        <v>283111</v>
      </c>
      <c r="B112" s="302" t="s">
        <v>1092</v>
      </c>
    </row>
    <row r="113" spans="1:2" x14ac:dyDescent="0.25">
      <c r="A113" s="276">
        <v>231619</v>
      </c>
      <c r="B113" s="302" t="s">
        <v>1093</v>
      </c>
    </row>
    <row r="114" spans="1:2" x14ac:dyDescent="0.25">
      <c r="A114" s="341">
        <v>119910</v>
      </c>
      <c r="B114" s="342" t="s">
        <v>1094</v>
      </c>
    </row>
    <row r="115" spans="1:2" x14ac:dyDescent="0.25">
      <c r="A115" s="248">
        <v>282647</v>
      </c>
      <c r="B115" s="302" t="s">
        <v>277</v>
      </c>
    </row>
    <row r="116" spans="1:2" x14ac:dyDescent="0.25">
      <c r="A116" s="276">
        <v>231871</v>
      </c>
      <c r="B116" s="302" t="s">
        <v>1095</v>
      </c>
    </row>
    <row r="117" spans="1:2" x14ac:dyDescent="0.25">
      <c r="A117" s="248">
        <v>268248</v>
      </c>
      <c r="B117" s="302" t="s">
        <v>1096</v>
      </c>
    </row>
    <row r="118" spans="1:2" x14ac:dyDescent="0.25">
      <c r="A118" s="312">
        <v>286949</v>
      </c>
      <c r="B118" s="313" t="s">
        <v>112</v>
      </c>
    </row>
    <row r="119" spans="1:2" x14ac:dyDescent="0.25">
      <c r="A119" s="303">
        <v>237000</v>
      </c>
      <c r="B119" s="304" t="s">
        <v>1097</v>
      </c>
    </row>
    <row r="120" spans="1:2" x14ac:dyDescent="0.25">
      <c r="A120" s="248">
        <v>211857</v>
      </c>
      <c r="B120" s="324" t="s">
        <v>723</v>
      </c>
    </row>
    <row r="121" spans="1:2" x14ac:dyDescent="0.25">
      <c r="A121" s="341">
        <v>111794</v>
      </c>
      <c r="B121" s="342" t="s">
        <v>1098</v>
      </c>
    </row>
    <row r="122" spans="1:2" x14ac:dyDescent="0.25">
      <c r="A122" s="242">
        <v>298718</v>
      </c>
      <c r="B122" s="302" t="s">
        <v>1099</v>
      </c>
    </row>
    <row r="123" spans="1:2" x14ac:dyDescent="0.25">
      <c r="A123" s="308">
        <v>286033</v>
      </c>
      <c r="B123" s="309" t="s">
        <v>1100</v>
      </c>
    </row>
    <row r="124" spans="1:2" x14ac:dyDescent="0.25">
      <c r="A124" s="276">
        <v>231874</v>
      </c>
      <c r="B124" s="302" t="s">
        <v>1101</v>
      </c>
    </row>
    <row r="125" spans="1:2" x14ac:dyDescent="0.25">
      <c r="A125" s="248">
        <v>266471</v>
      </c>
      <c r="B125" s="302" t="s">
        <v>1102</v>
      </c>
    </row>
    <row r="126" spans="1:2" x14ac:dyDescent="0.25">
      <c r="A126" s="296">
        <v>260575</v>
      </c>
      <c r="B126" s="334" t="s">
        <v>1103</v>
      </c>
    </row>
    <row r="127" spans="1:2" x14ac:dyDescent="0.25">
      <c r="A127" s="303">
        <v>16449</v>
      </c>
      <c r="B127" s="304" t="s">
        <v>1104</v>
      </c>
    </row>
    <row r="128" spans="1:2" x14ac:dyDescent="0.25">
      <c r="A128" s="303">
        <v>267841</v>
      </c>
      <c r="B128" s="304" t="s">
        <v>1105</v>
      </c>
    </row>
    <row r="129" spans="1:2" x14ac:dyDescent="0.25">
      <c r="A129" s="276">
        <v>231618</v>
      </c>
      <c r="B129" s="302" t="s">
        <v>1106</v>
      </c>
    </row>
    <row r="130" spans="1:2" x14ac:dyDescent="0.25">
      <c r="A130" s="276">
        <v>234442</v>
      </c>
      <c r="B130" s="302" t="s">
        <v>1107</v>
      </c>
    </row>
    <row r="131" spans="1:2" x14ac:dyDescent="0.25">
      <c r="A131" s="276">
        <v>231873</v>
      </c>
      <c r="B131" s="302" t="s">
        <v>1108</v>
      </c>
    </row>
    <row r="132" spans="1:2" x14ac:dyDescent="0.25">
      <c r="A132" s="242">
        <v>5080</v>
      </c>
      <c r="B132" s="302" t="s">
        <v>1109</v>
      </c>
    </row>
    <row r="133" spans="1:2" x14ac:dyDescent="0.25">
      <c r="A133" s="248">
        <v>216622</v>
      </c>
      <c r="B133" s="324" t="s">
        <v>724</v>
      </c>
    </row>
    <row r="134" spans="1:2" x14ac:dyDescent="0.25">
      <c r="A134" s="248">
        <v>229107</v>
      </c>
      <c r="B134" s="324" t="s">
        <v>255</v>
      </c>
    </row>
    <row r="135" spans="1:2" x14ac:dyDescent="0.25">
      <c r="A135" s="347">
        <v>283769</v>
      </c>
      <c r="B135" s="348" t="s">
        <v>1110</v>
      </c>
    </row>
    <row r="136" spans="1:2" x14ac:dyDescent="0.25">
      <c r="A136" s="319">
        <v>247201</v>
      </c>
      <c r="B136" s="320" t="s">
        <v>298</v>
      </c>
    </row>
    <row r="137" spans="1:2" x14ac:dyDescent="0.25">
      <c r="A137" s="242">
        <v>268094</v>
      </c>
      <c r="B137" s="302" t="s">
        <v>57</v>
      </c>
    </row>
    <row r="138" spans="1:2" x14ac:dyDescent="0.25">
      <c r="A138" s="308">
        <v>250678</v>
      </c>
      <c r="B138" s="309" t="s">
        <v>1111</v>
      </c>
    </row>
    <row r="139" spans="1:2" x14ac:dyDescent="0.25">
      <c r="A139" s="349">
        <v>282287</v>
      </c>
      <c r="B139" s="309" t="s">
        <v>1112</v>
      </c>
    </row>
    <row r="140" spans="1:2" x14ac:dyDescent="0.25">
      <c r="A140" s="242">
        <v>5118</v>
      </c>
      <c r="B140" s="302" t="s">
        <v>1113</v>
      </c>
    </row>
    <row r="141" spans="1:2" x14ac:dyDescent="0.25">
      <c r="A141" s="341">
        <v>156304</v>
      </c>
      <c r="B141" s="342" t="s">
        <v>1114</v>
      </c>
    </row>
    <row r="142" spans="1:2" x14ac:dyDescent="0.25">
      <c r="A142" s="248">
        <v>252107</v>
      </c>
      <c r="B142" s="302" t="s">
        <v>178</v>
      </c>
    </row>
    <row r="143" spans="1:2" x14ac:dyDescent="0.25">
      <c r="A143" s="242">
        <v>261330</v>
      </c>
      <c r="B143" s="302" t="s">
        <v>1115</v>
      </c>
    </row>
    <row r="144" spans="1:2" x14ac:dyDescent="0.25">
      <c r="A144" s="242">
        <v>261334</v>
      </c>
      <c r="B144" s="302" t="s">
        <v>1116</v>
      </c>
    </row>
    <row r="145" spans="1:2" x14ac:dyDescent="0.25">
      <c r="A145" s="276">
        <v>232108</v>
      </c>
      <c r="B145" s="302" t="s">
        <v>1117</v>
      </c>
    </row>
    <row r="146" spans="1:2" x14ac:dyDescent="0.25">
      <c r="A146" s="248">
        <v>55108</v>
      </c>
      <c r="B146" s="302" t="s">
        <v>1118</v>
      </c>
    </row>
    <row r="147" spans="1:2" x14ac:dyDescent="0.25">
      <c r="A147" s="341">
        <v>274163</v>
      </c>
      <c r="B147" s="342" t="s">
        <v>325</v>
      </c>
    </row>
    <row r="148" spans="1:2" x14ac:dyDescent="0.25">
      <c r="A148" s="248">
        <v>252109</v>
      </c>
      <c r="B148" s="302" t="s">
        <v>180</v>
      </c>
    </row>
    <row r="149" spans="1:2" x14ac:dyDescent="0.25">
      <c r="A149" s="350">
        <v>9601</v>
      </c>
      <c r="B149" s="351" t="s">
        <v>1119</v>
      </c>
    </row>
    <row r="150" spans="1:2" x14ac:dyDescent="0.25">
      <c r="A150" s="248">
        <v>266470</v>
      </c>
      <c r="B150" s="302" t="s">
        <v>1120</v>
      </c>
    </row>
    <row r="151" spans="1:2" x14ac:dyDescent="0.25">
      <c r="A151" s="312">
        <v>267843</v>
      </c>
      <c r="B151" s="313" t="s">
        <v>695</v>
      </c>
    </row>
    <row r="152" spans="1:2" x14ac:dyDescent="0.25">
      <c r="A152" s="276">
        <v>231620</v>
      </c>
      <c r="B152" s="302" t="s">
        <v>1121</v>
      </c>
    </row>
    <row r="153" spans="1:2" x14ac:dyDescent="0.25">
      <c r="A153" s="276">
        <v>316263</v>
      </c>
      <c r="B153" s="302" t="s">
        <v>1122</v>
      </c>
    </row>
    <row r="154" spans="1:2" x14ac:dyDescent="0.25">
      <c r="A154" s="248">
        <v>264066</v>
      </c>
      <c r="B154" s="302" t="s">
        <v>182</v>
      </c>
    </row>
    <row r="155" spans="1:2" x14ac:dyDescent="0.25">
      <c r="A155" s="276">
        <v>231875</v>
      </c>
      <c r="B155" s="302" t="s">
        <v>1123</v>
      </c>
    </row>
    <row r="156" spans="1:2" x14ac:dyDescent="0.25">
      <c r="A156" s="276">
        <v>290716</v>
      </c>
      <c r="B156" s="302" t="s">
        <v>1124</v>
      </c>
    </row>
    <row r="157" spans="1:2" x14ac:dyDescent="0.25">
      <c r="A157" s="303">
        <v>44957</v>
      </c>
      <c r="B157" s="304" t="s">
        <v>1125</v>
      </c>
    </row>
    <row r="158" spans="1:2" x14ac:dyDescent="0.25">
      <c r="A158" s="343">
        <v>245024</v>
      </c>
      <c r="B158" s="344" t="s">
        <v>1126</v>
      </c>
    </row>
    <row r="159" spans="1:2" x14ac:dyDescent="0.25">
      <c r="A159" s="341">
        <v>3852</v>
      </c>
      <c r="B159" s="342" t="s">
        <v>1127</v>
      </c>
    </row>
    <row r="160" spans="1:2" x14ac:dyDescent="0.25">
      <c r="A160" s="242">
        <v>262356</v>
      </c>
      <c r="B160" s="302" t="s">
        <v>1128</v>
      </c>
    </row>
    <row r="161" spans="1:2" x14ac:dyDescent="0.25">
      <c r="A161" s="276">
        <v>232106</v>
      </c>
      <c r="B161" s="302" t="s">
        <v>1129</v>
      </c>
    </row>
    <row r="162" spans="1:2" x14ac:dyDescent="0.25">
      <c r="A162" s="352">
        <v>271900</v>
      </c>
      <c r="B162" s="320" t="s">
        <v>1130</v>
      </c>
    </row>
    <row r="163" spans="1:2" x14ac:dyDescent="0.25">
      <c r="A163" s="248">
        <v>266991</v>
      </c>
      <c r="B163" s="302" t="s">
        <v>1131</v>
      </c>
    </row>
    <row r="164" spans="1:2" x14ac:dyDescent="0.25">
      <c r="A164" s="341">
        <v>257672</v>
      </c>
      <c r="B164" s="342" t="s">
        <v>402</v>
      </c>
    </row>
    <row r="165" spans="1:2" x14ac:dyDescent="0.25">
      <c r="A165" s="341">
        <v>211365</v>
      </c>
      <c r="B165" s="342" t="s">
        <v>405</v>
      </c>
    </row>
    <row r="166" spans="1:2" x14ac:dyDescent="0.25">
      <c r="A166" s="248">
        <v>266990</v>
      </c>
      <c r="B166" s="302" t="s">
        <v>1132</v>
      </c>
    </row>
    <row r="167" spans="1:2" x14ac:dyDescent="0.25">
      <c r="A167" s="350">
        <v>22794</v>
      </c>
      <c r="B167" s="351" t="s">
        <v>1133</v>
      </c>
    </row>
    <row r="168" spans="1:2" x14ac:dyDescent="0.25">
      <c r="A168" s="296">
        <v>252110</v>
      </c>
      <c r="B168" s="309" t="s">
        <v>181</v>
      </c>
    </row>
    <row r="169" spans="1:2" x14ac:dyDescent="0.25">
      <c r="A169" s="248">
        <v>249555</v>
      </c>
      <c r="B169" s="324" t="s">
        <v>254</v>
      </c>
    </row>
    <row r="170" spans="1:2" x14ac:dyDescent="0.25">
      <c r="A170" s="341">
        <v>106828</v>
      </c>
      <c r="B170" s="342" t="s">
        <v>1134</v>
      </c>
    </row>
    <row r="171" spans="1:2" x14ac:dyDescent="0.25">
      <c r="A171" s="343">
        <v>152901</v>
      </c>
      <c r="B171" s="344" t="s">
        <v>892</v>
      </c>
    </row>
    <row r="172" spans="1:2" x14ac:dyDescent="0.25">
      <c r="A172" s="341">
        <v>9597</v>
      </c>
      <c r="B172" s="342" t="s">
        <v>1135</v>
      </c>
    </row>
    <row r="173" spans="1:2" x14ac:dyDescent="0.25">
      <c r="A173" s="353">
        <v>229803</v>
      </c>
      <c r="B173" s="351" t="s">
        <v>1136</v>
      </c>
    </row>
    <row r="174" spans="1:2" x14ac:dyDescent="0.25">
      <c r="A174" s="341">
        <v>22790</v>
      </c>
      <c r="B174" s="342" t="s">
        <v>1137</v>
      </c>
    </row>
    <row r="175" spans="1:2" x14ac:dyDescent="0.25">
      <c r="A175" s="248">
        <v>257097</v>
      </c>
      <c r="B175" s="324" t="s">
        <v>253</v>
      </c>
    </row>
    <row r="176" spans="1:2" x14ac:dyDescent="0.25">
      <c r="A176" s="276">
        <v>232107</v>
      </c>
      <c r="B176" s="302" t="s">
        <v>1138</v>
      </c>
    </row>
    <row r="177" spans="1:2" x14ac:dyDescent="0.25">
      <c r="A177" s="349">
        <v>234444</v>
      </c>
      <c r="B177" s="309" t="s">
        <v>1139</v>
      </c>
    </row>
    <row r="178" spans="1:2" x14ac:dyDescent="0.25">
      <c r="A178" s="354">
        <v>318306</v>
      </c>
      <c r="B178" s="315" t="s">
        <v>1140</v>
      </c>
    </row>
    <row r="179" spans="1:2" x14ac:dyDescent="0.25">
      <c r="A179" s="303">
        <v>267862</v>
      </c>
      <c r="B179" s="304" t="s">
        <v>1141</v>
      </c>
    </row>
    <row r="180" spans="1:2" x14ac:dyDescent="0.25">
      <c r="A180" s="248">
        <v>249928</v>
      </c>
      <c r="B180" s="302" t="s">
        <v>1142</v>
      </c>
    </row>
    <row r="181" spans="1:2" x14ac:dyDescent="0.25">
      <c r="A181" s="355">
        <v>239641</v>
      </c>
      <c r="B181" s="356" t="s">
        <v>1143</v>
      </c>
    </row>
    <row r="182" spans="1:2" x14ac:dyDescent="0.25">
      <c r="A182" s="341">
        <v>22788</v>
      </c>
      <c r="B182" s="342" t="s">
        <v>1144</v>
      </c>
    </row>
    <row r="183" spans="1:2" x14ac:dyDescent="0.25">
      <c r="A183" s="248">
        <v>245312</v>
      </c>
      <c r="B183" s="302" t="s">
        <v>1145</v>
      </c>
    </row>
    <row r="184" spans="1:2" x14ac:dyDescent="0.25">
      <c r="A184" s="248">
        <v>317684</v>
      </c>
      <c r="B184" s="302" t="s">
        <v>131</v>
      </c>
    </row>
    <row r="185" spans="1:2" x14ac:dyDescent="0.25">
      <c r="A185" s="248">
        <v>249554</v>
      </c>
      <c r="B185" s="324" t="s">
        <v>252</v>
      </c>
    </row>
    <row r="186" spans="1:2" x14ac:dyDescent="0.25">
      <c r="A186" s="341">
        <v>64220</v>
      </c>
      <c r="B186" s="342" t="s">
        <v>1146</v>
      </c>
    </row>
    <row r="187" spans="1:2" x14ac:dyDescent="0.25">
      <c r="A187" s="341">
        <v>32287</v>
      </c>
      <c r="B187" s="342" t="s">
        <v>1147</v>
      </c>
    </row>
    <row r="188" spans="1:2" x14ac:dyDescent="0.25">
      <c r="A188" s="242">
        <v>5071</v>
      </c>
      <c r="B188" s="302" t="s">
        <v>1148</v>
      </c>
    </row>
    <row r="189" spans="1:2" x14ac:dyDescent="0.25">
      <c r="A189" s="276">
        <v>255260</v>
      </c>
      <c r="B189" s="302" t="s">
        <v>1149</v>
      </c>
    </row>
    <row r="190" spans="1:2" x14ac:dyDescent="0.25">
      <c r="A190" s="343">
        <v>204147</v>
      </c>
      <c r="B190" s="344" t="s">
        <v>681</v>
      </c>
    </row>
    <row r="191" spans="1:2" x14ac:dyDescent="0.25">
      <c r="A191" s="355">
        <v>239642</v>
      </c>
      <c r="B191" s="356" t="s">
        <v>1150</v>
      </c>
    </row>
    <row r="192" spans="1:2" x14ac:dyDescent="0.25">
      <c r="A192" s="248">
        <v>316143</v>
      </c>
      <c r="B192" s="324" t="s">
        <v>1151</v>
      </c>
    </row>
    <row r="193" spans="1:2" x14ac:dyDescent="0.25">
      <c r="A193" s="248">
        <v>316142</v>
      </c>
      <c r="B193" s="324" t="s">
        <v>1152</v>
      </c>
    </row>
    <row r="194" spans="1:2" x14ac:dyDescent="0.25">
      <c r="A194" s="341">
        <v>22775</v>
      </c>
      <c r="B194" s="342" t="s">
        <v>1153</v>
      </c>
    </row>
    <row r="195" spans="1:2" x14ac:dyDescent="0.25">
      <c r="A195" s="343">
        <v>127082</v>
      </c>
      <c r="B195" s="344" t="s">
        <v>207</v>
      </c>
    </row>
    <row r="196" spans="1:2" x14ac:dyDescent="0.25">
      <c r="A196" s="248">
        <v>245311</v>
      </c>
      <c r="B196" s="302" t="s">
        <v>1154</v>
      </c>
    </row>
    <row r="197" spans="1:2" x14ac:dyDescent="0.25">
      <c r="A197" s="343">
        <v>208876</v>
      </c>
      <c r="B197" s="344" t="s">
        <v>682</v>
      </c>
    </row>
    <row r="198" spans="1:2" x14ac:dyDescent="0.25">
      <c r="A198" s="343">
        <v>190122</v>
      </c>
      <c r="B198" s="344" t="s">
        <v>678</v>
      </c>
    </row>
    <row r="199" spans="1:2" x14ac:dyDescent="0.25">
      <c r="A199" s="343">
        <v>204145</v>
      </c>
      <c r="B199" s="344" t="s">
        <v>209</v>
      </c>
    </row>
    <row r="200" spans="1:2" x14ac:dyDescent="0.25">
      <c r="A200" s="341">
        <v>27377</v>
      </c>
      <c r="B200" s="342" t="s">
        <v>1155</v>
      </c>
    </row>
    <row r="201" spans="1:2" x14ac:dyDescent="0.25">
      <c r="A201" s="343">
        <v>149818</v>
      </c>
      <c r="B201" s="344" t="s">
        <v>208</v>
      </c>
    </row>
    <row r="202" spans="1:2" x14ac:dyDescent="0.25">
      <c r="A202" s="343">
        <v>127086</v>
      </c>
      <c r="B202" s="344" t="s">
        <v>677</v>
      </c>
    </row>
    <row r="203" spans="1:2" x14ac:dyDescent="0.25">
      <c r="A203" s="343">
        <v>127085</v>
      </c>
      <c r="B203" s="344" t="s">
        <v>676</v>
      </c>
    </row>
    <row r="204" spans="1:2" x14ac:dyDescent="0.25">
      <c r="A204" s="343">
        <v>190124</v>
      </c>
      <c r="B204" s="344" t="s">
        <v>680</v>
      </c>
    </row>
    <row r="205" spans="1:2" x14ac:dyDescent="0.25">
      <c r="A205" s="343">
        <v>190123</v>
      </c>
      <c r="B205" s="344" t="s">
        <v>679</v>
      </c>
    </row>
    <row r="206" spans="1:2" x14ac:dyDescent="0.25">
      <c r="A206" s="343">
        <v>221675</v>
      </c>
      <c r="B206" s="344" t="s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opLeftCell="A249" workbookViewId="0">
      <selection activeCell="B2" sqref="B2"/>
    </sheetView>
  </sheetViews>
  <sheetFormatPr defaultRowHeight="15" x14ac:dyDescent="0.25"/>
  <cols>
    <col min="2" max="2" width="67.85546875" bestFit="1" customWidth="1"/>
  </cols>
  <sheetData>
    <row r="1" spans="1:2" x14ac:dyDescent="0.25">
      <c r="A1" s="25">
        <v>280703</v>
      </c>
      <c r="B1" s="62" t="s">
        <v>558</v>
      </c>
    </row>
    <row r="2" spans="1:2" x14ac:dyDescent="0.25">
      <c r="A2" s="25">
        <v>2848</v>
      </c>
      <c r="B2" s="62" t="s">
        <v>1156</v>
      </c>
    </row>
    <row r="3" spans="1:2" x14ac:dyDescent="0.25">
      <c r="A3" s="25">
        <v>281825</v>
      </c>
      <c r="B3" s="62" t="s">
        <v>1157</v>
      </c>
    </row>
    <row r="4" spans="1:2" x14ac:dyDescent="0.25">
      <c r="A4" s="25">
        <v>26095</v>
      </c>
      <c r="B4" s="62" t="s">
        <v>554</v>
      </c>
    </row>
    <row r="5" spans="1:2" x14ac:dyDescent="0.25">
      <c r="A5" s="25">
        <v>219976</v>
      </c>
      <c r="B5" s="62" t="s">
        <v>555</v>
      </c>
    </row>
    <row r="6" spans="1:2" x14ac:dyDescent="0.25">
      <c r="A6" s="25">
        <v>254612</v>
      </c>
      <c r="B6" s="62" t="s">
        <v>556</v>
      </c>
    </row>
    <row r="7" spans="1:2" x14ac:dyDescent="0.25">
      <c r="A7" s="25">
        <v>223227</v>
      </c>
      <c r="B7" s="62" t="s">
        <v>1158</v>
      </c>
    </row>
    <row r="8" spans="1:2" x14ac:dyDescent="0.25">
      <c r="A8" s="25">
        <v>1036</v>
      </c>
      <c r="B8" s="62" t="s">
        <v>1159</v>
      </c>
    </row>
    <row r="9" spans="1:2" x14ac:dyDescent="0.25">
      <c r="A9" s="25">
        <v>235401</v>
      </c>
      <c r="B9" s="62" t="s">
        <v>1160</v>
      </c>
    </row>
    <row r="10" spans="1:2" x14ac:dyDescent="0.25">
      <c r="A10" s="25">
        <v>235400</v>
      </c>
      <c r="B10" s="62" t="s">
        <v>1161</v>
      </c>
    </row>
    <row r="11" spans="1:2" x14ac:dyDescent="0.25">
      <c r="A11" s="25">
        <v>235402</v>
      </c>
      <c r="B11" s="62" t="s">
        <v>1162</v>
      </c>
    </row>
    <row r="12" spans="1:2" x14ac:dyDescent="0.25">
      <c r="A12" s="25">
        <v>262133</v>
      </c>
      <c r="B12" s="357" t="s">
        <v>1163</v>
      </c>
    </row>
    <row r="13" spans="1:2" x14ac:dyDescent="0.25">
      <c r="A13" s="25">
        <v>11479</v>
      </c>
      <c r="B13" s="357" t="s">
        <v>1164</v>
      </c>
    </row>
    <row r="14" spans="1:2" x14ac:dyDescent="0.25">
      <c r="A14" s="25">
        <v>247292</v>
      </c>
      <c r="B14" s="357" t="s">
        <v>1165</v>
      </c>
    </row>
    <row r="15" spans="1:2" x14ac:dyDescent="0.25">
      <c r="A15" s="25">
        <v>26016</v>
      </c>
      <c r="B15" s="62" t="s">
        <v>1166</v>
      </c>
    </row>
    <row r="16" spans="1:2" x14ac:dyDescent="0.25">
      <c r="A16" s="25">
        <v>315174</v>
      </c>
      <c r="B16" s="62" t="s">
        <v>551</v>
      </c>
    </row>
    <row r="17" spans="1:2" x14ac:dyDescent="0.25">
      <c r="A17" s="25">
        <v>313146</v>
      </c>
      <c r="B17" s="62" t="s">
        <v>570</v>
      </c>
    </row>
    <row r="18" spans="1:2" x14ac:dyDescent="0.25">
      <c r="A18" s="25">
        <v>218773</v>
      </c>
      <c r="B18" s="357" t="s">
        <v>1167</v>
      </c>
    </row>
    <row r="19" spans="1:2" x14ac:dyDescent="0.25">
      <c r="A19" s="25">
        <v>290177</v>
      </c>
      <c r="B19" s="62" t="s">
        <v>1168</v>
      </c>
    </row>
    <row r="20" spans="1:2" x14ac:dyDescent="0.25">
      <c r="A20" s="25">
        <v>260265</v>
      </c>
      <c r="B20" s="62" t="s">
        <v>79</v>
      </c>
    </row>
    <row r="21" spans="1:2" x14ac:dyDescent="0.25">
      <c r="A21" s="25">
        <v>242327</v>
      </c>
      <c r="B21" s="62" t="s">
        <v>563</v>
      </c>
    </row>
    <row r="22" spans="1:2" x14ac:dyDescent="0.25">
      <c r="A22" s="25">
        <v>5867</v>
      </c>
      <c r="B22" s="44" t="s">
        <v>803</v>
      </c>
    </row>
    <row r="23" spans="1:2" x14ac:dyDescent="0.25">
      <c r="A23" s="25">
        <v>258665</v>
      </c>
      <c r="B23" s="44" t="s">
        <v>1169</v>
      </c>
    </row>
    <row r="24" spans="1:2" x14ac:dyDescent="0.25">
      <c r="A24" s="25">
        <v>237958</v>
      </c>
      <c r="B24" s="44" t="s">
        <v>805</v>
      </c>
    </row>
    <row r="25" spans="1:2" x14ac:dyDescent="0.25">
      <c r="A25" s="25">
        <v>283694</v>
      </c>
      <c r="B25" s="44" t="s">
        <v>1170</v>
      </c>
    </row>
    <row r="26" spans="1:2" x14ac:dyDescent="0.25">
      <c r="A26" s="42">
        <v>219091</v>
      </c>
      <c r="B26" s="70" t="s">
        <v>1171</v>
      </c>
    </row>
    <row r="27" spans="1:2" x14ac:dyDescent="0.25">
      <c r="A27" s="42">
        <v>289093</v>
      </c>
      <c r="B27" s="70" t="s">
        <v>1172</v>
      </c>
    </row>
    <row r="28" spans="1:2" x14ac:dyDescent="0.25">
      <c r="A28" s="42">
        <v>16444</v>
      </c>
      <c r="B28" s="70" t="s">
        <v>1173</v>
      </c>
    </row>
    <row r="29" spans="1:2" x14ac:dyDescent="0.25">
      <c r="A29" s="42">
        <v>168434</v>
      </c>
      <c r="B29" s="70" t="s">
        <v>1174</v>
      </c>
    </row>
    <row r="30" spans="1:2" x14ac:dyDescent="0.25">
      <c r="A30" s="42">
        <v>16067</v>
      </c>
      <c r="B30" s="70" t="s">
        <v>1175</v>
      </c>
    </row>
    <row r="31" spans="1:2" x14ac:dyDescent="0.25">
      <c r="A31" s="42">
        <v>16060</v>
      </c>
      <c r="B31" s="70" t="s">
        <v>1176</v>
      </c>
    </row>
    <row r="32" spans="1:2" x14ac:dyDescent="0.25">
      <c r="A32" s="42">
        <v>16050</v>
      </c>
      <c r="B32" s="70" t="s">
        <v>1177</v>
      </c>
    </row>
    <row r="33" spans="1:2" x14ac:dyDescent="0.25">
      <c r="A33" s="42">
        <v>50388</v>
      </c>
      <c r="B33" s="70" t="s">
        <v>1178</v>
      </c>
    </row>
    <row r="34" spans="1:2" x14ac:dyDescent="0.25">
      <c r="A34" s="42">
        <v>50394</v>
      </c>
      <c r="B34" s="70" t="s">
        <v>1179</v>
      </c>
    </row>
    <row r="35" spans="1:2" x14ac:dyDescent="0.25">
      <c r="A35" s="42">
        <v>58180</v>
      </c>
      <c r="B35" s="70" t="s">
        <v>1180</v>
      </c>
    </row>
    <row r="36" spans="1:2" x14ac:dyDescent="0.25">
      <c r="A36" s="42">
        <v>87036</v>
      </c>
      <c r="B36" s="70" t="s">
        <v>1181</v>
      </c>
    </row>
    <row r="37" spans="1:2" x14ac:dyDescent="0.25">
      <c r="A37" s="42">
        <v>128326</v>
      </c>
      <c r="B37" s="70" t="s">
        <v>1182</v>
      </c>
    </row>
    <row r="38" spans="1:2" x14ac:dyDescent="0.25">
      <c r="A38" s="42">
        <v>253865</v>
      </c>
      <c r="B38" s="70" t="s">
        <v>1183</v>
      </c>
    </row>
    <row r="39" spans="1:2" x14ac:dyDescent="0.25">
      <c r="A39" s="42">
        <v>193416</v>
      </c>
      <c r="B39" s="70" t="s">
        <v>597</v>
      </c>
    </row>
    <row r="40" spans="1:2" x14ac:dyDescent="0.25">
      <c r="A40" s="42">
        <v>282376</v>
      </c>
      <c r="B40" s="70" t="s">
        <v>595</v>
      </c>
    </row>
    <row r="41" spans="1:2" x14ac:dyDescent="0.25">
      <c r="A41" s="42">
        <v>315750</v>
      </c>
      <c r="B41" s="70" t="s">
        <v>598</v>
      </c>
    </row>
    <row r="42" spans="1:2" x14ac:dyDescent="0.25">
      <c r="A42" s="42">
        <v>288621</v>
      </c>
      <c r="B42" s="70" t="s">
        <v>1184</v>
      </c>
    </row>
    <row r="43" spans="1:2" x14ac:dyDescent="0.25">
      <c r="A43" s="42">
        <v>193419</v>
      </c>
      <c r="B43" s="70" t="s">
        <v>1185</v>
      </c>
    </row>
    <row r="44" spans="1:2" x14ac:dyDescent="0.25">
      <c r="A44" s="42">
        <v>263593</v>
      </c>
      <c r="B44" s="70" t="s">
        <v>1186</v>
      </c>
    </row>
    <row r="45" spans="1:2" x14ac:dyDescent="0.25">
      <c r="A45" s="42">
        <v>315941</v>
      </c>
      <c r="B45" s="70" t="s">
        <v>1187</v>
      </c>
    </row>
    <row r="46" spans="1:2" x14ac:dyDescent="0.25">
      <c r="A46" s="42">
        <v>16073</v>
      </c>
      <c r="B46" s="70" t="s">
        <v>1188</v>
      </c>
    </row>
    <row r="47" spans="1:2" x14ac:dyDescent="0.25">
      <c r="A47" s="42">
        <v>202788</v>
      </c>
      <c r="B47" s="70" t="s">
        <v>1189</v>
      </c>
    </row>
    <row r="48" spans="1:2" x14ac:dyDescent="0.25">
      <c r="A48" s="234">
        <v>290475</v>
      </c>
      <c r="B48" s="73" t="s">
        <v>1190</v>
      </c>
    </row>
    <row r="49" spans="1:2" x14ac:dyDescent="0.25">
      <c r="A49" s="234">
        <v>239775</v>
      </c>
      <c r="B49" s="73" t="s">
        <v>1191</v>
      </c>
    </row>
    <row r="50" spans="1:2" x14ac:dyDescent="0.25">
      <c r="A50" s="234">
        <v>293562</v>
      </c>
      <c r="B50" s="73" t="s">
        <v>1192</v>
      </c>
    </row>
    <row r="51" spans="1:2" x14ac:dyDescent="0.25">
      <c r="A51" s="234">
        <v>245630</v>
      </c>
      <c r="B51" s="73" t="s">
        <v>1193</v>
      </c>
    </row>
    <row r="52" spans="1:2" x14ac:dyDescent="0.25">
      <c r="A52" s="234">
        <v>57121</v>
      </c>
      <c r="B52" s="73" t="s">
        <v>1194</v>
      </c>
    </row>
    <row r="53" spans="1:2" x14ac:dyDescent="0.25">
      <c r="A53" s="234">
        <v>34389</v>
      </c>
      <c r="B53" s="73" t="s">
        <v>1195</v>
      </c>
    </row>
    <row r="54" spans="1:2" x14ac:dyDescent="0.25">
      <c r="A54" s="234">
        <v>59228</v>
      </c>
      <c r="B54" s="73" t="s">
        <v>1196</v>
      </c>
    </row>
    <row r="55" spans="1:2" x14ac:dyDescent="0.25">
      <c r="A55" s="234">
        <v>58064</v>
      </c>
      <c r="B55" s="73" t="s">
        <v>1197</v>
      </c>
    </row>
    <row r="56" spans="1:2" x14ac:dyDescent="0.25">
      <c r="A56" s="234">
        <v>9066</v>
      </c>
      <c r="B56" s="73" t="s">
        <v>1198</v>
      </c>
    </row>
    <row r="57" spans="1:2" x14ac:dyDescent="0.25">
      <c r="A57" s="234">
        <v>9088</v>
      </c>
      <c r="B57" s="73" t="s">
        <v>1199</v>
      </c>
    </row>
    <row r="58" spans="1:2" x14ac:dyDescent="0.25">
      <c r="A58" s="234">
        <v>263654</v>
      </c>
      <c r="B58" s="73" t="s">
        <v>1200</v>
      </c>
    </row>
    <row r="59" spans="1:2" x14ac:dyDescent="0.25">
      <c r="A59" s="234">
        <v>263652</v>
      </c>
      <c r="B59" s="73" t="s">
        <v>1201</v>
      </c>
    </row>
    <row r="60" spans="1:2" x14ac:dyDescent="0.25">
      <c r="A60" s="234">
        <v>263653</v>
      </c>
      <c r="B60" s="73" t="s">
        <v>1202</v>
      </c>
    </row>
    <row r="61" spans="1:2" x14ac:dyDescent="0.25">
      <c r="A61" s="234">
        <v>270972</v>
      </c>
      <c r="B61" s="73" t="s">
        <v>1203</v>
      </c>
    </row>
    <row r="62" spans="1:2" x14ac:dyDescent="0.25">
      <c r="A62" s="234">
        <v>291853</v>
      </c>
      <c r="B62" s="73" t="s">
        <v>1204</v>
      </c>
    </row>
    <row r="63" spans="1:2" x14ac:dyDescent="0.25">
      <c r="A63" s="234">
        <v>31299</v>
      </c>
      <c r="B63" s="73" t="s">
        <v>1205</v>
      </c>
    </row>
    <row r="64" spans="1:2" x14ac:dyDescent="0.25">
      <c r="A64" s="234">
        <v>179352</v>
      </c>
      <c r="B64" s="73" t="s">
        <v>1206</v>
      </c>
    </row>
    <row r="65" spans="1:2" x14ac:dyDescent="0.25">
      <c r="A65" s="234">
        <v>281410</v>
      </c>
      <c r="B65" s="73" t="s">
        <v>610</v>
      </c>
    </row>
    <row r="66" spans="1:2" x14ac:dyDescent="0.25">
      <c r="A66" s="234">
        <v>281409</v>
      </c>
      <c r="B66" s="73" t="s">
        <v>611</v>
      </c>
    </row>
    <row r="67" spans="1:2" x14ac:dyDescent="0.25">
      <c r="A67" s="234">
        <v>281416</v>
      </c>
      <c r="B67" s="73" t="s">
        <v>612</v>
      </c>
    </row>
    <row r="68" spans="1:2" x14ac:dyDescent="0.25">
      <c r="A68" s="234">
        <v>281411</v>
      </c>
      <c r="B68" s="73" t="s">
        <v>613</v>
      </c>
    </row>
    <row r="69" spans="1:2" x14ac:dyDescent="0.25">
      <c r="A69" s="234">
        <v>281414</v>
      </c>
      <c r="B69" s="73" t="s">
        <v>614</v>
      </c>
    </row>
    <row r="70" spans="1:2" x14ac:dyDescent="0.25">
      <c r="A70" s="234">
        <v>281415</v>
      </c>
      <c r="B70" s="73" t="s">
        <v>615</v>
      </c>
    </row>
    <row r="71" spans="1:2" x14ac:dyDescent="0.25">
      <c r="A71" s="234">
        <v>290783</v>
      </c>
      <c r="B71" s="73" t="s">
        <v>1207</v>
      </c>
    </row>
    <row r="72" spans="1:2" x14ac:dyDescent="0.25">
      <c r="A72" s="234">
        <v>290784</v>
      </c>
      <c r="B72" s="73" t="s">
        <v>1208</v>
      </c>
    </row>
    <row r="73" spans="1:2" x14ac:dyDescent="0.25">
      <c r="A73" s="234">
        <v>294553</v>
      </c>
      <c r="B73" s="73" t="s">
        <v>1209</v>
      </c>
    </row>
    <row r="74" spans="1:2" x14ac:dyDescent="0.25">
      <c r="A74" s="234">
        <v>253295</v>
      </c>
      <c r="B74" s="73" t="s">
        <v>1210</v>
      </c>
    </row>
    <row r="75" spans="1:2" x14ac:dyDescent="0.25">
      <c r="A75" s="234">
        <v>287342</v>
      </c>
      <c r="B75" s="73" t="s">
        <v>1211</v>
      </c>
    </row>
    <row r="76" spans="1:2" x14ac:dyDescent="0.25">
      <c r="A76" s="42">
        <v>112051</v>
      </c>
      <c r="B76" s="358" t="s">
        <v>1212</v>
      </c>
    </row>
    <row r="77" spans="1:2" x14ac:dyDescent="0.25">
      <c r="A77" s="42">
        <v>112699</v>
      </c>
      <c r="B77" s="358" t="s">
        <v>1213</v>
      </c>
    </row>
    <row r="78" spans="1:2" x14ac:dyDescent="0.25">
      <c r="A78" s="42">
        <v>115143</v>
      </c>
      <c r="B78" s="358" t="s">
        <v>1214</v>
      </c>
    </row>
    <row r="79" spans="1:2" x14ac:dyDescent="0.25">
      <c r="A79" s="42">
        <v>288738</v>
      </c>
      <c r="B79" s="358" t="s">
        <v>644</v>
      </c>
    </row>
    <row r="80" spans="1:2" x14ac:dyDescent="0.25">
      <c r="A80" s="42">
        <v>90752</v>
      </c>
      <c r="B80" s="358" t="s">
        <v>1215</v>
      </c>
    </row>
    <row r="81" spans="1:2" x14ac:dyDescent="0.25">
      <c r="A81" s="42">
        <v>168588</v>
      </c>
      <c r="B81" s="358" t="s">
        <v>1216</v>
      </c>
    </row>
    <row r="82" spans="1:2" x14ac:dyDescent="0.25">
      <c r="A82" s="42">
        <v>210957</v>
      </c>
      <c r="B82" s="358" t="s">
        <v>1217</v>
      </c>
    </row>
    <row r="83" spans="1:2" x14ac:dyDescent="0.25">
      <c r="A83" s="42">
        <v>181709</v>
      </c>
      <c r="B83" s="358" t="s">
        <v>969</v>
      </c>
    </row>
    <row r="84" spans="1:2" x14ac:dyDescent="0.25">
      <c r="A84" s="42">
        <v>299948</v>
      </c>
      <c r="B84" s="358" t="s">
        <v>1218</v>
      </c>
    </row>
    <row r="85" spans="1:2" x14ac:dyDescent="0.25">
      <c r="A85" s="42">
        <v>7884</v>
      </c>
      <c r="B85" s="359" t="s">
        <v>1219</v>
      </c>
    </row>
    <row r="86" spans="1:2" x14ac:dyDescent="0.25">
      <c r="A86" s="42">
        <v>82734</v>
      </c>
      <c r="B86" s="359" t="s">
        <v>1220</v>
      </c>
    </row>
    <row r="87" spans="1:2" x14ac:dyDescent="0.25">
      <c r="A87" s="42">
        <v>208140</v>
      </c>
      <c r="B87" s="358" t="s">
        <v>1221</v>
      </c>
    </row>
    <row r="88" spans="1:2" x14ac:dyDescent="0.25">
      <c r="A88" s="42">
        <v>317797</v>
      </c>
      <c r="B88" s="358" t="s">
        <v>1222</v>
      </c>
    </row>
    <row r="89" spans="1:2" x14ac:dyDescent="0.25">
      <c r="A89" s="42">
        <v>231878</v>
      </c>
      <c r="B89" s="358" t="s">
        <v>869</v>
      </c>
    </row>
    <row r="90" spans="1:2" x14ac:dyDescent="0.25">
      <c r="A90" s="42">
        <v>219289</v>
      </c>
      <c r="B90" s="358" t="s">
        <v>870</v>
      </c>
    </row>
    <row r="91" spans="1:2" x14ac:dyDescent="0.25">
      <c r="A91" s="42">
        <v>287022</v>
      </c>
      <c r="B91" s="358" t="s">
        <v>1223</v>
      </c>
    </row>
    <row r="92" spans="1:2" x14ac:dyDescent="0.25">
      <c r="A92" s="42">
        <v>234487</v>
      </c>
      <c r="B92" s="358" t="s">
        <v>1224</v>
      </c>
    </row>
    <row r="93" spans="1:2" x14ac:dyDescent="0.25">
      <c r="A93" s="234">
        <v>298519</v>
      </c>
      <c r="B93" s="62" t="s">
        <v>1225</v>
      </c>
    </row>
    <row r="94" spans="1:2" x14ac:dyDescent="0.25">
      <c r="A94" s="91">
        <v>208150</v>
      </c>
      <c r="B94" s="360" t="s">
        <v>659</v>
      </c>
    </row>
    <row r="95" spans="1:2" x14ac:dyDescent="0.25">
      <c r="A95" s="91">
        <v>221244</v>
      </c>
      <c r="B95" s="360" t="s">
        <v>660</v>
      </c>
    </row>
    <row r="96" spans="1:2" x14ac:dyDescent="0.25">
      <c r="A96" s="91">
        <v>208152</v>
      </c>
      <c r="B96" s="360" t="s">
        <v>661</v>
      </c>
    </row>
    <row r="97" spans="1:2" x14ac:dyDescent="0.25">
      <c r="A97" s="91">
        <v>220045</v>
      </c>
      <c r="B97" s="360" t="s">
        <v>662</v>
      </c>
    </row>
    <row r="98" spans="1:2" x14ac:dyDescent="0.25">
      <c r="A98" s="91">
        <v>208149</v>
      </c>
      <c r="B98" s="360" t="s">
        <v>663</v>
      </c>
    </row>
    <row r="99" spans="1:2" x14ac:dyDescent="0.25">
      <c r="A99" s="234">
        <v>226217</v>
      </c>
      <c r="B99" s="62" t="s">
        <v>656</v>
      </c>
    </row>
    <row r="100" spans="1:2" x14ac:dyDescent="0.25">
      <c r="A100" s="234">
        <v>280853</v>
      </c>
      <c r="B100" s="62" t="s">
        <v>1226</v>
      </c>
    </row>
    <row r="101" spans="1:2" x14ac:dyDescent="0.25">
      <c r="A101" s="234">
        <v>208151</v>
      </c>
      <c r="B101" s="62" t="s">
        <v>655</v>
      </c>
    </row>
    <row r="102" spans="1:2" x14ac:dyDescent="0.25">
      <c r="A102" s="234">
        <v>239926</v>
      </c>
      <c r="B102" s="62" t="s">
        <v>658</v>
      </c>
    </row>
    <row r="103" spans="1:2" x14ac:dyDescent="0.25">
      <c r="A103" s="361">
        <v>275447</v>
      </c>
      <c r="B103" s="62" t="s">
        <v>1227</v>
      </c>
    </row>
    <row r="104" spans="1:2" x14ac:dyDescent="0.25">
      <c r="A104" s="361">
        <v>299205</v>
      </c>
      <c r="B104" s="62" t="s">
        <v>1228</v>
      </c>
    </row>
    <row r="105" spans="1:2" x14ac:dyDescent="0.25">
      <c r="A105" s="361">
        <v>299206</v>
      </c>
      <c r="B105" s="62" t="s">
        <v>1229</v>
      </c>
    </row>
    <row r="106" spans="1:2" x14ac:dyDescent="0.25">
      <c r="A106" s="361">
        <v>299207</v>
      </c>
      <c r="B106" s="62" t="s">
        <v>1230</v>
      </c>
    </row>
    <row r="107" spans="1:2" x14ac:dyDescent="0.25">
      <c r="A107" s="361">
        <v>299208</v>
      </c>
      <c r="B107" s="62" t="s">
        <v>1231</v>
      </c>
    </row>
    <row r="108" spans="1:2" x14ac:dyDescent="0.25">
      <c r="A108" s="361">
        <v>299210</v>
      </c>
      <c r="B108" s="62" t="s">
        <v>1232</v>
      </c>
    </row>
    <row r="109" spans="1:2" x14ac:dyDescent="0.25">
      <c r="A109" s="362">
        <v>292882</v>
      </c>
      <c r="B109" s="62" t="s">
        <v>1233</v>
      </c>
    </row>
    <row r="110" spans="1:2" x14ac:dyDescent="0.25">
      <c r="A110" s="362">
        <v>292883</v>
      </c>
      <c r="B110" s="62" t="s">
        <v>1234</v>
      </c>
    </row>
    <row r="111" spans="1:2" x14ac:dyDescent="0.25">
      <c r="A111" s="362">
        <v>266992</v>
      </c>
      <c r="B111" s="62" t="s">
        <v>1235</v>
      </c>
    </row>
    <row r="112" spans="1:2" x14ac:dyDescent="0.25">
      <c r="A112" s="362">
        <v>238358</v>
      </c>
      <c r="B112" s="62" t="s">
        <v>1236</v>
      </c>
    </row>
    <row r="113" spans="1:2" x14ac:dyDescent="0.25">
      <c r="A113" s="362">
        <v>218118</v>
      </c>
      <c r="B113" s="62" t="s">
        <v>1237</v>
      </c>
    </row>
    <row r="114" spans="1:2" x14ac:dyDescent="0.25">
      <c r="A114" s="362">
        <v>266995</v>
      </c>
      <c r="B114" s="62" t="s">
        <v>1238</v>
      </c>
    </row>
    <row r="115" spans="1:2" x14ac:dyDescent="0.25">
      <c r="A115" s="42">
        <v>247466</v>
      </c>
      <c r="B115" s="70" t="s">
        <v>883</v>
      </c>
    </row>
    <row r="116" spans="1:2" x14ac:dyDescent="0.25">
      <c r="A116" s="42">
        <v>247468</v>
      </c>
      <c r="B116" s="70" t="s">
        <v>884</v>
      </c>
    </row>
    <row r="117" spans="1:2" x14ac:dyDescent="0.25">
      <c r="A117" s="42">
        <v>285755</v>
      </c>
      <c r="B117" s="136" t="s">
        <v>1239</v>
      </c>
    </row>
    <row r="118" spans="1:2" x14ac:dyDescent="0.25">
      <c r="A118" s="42">
        <v>285753</v>
      </c>
      <c r="B118" s="136" t="s">
        <v>1240</v>
      </c>
    </row>
    <row r="119" spans="1:2" x14ac:dyDescent="0.25">
      <c r="A119" s="42">
        <v>285754</v>
      </c>
      <c r="B119" s="136" t="s">
        <v>1241</v>
      </c>
    </row>
    <row r="120" spans="1:2" x14ac:dyDescent="0.25">
      <c r="A120" s="42">
        <v>190150</v>
      </c>
      <c r="B120" s="136" t="s">
        <v>1242</v>
      </c>
    </row>
    <row r="121" spans="1:2" x14ac:dyDescent="0.25">
      <c r="A121" s="235">
        <v>190151</v>
      </c>
      <c r="B121" s="363" t="s">
        <v>1243</v>
      </c>
    </row>
    <row r="122" spans="1:2" x14ac:dyDescent="0.25">
      <c r="A122" s="235">
        <v>190153</v>
      </c>
      <c r="B122" s="363" t="s">
        <v>1244</v>
      </c>
    </row>
    <row r="123" spans="1:2" x14ac:dyDescent="0.25">
      <c r="A123" s="235">
        <v>190154</v>
      </c>
      <c r="B123" s="363" t="s">
        <v>1245</v>
      </c>
    </row>
    <row r="124" spans="1:2" x14ac:dyDescent="0.25">
      <c r="A124" s="235">
        <v>253011</v>
      </c>
      <c r="B124" s="363" t="s">
        <v>1246</v>
      </c>
    </row>
    <row r="125" spans="1:2" x14ac:dyDescent="0.25">
      <c r="A125" s="235">
        <v>259184</v>
      </c>
      <c r="B125" s="363" t="s">
        <v>1247</v>
      </c>
    </row>
    <row r="126" spans="1:2" x14ac:dyDescent="0.25">
      <c r="A126" s="235">
        <v>259185</v>
      </c>
      <c r="B126" s="363" t="s">
        <v>1248</v>
      </c>
    </row>
    <row r="127" spans="1:2" x14ac:dyDescent="0.25">
      <c r="A127" s="235">
        <v>289494</v>
      </c>
      <c r="B127" s="363" t="s">
        <v>1249</v>
      </c>
    </row>
    <row r="128" spans="1:2" x14ac:dyDescent="0.25">
      <c r="A128" s="42">
        <v>126419</v>
      </c>
      <c r="B128" s="364" t="s">
        <v>690</v>
      </c>
    </row>
    <row r="129" spans="1:2" x14ac:dyDescent="0.25">
      <c r="A129" s="235">
        <v>126424</v>
      </c>
      <c r="B129" s="363" t="s">
        <v>688</v>
      </c>
    </row>
    <row r="130" spans="1:2" x14ac:dyDescent="0.25">
      <c r="A130" s="235">
        <v>126426</v>
      </c>
      <c r="B130" s="363" t="s">
        <v>689</v>
      </c>
    </row>
    <row r="131" spans="1:2" x14ac:dyDescent="0.25">
      <c r="A131" s="235">
        <v>263560</v>
      </c>
      <c r="B131" s="363" t="s">
        <v>1250</v>
      </c>
    </row>
    <row r="132" spans="1:2" x14ac:dyDescent="0.25">
      <c r="A132" s="235">
        <v>233002</v>
      </c>
      <c r="B132" s="363" t="s">
        <v>1251</v>
      </c>
    </row>
    <row r="133" spans="1:2" x14ac:dyDescent="0.25">
      <c r="A133" s="235">
        <v>126420</v>
      </c>
      <c r="B133" s="363" t="s">
        <v>691</v>
      </c>
    </row>
    <row r="134" spans="1:2" x14ac:dyDescent="0.25">
      <c r="A134" s="42">
        <v>234512</v>
      </c>
      <c r="B134" s="365" t="s">
        <v>1252</v>
      </c>
    </row>
    <row r="135" spans="1:2" x14ac:dyDescent="0.25">
      <c r="A135" s="179">
        <v>41853</v>
      </c>
      <c r="B135" s="365" t="s">
        <v>0</v>
      </c>
    </row>
    <row r="136" spans="1:2" x14ac:dyDescent="0.25">
      <c r="A136" s="179">
        <v>239823</v>
      </c>
      <c r="B136" s="365" t="s">
        <v>1</v>
      </c>
    </row>
    <row r="137" spans="1:2" x14ac:dyDescent="0.25">
      <c r="A137" s="179">
        <v>266445</v>
      </c>
      <c r="B137" s="365" t="s">
        <v>902</v>
      </c>
    </row>
    <row r="138" spans="1:2" x14ac:dyDescent="0.25">
      <c r="A138" s="179">
        <v>266448</v>
      </c>
      <c r="B138" s="365" t="s">
        <v>903</v>
      </c>
    </row>
    <row r="139" spans="1:2" x14ac:dyDescent="0.25">
      <c r="A139" s="179">
        <v>290687</v>
      </c>
      <c r="B139" s="365" t="s">
        <v>1253</v>
      </c>
    </row>
    <row r="140" spans="1:2" x14ac:dyDescent="0.25">
      <c r="A140" s="179">
        <v>290688</v>
      </c>
      <c r="B140" s="365" t="s">
        <v>1254</v>
      </c>
    </row>
    <row r="141" spans="1:2" x14ac:dyDescent="0.25">
      <c r="A141" s="179">
        <v>290652</v>
      </c>
      <c r="B141" s="365" t="s">
        <v>719</v>
      </c>
    </row>
    <row r="142" spans="1:2" x14ac:dyDescent="0.25">
      <c r="A142" s="179">
        <v>107387</v>
      </c>
      <c r="B142" s="365" t="s">
        <v>1255</v>
      </c>
    </row>
    <row r="143" spans="1:2" x14ac:dyDescent="0.25">
      <c r="A143" s="179">
        <v>289438</v>
      </c>
      <c r="B143" s="365" t="s">
        <v>704</v>
      </c>
    </row>
    <row r="144" spans="1:2" x14ac:dyDescent="0.25">
      <c r="A144" s="179">
        <v>292697</v>
      </c>
      <c r="B144" s="365" t="s">
        <v>707</v>
      </c>
    </row>
    <row r="145" spans="1:2" x14ac:dyDescent="0.25">
      <c r="A145" s="179">
        <v>130723</v>
      </c>
      <c r="B145" s="365" t="s">
        <v>701</v>
      </c>
    </row>
    <row r="146" spans="1:2" x14ac:dyDescent="0.25">
      <c r="A146" s="179">
        <v>292696</v>
      </c>
      <c r="B146" s="365" t="s">
        <v>706</v>
      </c>
    </row>
    <row r="147" spans="1:2" x14ac:dyDescent="0.25">
      <c r="A147" s="179">
        <v>105185</v>
      </c>
      <c r="B147" s="365" t="s">
        <v>699</v>
      </c>
    </row>
    <row r="148" spans="1:2" x14ac:dyDescent="0.25">
      <c r="A148" s="179">
        <v>292695</v>
      </c>
      <c r="B148" s="365" t="s">
        <v>705</v>
      </c>
    </row>
    <row r="149" spans="1:2" x14ac:dyDescent="0.25">
      <c r="A149" s="179">
        <v>178358</v>
      </c>
      <c r="B149" s="365" t="s">
        <v>702</v>
      </c>
    </row>
    <row r="150" spans="1:2" x14ac:dyDescent="0.25">
      <c r="A150" s="179">
        <v>260192</v>
      </c>
      <c r="B150" s="365" t="s">
        <v>703</v>
      </c>
    </row>
    <row r="151" spans="1:2" x14ac:dyDescent="0.25">
      <c r="A151" s="179">
        <v>310961</v>
      </c>
      <c r="B151" s="365" t="s">
        <v>1256</v>
      </c>
    </row>
    <row r="152" spans="1:2" x14ac:dyDescent="0.25">
      <c r="A152" s="179">
        <v>283430</v>
      </c>
      <c r="B152" s="365" t="s">
        <v>1257</v>
      </c>
    </row>
    <row r="153" spans="1:2" x14ac:dyDescent="0.25">
      <c r="A153" s="179">
        <v>283431</v>
      </c>
      <c r="B153" s="365" t="s">
        <v>1258</v>
      </c>
    </row>
    <row r="154" spans="1:2" x14ac:dyDescent="0.25">
      <c r="A154" s="179">
        <v>287445</v>
      </c>
      <c r="B154" s="365" t="s">
        <v>1259</v>
      </c>
    </row>
    <row r="155" spans="1:2" x14ac:dyDescent="0.25">
      <c r="A155" s="179">
        <v>317343</v>
      </c>
      <c r="B155" s="365" t="s">
        <v>1260</v>
      </c>
    </row>
    <row r="156" spans="1:2" x14ac:dyDescent="0.25">
      <c r="A156" s="179">
        <v>210388</v>
      </c>
      <c r="B156" s="365" t="s">
        <v>1261</v>
      </c>
    </row>
    <row r="157" spans="1:2" x14ac:dyDescent="0.25">
      <c r="A157" s="42">
        <v>230200</v>
      </c>
      <c r="B157" s="366" t="s">
        <v>1262</v>
      </c>
    </row>
    <row r="158" spans="1:2" x14ac:dyDescent="0.25">
      <c r="A158" s="42">
        <v>230195</v>
      </c>
      <c r="B158" s="366" t="s">
        <v>1263</v>
      </c>
    </row>
    <row r="159" spans="1:2" x14ac:dyDescent="0.25">
      <c r="A159" s="367">
        <v>10368</v>
      </c>
      <c r="B159" s="368" t="s">
        <v>1264</v>
      </c>
    </row>
    <row r="160" spans="1:2" x14ac:dyDescent="0.25">
      <c r="A160" s="367">
        <v>291700</v>
      </c>
      <c r="B160" s="369" t="s">
        <v>721</v>
      </c>
    </row>
    <row r="161" spans="1:2" x14ac:dyDescent="0.25">
      <c r="A161" s="367">
        <v>280891</v>
      </c>
      <c r="B161" s="370" t="s">
        <v>264</v>
      </c>
    </row>
    <row r="162" spans="1:2" x14ac:dyDescent="0.25">
      <c r="A162" s="367">
        <v>280889</v>
      </c>
      <c r="B162" s="371" t="s">
        <v>263</v>
      </c>
    </row>
    <row r="163" spans="1:2" x14ac:dyDescent="0.25">
      <c r="A163" s="367">
        <v>202726</v>
      </c>
      <c r="B163" s="369" t="s">
        <v>1265</v>
      </c>
    </row>
    <row r="164" spans="1:2" x14ac:dyDescent="0.25">
      <c r="A164" s="367">
        <v>111479</v>
      </c>
      <c r="B164" s="369" t="s">
        <v>1266</v>
      </c>
    </row>
    <row r="165" spans="1:2" x14ac:dyDescent="0.25">
      <c r="A165" s="367">
        <v>249778</v>
      </c>
      <c r="B165" s="369" t="s">
        <v>1267</v>
      </c>
    </row>
    <row r="166" spans="1:2" x14ac:dyDescent="0.25">
      <c r="A166" s="367">
        <v>294448</v>
      </c>
      <c r="B166" s="372" t="s">
        <v>1268</v>
      </c>
    </row>
    <row r="167" spans="1:2" x14ac:dyDescent="0.25">
      <c r="A167" s="64">
        <v>301108</v>
      </c>
      <c r="B167" s="73" t="s">
        <v>921</v>
      </c>
    </row>
    <row r="168" spans="1:2" x14ac:dyDescent="0.25">
      <c r="A168" s="234">
        <v>284224</v>
      </c>
      <c r="B168" s="73" t="s">
        <v>730</v>
      </c>
    </row>
    <row r="169" spans="1:2" x14ac:dyDescent="0.25">
      <c r="A169" s="64">
        <v>260778</v>
      </c>
      <c r="B169" s="73" t="s">
        <v>2</v>
      </c>
    </row>
    <row r="170" spans="1:2" x14ac:dyDescent="0.25">
      <c r="A170" s="42">
        <v>209483</v>
      </c>
      <c r="B170" s="73" t="s">
        <v>1269</v>
      </c>
    </row>
    <row r="171" spans="1:2" x14ac:dyDescent="0.25">
      <c r="A171" s="236">
        <v>249259</v>
      </c>
      <c r="B171" s="70" t="s">
        <v>1270</v>
      </c>
    </row>
    <row r="172" spans="1:2" x14ac:dyDescent="0.25">
      <c r="A172" s="235">
        <v>288889</v>
      </c>
      <c r="B172" s="363" t="s">
        <v>1271</v>
      </c>
    </row>
    <row r="173" spans="1:2" x14ac:dyDescent="0.25">
      <c r="A173" s="373">
        <v>208640</v>
      </c>
      <c r="B173" s="374" t="s">
        <v>1272</v>
      </c>
    </row>
    <row r="174" spans="1:2" x14ac:dyDescent="0.25">
      <c r="A174" s="373">
        <v>208641</v>
      </c>
      <c r="B174" s="374" t="s">
        <v>1273</v>
      </c>
    </row>
    <row r="175" spans="1:2" x14ac:dyDescent="0.25">
      <c r="A175" s="375">
        <v>202982</v>
      </c>
      <c r="B175" s="376" t="s">
        <v>1274</v>
      </c>
    </row>
    <row r="176" spans="1:2" x14ac:dyDescent="0.25">
      <c r="A176" s="375">
        <v>319484</v>
      </c>
      <c r="B176" s="376" t="s">
        <v>1275</v>
      </c>
    </row>
    <row r="177" spans="1:2" x14ac:dyDescent="0.25">
      <c r="A177" s="375">
        <v>293166</v>
      </c>
      <c r="B177" s="376" t="s">
        <v>1276</v>
      </c>
    </row>
    <row r="178" spans="1:2" x14ac:dyDescent="0.25">
      <c r="A178" s="375">
        <v>189565</v>
      </c>
      <c r="B178" s="376" t="s">
        <v>1277</v>
      </c>
    </row>
    <row r="179" spans="1:2" x14ac:dyDescent="0.25">
      <c r="A179" s="375">
        <v>185822</v>
      </c>
      <c r="B179" s="376" t="s">
        <v>1278</v>
      </c>
    </row>
    <row r="180" spans="1:2" x14ac:dyDescent="0.25">
      <c r="A180" s="236">
        <v>40817</v>
      </c>
      <c r="B180" s="70" t="s">
        <v>3</v>
      </c>
    </row>
    <row r="181" spans="1:2" x14ac:dyDescent="0.25">
      <c r="A181" s="236">
        <v>61422</v>
      </c>
      <c r="B181" s="70" t="s">
        <v>4</v>
      </c>
    </row>
    <row r="182" spans="1:2" ht="15.75" thickBot="1" x14ac:dyDescent="0.3">
      <c r="A182" s="377">
        <v>312810</v>
      </c>
      <c r="B182" s="378" t="s">
        <v>1279</v>
      </c>
    </row>
    <row r="183" spans="1:2" x14ac:dyDescent="0.25">
      <c r="A183" s="42">
        <v>319682</v>
      </c>
      <c r="B183" s="73" t="s">
        <v>1280</v>
      </c>
    </row>
    <row r="184" spans="1:2" x14ac:dyDescent="0.25">
      <c r="A184" s="42">
        <v>66210</v>
      </c>
      <c r="B184" s="73" t="s">
        <v>1281</v>
      </c>
    </row>
    <row r="185" spans="1:2" x14ac:dyDescent="0.25">
      <c r="A185" s="234">
        <v>43082</v>
      </c>
      <c r="B185" s="73" t="s">
        <v>1282</v>
      </c>
    </row>
    <row r="186" spans="1:2" x14ac:dyDescent="0.25">
      <c r="A186" s="234">
        <v>268829</v>
      </c>
      <c r="B186" s="73" t="s">
        <v>1283</v>
      </c>
    </row>
    <row r="187" spans="1:2" x14ac:dyDescent="0.25">
      <c r="A187" s="234">
        <v>317139</v>
      </c>
      <c r="B187" s="73" t="s">
        <v>1284</v>
      </c>
    </row>
    <row r="188" spans="1:2" x14ac:dyDescent="0.25">
      <c r="A188" s="379">
        <v>264874</v>
      </c>
      <c r="B188" s="380" t="s">
        <v>1285</v>
      </c>
    </row>
    <row r="189" spans="1:2" x14ac:dyDescent="0.25">
      <c r="A189" s="379">
        <v>264875</v>
      </c>
      <c r="B189" s="380" t="s">
        <v>1286</v>
      </c>
    </row>
    <row r="190" spans="1:2" x14ac:dyDescent="0.25">
      <c r="A190" s="379">
        <v>272766</v>
      </c>
      <c r="B190" s="380" t="s">
        <v>1287</v>
      </c>
    </row>
    <row r="191" spans="1:2" x14ac:dyDescent="0.25">
      <c r="A191" s="379">
        <v>272770</v>
      </c>
      <c r="B191" s="380" t="s">
        <v>1288</v>
      </c>
    </row>
    <row r="192" spans="1:2" x14ac:dyDescent="0.25">
      <c r="A192" s="379">
        <v>272769</v>
      </c>
      <c r="B192" s="380" t="s">
        <v>1289</v>
      </c>
    </row>
    <row r="193" spans="1:2" x14ac:dyDescent="0.25">
      <c r="A193" s="379">
        <v>265366</v>
      </c>
      <c r="B193" s="380" t="s">
        <v>1290</v>
      </c>
    </row>
    <row r="194" spans="1:2" x14ac:dyDescent="0.25">
      <c r="A194" s="379">
        <v>265367</v>
      </c>
      <c r="B194" s="380" t="s">
        <v>1291</v>
      </c>
    </row>
    <row r="195" spans="1:2" x14ac:dyDescent="0.25">
      <c r="A195" s="379">
        <v>26641</v>
      </c>
      <c r="B195" s="380" t="s">
        <v>1292</v>
      </c>
    </row>
    <row r="196" spans="1:2" x14ac:dyDescent="0.25">
      <c r="A196" s="379">
        <v>229812</v>
      </c>
      <c r="B196" s="380" t="s">
        <v>1293</v>
      </c>
    </row>
    <row r="197" spans="1:2" x14ac:dyDescent="0.25">
      <c r="A197" s="42">
        <v>292842</v>
      </c>
      <c r="B197" s="380" t="s">
        <v>1294</v>
      </c>
    </row>
    <row r="198" spans="1:2" x14ac:dyDescent="0.25">
      <c r="A198" s="42">
        <v>293077</v>
      </c>
      <c r="B198" s="380" t="s">
        <v>1295</v>
      </c>
    </row>
    <row r="199" spans="1:2" x14ac:dyDescent="0.25">
      <c r="A199" s="42">
        <v>155627</v>
      </c>
      <c r="B199" s="380" t="s">
        <v>957</v>
      </c>
    </row>
    <row r="200" spans="1:2" x14ac:dyDescent="0.25">
      <c r="A200" s="42">
        <v>291818</v>
      </c>
      <c r="B200" s="380" t="s">
        <v>958</v>
      </c>
    </row>
    <row r="201" spans="1:2" x14ac:dyDescent="0.25">
      <c r="A201" s="381">
        <v>173427</v>
      </c>
      <c r="B201" s="380" t="s">
        <v>1296</v>
      </c>
    </row>
    <row r="202" spans="1:2" x14ac:dyDescent="0.25">
      <c r="A202" s="381">
        <v>66221</v>
      </c>
      <c r="B202" s="380" t="s">
        <v>1297</v>
      </c>
    </row>
    <row r="203" spans="1:2" x14ac:dyDescent="0.25">
      <c r="A203" s="381">
        <v>207118</v>
      </c>
      <c r="B203" s="380" t="s">
        <v>1298</v>
      </c>
    </row>
    <row r="204" spans="1:2" x14ac:dyDescent="0.25">
      <c r="A204" s="381">
        <v>258945</v>
      </c>
      <c r="B204" s="380" t="s">
        <v>1299</v>
      </c>
    </row>
    <row r="205" spans="1:2" x14ac:dyDescent="0.25">
      <c r="A205" s="381">
        <v>285156</v>
      </c>
      <c r="B205" s="380" t="s">
        <v>1300</v>
      </c>
    </row>
    <row r="206" spans="1:2" x14ac:dyDescent="0.25">
      <c r="A206" s="42">
        <v>230211</v>
      </c>
      <c r="B206" s="380" t="s">
        <v>389</v>
      </c>
    </row>
    <row r="207" spans="1:2" x14ac:dyDescent="0.25">
      <c r="A207" s="42">
        <v>256492</v>
      </c>
      <c r="B207" s="380" t="s">
        <v>385</v>
      </c>
    </row>
    <row r="208" spans="1:2" x14ac:dyDescent="0.25">
      <c r="A208" s="234">
        <v>254166</v>
      </c>
      <c r="B208" s="380" t="s">
        <v>1301</v>
      </c>
    </row>
    <row r="209" spans="1:2" x14ac:dyDescent="0.25">
      <c r="A209" s="382">
        <v>6746</v>
      </c>
      <c r="B209" s="383" t="s">
        <v>1302</v>
      </c>
    </row>
    <row r="210" spans="1:2" x14ac:dyDescent="0.25">
      <c r="A210" s="382">
        <v>206340</v>
      </c>
      <c r="B210" s="383" t="s">
        <v>1303</v>
      </c>
    </row>
    <row r="211" spans="1:2" x14ac:dyDescent="0.25">
      <c r="A211" s="85">
        <v>314542</v>
      </c>
      <c r="B211" s="383" t="s">
        <v>1304</v>
      </c>
    </row>
    <row r="212" spans="1:2" x14ac:dyDescent="0.25">
      <c r="A212" s="30">
        <v>292231</v>
      </c>
      <c r="B212" s="184" t="s">
        <v>1305</v>
      </c>
    </row>
    <row r="213" spans="1:2" x14ac:dyDescent="0.25">
      <c r="A213" s="30">
        <v>315425</v>
      </c>
      <c r="B213" s="384" t="s">
        <v>1306</v>
      </c>
    </row>
    <row r="214" spans="1:2" x14ac:dyDescent="0.25">
      <c r="A214" s="30">
        <v>315426</v>
      </c>
      <c r="B214" s="384" t="s">
        <v>1307</v>
      </c>
    </row>
    <row r="215" spans="1:2" x14ac:dyDescent="0.25">
      <c r="A215" s="385">
        <v>17964</v>
      </c>
      <c r="B215" s="386" t="s">
        <v>1308</v>
      </c>
    </row>
    <row r="216" spans="1:2" x14ac:dyDescent="0.25">
      <c r="A216" s="30">
        <v>294709</v>
      </c>
      <c r="B216" s="184" t="s">
        <v>1309</v>
      </c>
    </row>
    <row r="217" spans="1:2" x14ac:dyDescent="0.25">
      <c r="A217" s="30">
        <v>222580</v>
      </c>
      <c r="B217" s="387" t="s">
        <v>1310</v>
      </c>
    </row>
    <row r="218" spans="1:2" x14ac:dyDescent="0.25">
      <c r="A218" s="30">
        <v>311285</v>
      </c>
      <c r="B218" s="387" t="s">
        <v>1311</v>
      </c>
    </row>
    <row r="219" spans="1:2" x14ac:dyDescent="0.25">
      <c r="A219" s="30">
        <v>198177</v>
      </c>
      <c r="B219" s="387" t="s">
        <v>1312</v>
      </c>
    </row>
    <row r="220" spans="1:2" x14ac:dyDescent="0.25">
      <c r="A220" s="30">
        <v>198178</v>
      </c>
      <c r="B220" s="387" t="s">
        <v>1313</v>
      </c>
    </row>
    <row r="221" spans="1:2" x14ac:dyDescent="0.25">
      <c r="A221" s="30">
        <v>213480</v>
      </c>
      <c r="B221" s="387" t="s">
        <v>1314</v>
      </c>
    </row>
    <row r="222" spans="1:2" x14ac:dyDescent="0.25">
      <c r="A222" s="30">
        <v>311295</v>
      </c>
      <c r="B222" s="387" t="s">
        <v>1315</v>
      </c>
    </row>
    <row r="223" spans="1:2" x14ac:dyDescent="0.25">
      <c r="A223" s="30">
        <v>6815</v>
      </c>
      <c r="B223" s="184" t="s">
        <v>996</v>
      </c>
    </row>
    <row r="224" spans="1:2" x14ac:dyDescent="0.25">
      <c r="A224" s="30">
        <v>6832</v>
      </c>
      <c r="B224" s="184" t="s">
        <v>997</v>
      </c>
    </row>
    <row r="225" spans="1:2" x14ac:dyDescent="0.25">
      <c r="A225" s="30">
        <v>277760</v>
      </c>
      <c r="B225" s="184" t="s">
        <v>998</v>
      </c>
    </row>
    <row r="226" spans="1:2" x14ac:dyDescent="0.25">
      <c r="A226" s="30">
        <v>310410</v>
      </c>
      <c r="B226" s="184" t="s">
        <v>999</v>
      </c>
    </row>
    <row r="227" spans="1:2" x14ac:dyDescent="0.25">
      <c r="A227" s="30">
        <v>6806</v>
      </c>
      <c r="B227" s="184" t="s">
        <v>607</v>
      </c>
    </row>
    <row r="228" spans="1:2" x14ac:dyDescent="0.25">
      <c r="A228" s="30">
        <v>6811</v>
      </c>
      <c r="B228" s="184" t="s">
        <v>605</v>
      </c>
    </row>
    <row r="229" spans="1:2" x14ac:dyDescent="0.25">
      <c r="A229" s="30">
        <v>6831</v>
      </c>
      <c r="B229" s="184" t="s">
        <v>606</v>
      </c>
    </row>
    <row r="230" spans="1:2" x14ac:dyDescent="0.25">
      <c r="A230" s="30">
        <v>28527</v>
      </c>
      <c r="B230" s="184" t="s">
        <v>1316</v>
      </c>
    </row>
    <row r="231" spans="1:2" x14ac:dyDescent="0.25">
      <c r="A231" s="30">
        <v>20911</v>
      </c>
      <c r="B231" s="184" t="s">
        <v>1317</v>
      </c>
    </row>
    <row r="232" spans="1:2" x14ac:dyDescent="0.25">
      <c r="A232" s="30">
        <v>20910</v>
      </c>
      <c r="B232" s="184" t="s">
        <v>1318</v>
      </c>
    </row>
    <row r="233" spans="1:2" x14ac:dyDescent="0.25">
      <c r="A233" s="30">
        <v>20909</v>
      </c>
      <c r="B233" s="184" t="s">
        <v>1319</v>
      </c>
    </row>
    <row r="234" spans="1:2" x14ac:dyDescent="0.25">
      <c r="A234" s="36">
        <v>282914</v>
      </c>
      <c r="B234" s="388" t="s">
        <v>1320</v>
      </c>
    </row>
    <row r="235" spans="1:2" x14ac:dyDescent="0.25">
      <c r="A235" s="36">
        <v>248472</v>
      </c>
      <c r="B235" s="388" t="s">
        <v>1321</v>
      </c>
    </row>
    <row r="236" spans="1:2" x14ac:dyDescent="0.25">
      <c r="A236" s="36">
        <v>248473</v>
      </c>
      <c r="B236" s="388" t="s">
        <v>1322</v>
      </c>
    </row>
    <row r="237" spans="1:2" x14ac:dyDescent="0.25">
      <c r="A237" s="36">
        <v>42050</v>
      </c>
      <c r="B237" s="388" t="s">
        <v>1323</v>
      </c>
    </row>
    <row r="238" spans="1:2" x14ac:dyDescent="0.25">
      <c r="A238" s="36">
        <v>42060</v>
      </c>
      <c r="B238" s="388" t="s">
        <v>1324</v>
      </c>
    </row>
    <row r="239" spans="1:2" x14ac:dyDescent="0.25">
      <c r="A239" s="36">
        <v>176325</v>
      </c>
      <c r="B239" s="388" t="s">
        <v>1325</v>
      </c>
    </row>
    <row r="240" spans="1:2" x14ac:dyDescent="0.25">
      <c r="A240" s="36">
        <v>259824</v>
      </c>
      <c r="B240" s="388" t="s">
        <v>1326</v>
      </c>
    </row>
    <row r="241" spans="1:2" x14ac:dyDescent="0.25">
      <c r="A241" s="36">
        <v>259840</v>
      </c>
      <c r="B241" s="388" t="s">
        <v>1327</v>
      </c>
    </row>
    <row r="242" spans="1:2" x14ac:dyDescent="0.25">
      <c r="A242" s="36">
        <v>263214</v>
      </c>
      <c r="B242" s="388" t="s">
        <v>1328</v>
      </c>
    </row>
    <row r="243" spans="1:2" x14ac:dyDescent="0.25">
      <c r="A243" s="36">
        <v>263215</v>
      </c>
      <c r="B243" s="388" t="s">
        <v>1329</v>
      </c>
    </row>
    <row r="244" spans="1:2" x14ac:dyDescent="0.25">
      <c r="A244" s="36">
        <v>268621</v>
      </c>
      <c r="B244" s="388" t="s">
        <v>853</v>
      </c>
    </row>
    <row r="245" spans="1:2" x14ac:dyDescent="0.25">
      <c r="A245" s="30">
        <v>212361</v>
      </c>
      <c r="B245" s="184" t="s">
        <v>1330</v>
      </c>
    </row>
    <row r="246" spans="1:2" x14ac:dyDescent="0.25">
      <c r="A246" s="30">
        <v>285042</v>
      </c>
      <c r="B246" s="184" t="s">
        <v>1331</v>
      </c>
    </row>
    <row r="247" spans="1:2" x14ac:dyDescent="0.25">
      <c r="A247" s="30">
        <v>285043</v>
      </c>
      <c r="B247" s="184" t="s">
        <v>1332</v>
      </c>
    </row>
    <row r="248" spans="1:2" x14ac:dyDescent="0.25">
      <c r="A248" s="30">
        <v>272949</v>
      </c>
      <c r="B248" s="184" t="s">
        <v>1333</v>
      </c>
    </row>
    <row r="249" spans="1:2" x14ac:dyDescent="0.25">
      <c r="A249" s="30">
        <v>294045</v>
      </c>
      <c r="B249" s="184" t="s">
        <v>986</v>
      </c>
    </row>
    <row r="250" spans="1:2" x14ac:dyDescent="0.25">
      <c r="A250" s="30">
        <v>294047</v>
      </c>
      <c r="B250" s="184" t="s">
        <v>1334</v>
      </c>
    </row>
    <row r="251" spans="1:2" x14ac:dyDescent="0.25">
      <c r="A251" s="30">
        <v>179253</v>
      </c>
      <c r="B251" s="184" t="s">
        <v>985</v>
      </c>
    </row>
    <row r="252" spans="1:2" x14ac:dyDescent="0.25">
      <c r="A252" s="389">
        <v>231618</v>
      </c>
      <c r="B252" s="357" t="s">
        <v>1106</v>
      </c>
    </row>
    <row r="253" spans="1:2" x14ac:dyDescent="0.25">
      <c r="A253" s="389">
        <v>231619</v>
      </c>
      <c r="B253" s="357" t="s">
        <v>1093</v>
      </c>
    </row>
    <row r="254" spans="1:2" x14ac:dyDescent="0.25">
      <c r="A254" s="389">
        <v>231620</v>
      </c>
      <c r="B254" s="357" t="s">
        <v>1121</v>
      </c>
    </row>
    <row r="255" spans="1:2" x14ac:dyDescent="0.25">
      <c r="A255" s="389">
        <v>231871</v>
      </c>
      <c r="B255" s="357" t="s">
        <v>1095</v>
      </c>
    </row>
    <row r="256" spans="1:2" x14ac:dyDescent="0.25">
      <c r="A256" s="389">
        <v>231873</v>
      </c>
      <c r="B256" s="357" t="s">
        <v>1108</v>
      </c>
    </row>
    <row r="257" spans="1:2" x14ac:dyDescent="0.25">
      <c r="A257" s="389">
        <v>231874</v>
      </c>
      <c r="B257" s="357" t="s">
        <v>1101</v>
      </c>
    </row>
    <row r="258" spans="1:2" x14ac:dyDescent="0.25">
      <c r="A258" s="389">
        <v>231875</v>
      </c>
      <c r="B258" s="357" t="s">
        <v>1123</v>
      </c>
    </row>
    <row r="259" spans="1:2" x14ac:dyDescent="0.25">
      <c r="A259" s="389">
        <v>232109</v>
      </c>
      <c r="B259" s="357" t="s">
        <v>1335</v>
      </c>
    </row>
    <row r="260" spans="1:2" x14ac:dyDescent="0.25">
      <c r="A260" s="389">
        <v>283111</v>
      </c>
      <c r="B260" s="357" t="s">
        <v>1092</v>
      </c>
    </row>
    <row r="261" spans="1:2" x14ac:dyDescent="0.25">
      <c r="A261" s="389">
        <v>286045</v>
      </c>
      <c r="B261" s="357" t="s">
        <v>1066</v>
      </c>
    </row>
    <row r="262" spans="1:2" x14ac:dyDescent="0.25">
      <c r="A262" s="389">
        <v>228046</v>
      </c>
      <c r="B262" s="357" t="s">
        <v>153</v>
      </c>
    </row>
    <row r="263" spans="1:2" x14ac:dyDescent="0.25">
      <c r="A263" s="389">
        <v>228047</v>
      </c>
      <c r="B263" s="357" t="s">
        <v>155</v>
      </c>
    </row>
    <row r="264" spans="1:2" x14ac:dyDescent="0.25">
      <c r="A264" s="389">
        <v>234842</v>
      </c>
      <c r="B264" s="357" t="s">
        <v>157</v>
      </c>
    </row>
    <row r="265" spans="1:2" x14ac:dyDescent="0.25">
      <c r="A265" s="389">
        <v>267902</v>
      </c>
      <c r="B265" s="357" t="s">
        <v>1336</v>
      </c>
    </row>
    <row r="266" spans="1:2" x14ac:dyDescent="0.25">
      <c r="A266" s="389">
        <v>267903</v>
      </c>
      <c r="B266" s="357" t="s">
        <v>1337</v>
      </c>
    </row>
  </sheetData>
  <protectedRanges>
    <protectedRange password="C6A7" sqref="B102" name="Диапазон1_2_1_2_4_2" securityDescriptor="O:WDG:WDD:(D;;CC;;;WD)"/>
  </protectedRange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67.42578125" bestFit="1" customWidth="1"/>
  </cols>
  <sheetData>
    <row r="1" spans="1:2" x14ac:dyDescent="0.25">
      <c r="A1" s="407">
        <v>2008</v>
      </c>
      <c r="B1" s="408" t="s">
        <v>456</v>
      </c>
    </row>
    <row r="2" spans="1:2" x14ac:dyDescent="0.25">
      <c r="A2" s="1">
        <v>2038</v>
      </c>
      <c r="B2" s="2" t="s">
        <v>448</v>
      </c>
    </row>
    <row r="3" spans="1:2" x14ac:dyDescent="0.25">
      <c r="A3" s="407">
        <v>2039</v>
      </c>
      <c r="B3" s="408" t="s">
        <v>449</v>
      </c>
    </row>
    <row r="4" spans="1:2" x14ac:dyDescent="0.25">
      <c r="A4" s="1">
        <v>5113</v>
      </c>
      <c r="B4" s="2" t="s">
        <v>47</v>
      </c>
    </row>
    <row r="5" spans="1:2" x14ac:dyDescent="0.25">
      <c r="A5" s="407">
        <v>6096</v>
      </c>
      <c r="B5" s="408" t="s">
        <v>46</v>
      </c>
    </row>
    <row r="6" spans="1:2" x14ac:dyDescent="0.25">
      <c r="A6" s="1">
        <v>6119</v>
      </c>
      <c r="B6" s="2" t="s">
        <v>66</v>
      </c>
    </row>
    <row r="7" spans="1:2" x14ac:dyDescent="0.25">
      <c r="A7" s="407">
        <v>7885</v>
      </c>
      <c r="B7" s="408" t="s">
        <v>175</v>
      </c>
    </row>
    <row r="8" spans="1:2" x14ac:dyDescent="0.25">
      <c r="A8" s="1">
        <v>10371</v>
      </c>
      <c r="B8" s="2" t="s">
        <v>249</v>
      </c>
    </row>
    <row r="9" spans="1:2" x14ac:dyDescent="0.25">
      <c r="A9" s="407">
        <v>10373</v>
      </c>
      <c r="B9" s="408" t="s">
        <v>251</v>
      </c>
    </row>
    <row r="10" spans="1:2" x14ac:dyDescent="0.25">
      <c r="A10" s="1">
        <v>11458</v>
      </c>
      <c r="B10" s="2" t="s">
        <v>29</v>
      </c>
    </row>
    <row r="11" spans="1:2" x14ac:dyDescent="0.25">
      <c r="A11" s="407">
        <v>11470</v>
      </c>
      <c r="B11" s="408" t="s">
        <v>31</v>
      </c>
    </row>
    <row r="12" spans="1:2" x14ac:dyDescent="0.25">
      <c r="A12" s="1">
        <v>12986</v>
      </c>
      <c r="B12" s="2" t="s">
        <v>396</v>
      </c>
    </row>
    <row r="13" spans="1:2" x14ac:dyDescent="0.25">
      <c r="A13" s="407">
        <v>12990</v>
      </c>
      <c r="B13" s="408" t="s">
        <v>398</v>
      </c>
    </row>
    <row r="14" spans="1:2" x14ac:dyDescent="0.25">
      <c r="A14" s="1">
        <v>12991</v>
      </c>
      <c r="B14" s="2" t="s">
        <v>392</v>
      </c>
    </row>
    <row r="15" spans="1:2" x14ac:dyDescent="0.25">
      <c r="A15" s="407">
        <v>12996</v>
      </c>
      <c r="B15" s="408" t="s">
        <v>391</v>
      </c>
    </row>
    <row r="16" spans="1:2" x14ac:dyDescent="0.25">
      <c r="A16" s="1">
        <v>13058</v>
      </c>
      <c r="B16" s="2" t="s">
        <v>394</v>
      </c>
    </row>
    <row r="17" spans="1:2" x14ac:dyDescent="0.25">
      <c r="A17" s="407">
        <v>13102</v>
      </c>
      <c r="B17" s="408" t="s">
        <v>393</v>
      </c>
    </row>
    <row r="18" spans="1:2" x14ac:dyDescent="0.25">
      <c r="A18" s="1">
        <v>13983</v>
      </c>
      <c r="B18" s="2" t="s">
        <v>75</v>
      </c>
    </row>
    <row r="19" spans="1:2" x14ac:dyDescent="0.25">
      <c r="A19" s="407">
        <v>14595</v>
      </c>
      <c r="B19" s="408" t="s">
        <v>71</v>
      </c>
    </row>
    <row r="20" spans="1:2" x14ac:dyDescent="0.25">
      <c r="A20" s="1">
        <v>15406</v>
      </c>
      <c r="B20" s="2" t="s">
        <v>170</v>
      </c>
    </row>
    <row r="21" spans="1:2" x14ac:dyDescent="0.25">
      <c r="A21" s="407">
        <v>16062</v>
      </c>
      <c r="B21" s="408" t="s">
        <v>91</v>
      </c>
    </row>
    <row r="22" spans="1:2" x14ac:dyDescent="0.25">
      <c r="A22" s="1">
        <v>19534</v>
      </c>
      <c r="B22" s="2" t="s">
        <v>174</v>
      </c>
    </row>
    <row r="23" spans="1:2" x14ac:dyDescent="0.25">
      <c r="A23" s="407">
        <v>19597</v>
      </c>
      <c r="B23" s="408" t="s">
        <v>261</v>
      </c>
    </row>
    <row r="24" spans="1:2" x14ac:dyDescent="0.25">
      <c r="A24" s="1">
        <v>20190</v>
      </c>
      <c r="B24" s="2" t="s">
        <v>246</v>
      </c>
    </row>
    <row r="25" spans="1:2" x14ac:dyDescent="0.25">
      <c r="A25" s="407">
        <v>23237</v>
      </c>
      <c r="B25" s="408" t="s">
        <v>372</v>
      </c>
    </row>
    <row r="26" spans="1:2" x14ac:dyDescent="0.25">
      <c r="A26" s="1">
        <v>23238</v>
      </c>
      <c r="B26" s="2" t="s">
        <v>373</v>
      </c>
    </row>
    <row r="27" spans="1:2" x14ac:dyDescent="0.25">
      <c r="A27" s="407">
        <v>26024</v>
      </c>
      <c r="B27" s="408" t="s">
        <v>105</v>
      </c>
    </row>
    <row r="28" spans="1:2" x14ac:dyDescent="0.25">
      <c r="A28" s="1">
        <v>26874</v>
      </c>
      <c r="B28" s="2" t="s">
        <v>360</v>
      </c>
    </row>
    <row r="29" spans="1:2" x14ac:dyDescent="0.25">
      <c r="A29" s="407">
        <v>28591</v>
      </c>
      <c r="B29" s="408" t="s">
        <v>243</v>
      </c>
    </row>
    <row r="30" spans="1:2" x14ac:dyDescent="0.25">
      <c r="A30" s="1">
        <v>29320</v>
      </c>
      <c r="B30" s="2" t="s">
        <v>347</v>
      </c>
    </row>
    <row r="31" spans="1:2" x14ac:dyDescent="0.25">
      <c r="A31" s="407">
        <v>31403</v>
      </c>
      <c r="B31" s="408" t="s">
        <v>455</v>
      </c>
    </row>
    <row r="32" spans="1:2" x14ac:dyDescent="0.25">
      <c r="A32" s="1">
        <v>36805</v>
      </c>
      <c r="B32" s="2" t="s">
        <v>190</v>
      </c>
    </row>
    <row r="33" spans="1:2" x14ac:dyDescent="0.25">
      <c r="A33" s="407">
        <v>38063</v>
      </c>
      <c r="B33" s="408" t="s">
        <v>443</v>
      </c>
    </row>
    <row r="34" spans="1:2" x14ac:dyDescent="0.25">
      <c r="A34" s="1">
        <v>40727</v>
      </c>
      <c r="B34" s="2" t="s">
        <v>445</v>
      </c>
    </row>
    <row r="35" spans="1:2" x14ac:dyDescent="0.25">
      <c r="A35" s="407">
        <v>40817</v>
      </c>
      <c r="B35" s="408" t="s">
        <v>316</v>
      </c>
    </row>
    <row r="36" spans="1:2" x14ac:dyDescent="0.25">
      <c r="A36" s="1">
        <v>40819</v>
      </c>
      <c r="B36" s="2" t="s">
        <v>317</v>
      </c>
    </row>
    <row r="37" spans="1:2" x14ac:dyDescent="0.25">
      <c r="A37" s="407">
        <v>50070</v>
      </c>
      <c r="B37" s="408" t="s">
        <v>259</v>
      </c>
    </row>
    <row r="38" spans="1:2" x14ac:dyDescent="0.25">
      <c r="A38" s="1">
        <v>52149</v>
      </c>
      <c r="B38" s="2" t="s">
        <v>346</v>
      </c>
    </row>
    <row r="39" spans="1:2" x14ac:dyDescent="0.25">
      <c r="A39" s="407">
        <v>53206</v>
      </c>
      <c r="B39" s="408" t="s">
        <v>135</v>
      </c>
    </row>
    <row r="40" spans="1:2" x14ac:dyDescent="0.25">
      <c r="A40" s="1">
        <v>53397</v>
      </c>
      <c r="B40" s="2" t="s">
        <v>283</v>
      </c>
    </row>
    <row r="41" spans="1:2" x14ac:dyDescent="0.25">
      <c r="A41" s="407">
        <v>55537</v>
      </c>
      <c r="B41" s="408" t="s">
        <v>364</v>
      </c>
    </row>
    <row r="42" spans="1:2" x14ac:dyDescent="0.25">
      <c r="A42" s="1">
        <v>66179</v>
      </c>
      <c r="B42" s="2" t="s">
        <v>260</v>
      </c>
    </row>
    <row r="43" spans="1:2" x14ac:dyDescent="0.25">
      <c r="A43" s="407">
        <v>66272</v>
      </c>
      <c r="B43" s="408" t="s">
        <v>313</v>
      </c>
    </row>
    <row r="44" spans="1:2" x14ac:dyDescent="0.25">
      <c r="A44" s="1">
        <v>77570</v>
      </c>
      <c r="B44" s="2" t="s">
        <v>438</v>
      </c>
    </row>
    <row r="45" spans="1:2" x14ac:dyDescent="0.25">
      <c r="A45" s="407">
        <v>82401</v>
      </c>
      <c r="B45" s="408" t="s">
        <v>374</v>
      </c>
    </row>
    <row r="46" spans="1:2" x14ac:dyDescent="0.25">
      <c r="A46" s="1">
        <v>97560</v>
      </c>
      <c r="B46" s="2" t="s">
        <v>137</v>
      </c>
    </row>
    <row r="47" spans="1:2" x14ac:dyDescent="0.25">
      <c r="A47" s="407">
        <v>97562</v>
      </c>
      <c r="B47" s="408" t="s">
        <v>140</v>
      </c>
    </row>
    <row r="48" spans="1:2" x14ac:dyDescent="0.25">
      <c r="A48" s="1">
        <v>97563</v>
      </c>
      <c r="B48" s="2" t="s">
        <v>141</v>
      </c>
    </row>
    <row r="49" spans="1:2" x14ac:dyDescent="0.25">
      <c r="A49" s="407">
        <v>101905</v>
      </c>
      <c r="B49" s="408" t="s">
        <v>247</v>
      </c>
    </row>
    <row r="50" spans="1:2" x14ac:dyDescent="0.25">
      <c r="A50" s="1">
        <v>102710</v>
      </c>
      <c r="B50" s="2" t="s">
        <v>77</v>
      </c>
    </row>
    <row r="51" spans="1:2" x14ac:dyDescent="0.25">
      <c r="A51" s="407">
        <v>105412</v>
      </c>
      <c r="B51" s="408" t="s">
        <v>365</v>
      </c>
    </row>
    <row r="52" spans="1:2" x14ac:dyDescent="0.25">
      <c r="A52" s="1">
        <v>105414</v>
      </c>
      <c r="B52" s="2" t="s">
        <v>366</v>
      </c>
    </row>
    <row r="53" spans="1:2" x14ac:dyDescent="0.25">
      <c r="A53" s="407">
        <v>106830</v>
      </c>
      <c r="B53" s="408" t="s">
        <v>361</v>
      </c>
    </row>
    <row r="54" spans="1:2" x14ac:dyDescent="0.25">
      <c r="A54" s="1">
        <v>115192</v>
      </c>
      <c r="B54" s="2" t="s">
        <v>32</v>
      </c>
    </row>
    <row r="55" spans="1:2" x14ac:dyDescent="0.25">
      <c r="A55" s="407">
        <v>116336</v>
      </c>
      <c r="B55" s="408" t="s">
        <v>309</v>
      </c>
    </row>
    <row r="56" spans="1:2" x14ac:dyDescent="0.25">
      <c r="A56" s="1">
        <v>119801</v>
      </c>
      <c r="B56" s="2" t="s">
        <v>420</v>
      </c>
    </row>
    <row r="57" spans="1:2" x14ac:dyDescent="0.25">
      <c r="A57" s="407">
        <v>119802</v>
      </c>
      <c r="B57" s="408" t="s">
        <v>423</v>
      </c>
    </row>
    <row r="58" spans="1:2" x14ac:dyDescent="0.25">
      <c r="A58" s="1">
        <v>127082</v>
      </c>
      <c r="B58" s="2" t="s">
        <v>207</v>
      </c>
    </row>
    <row r="59" spans="1:2" x14ac:dyDescent="0.25">
      <c r="A59" s="407">
        <v>127083</v>
      </c>
      <c r="B59" s="408" t="s">
        <v>210</v>
      </c>
    </row>
    <row r="60" spans="1:2" x14ac:dyDescent="0.25">
      <c r="A60" s="1">
        <v>127084</v>
      </c>
      <c r="B60" s="2" t="s">
        <v>211</v>
      </c>
    </row>
    <row r="61" spans="1:2" x14ac:dyDescent="0.25">
      <c r="A61" s="407">
        <v>129636</v>
      </c>
      <c r="B61" s="408" t="s">
        <v>311</v>
      </c>
    </row>
    <row r="62" spans="1:2" x14ac:dyDescent="0.25">
      <c r="A62" s="1">
        <v>142620</v>
      </c>
      <c r="B62" s="2" t="s">
        <v>51</v>
      </c>
    </row>
    <row r="63" spans="1:2" x14ac:dyDescent="0.25">
      <c r="A63" s="407">
        <v>144671</v>
      </c>
      <c r="B63" s="408" t="s">
        <v>367</v>
      </c>
    </row>
    <row r="64" spans="1:2" x14ac:dyDescent="0.25">
      <c r="A64" s="1">
        <v>147100</v>
      </c>
      <c r="B64" s="2" t="s">
        <v>76</v>
      </c>
    </row>
    <row r="65" spans="1:2" x14ac:dyDescent="0.25">
      <c r="A65" s="407">
        <v>149818</v>
      </c>
      <c r="B65" s="408" t="s">
        <v>208</v>
      </c>
    </row>
    <row r="66" spans="1:2" x14ac:dyDescent="0.25">
      <c r="A66" s="1">
        <v>149973</v>
      </c>
      <c r="B66" s="2" t="s">
        <v>308</v>
      </c>
    </row>
    <row r="67" spans="1:2" x14ac:dyDescent="0.25">
      <c r="A67" s="407">
        <v>160271</v>
      </c>
      <c r="B67" s="408" t="s">
        <v>436</v>
      </c>
    </row>
    <row r="68" spans="1:2" x14ac:dyDescent="0.25">
      <c r="A68" s="1">
        <v>160829</v>
      </c>
      <c r="B68" s="2" t="s">
        <v>348</v>
      </c>
    </row>
    <row r="69" spans="1:2" x14ac:dyDescent="0.25">
      <c r="A69" s="407">
        <v>160830</v>
      </c>
      <c r="B69" s="408" t="s">
        <v>349</v>
      </c>
    </row>
    <row r="70" spans="1:2" x14ac:dyDescent="0.25">
      <c r="A70" s="1">
        <v>160832</v>
      </c>
      <c r="B70" s="2" t="s">
        <v>350</v>
      </c>
    </row>
    <row r="71" spans="1:2" x14ac:dyDescent="0.25">
      <c r="A71" s="407">
        <v>160834</v>
      </c>
      <c r="B71" s="408" t="s">
        <v>351</v>
      </c>
    </row>
    <row r="72" spans="1:2" x14ac:dyDescent="0.25">
      <c r="A72" s="1">
        <v>165575</v>
      </c>
      <c r="B72" s="2" t="s">
        <v>439</v>
      </c>
    </row>
    <row r="73" spans="1:2" x14ac:dyDescent="0.25">
      <c r="A73" s="407">
        <v>165994</v>
      </c>
      <c r="B73" s="408" t="s">
        <v>352</v>
      </c>
    </row>
    <row r="74" spans="1:2" x14ac:dyDescent="0.25">
      <c r="A74" s="1">
        <v>165995</v>
      </c>
      <c r="B74" s="2" t="s">
        <v>353</v>
      </c>
    </row>
    <row r="75" spans="1:2" x14ac:dyDescent="0.25">
      <c r="A75" s="407">
        <v>165996</v>
      </c>
      <c r="B75" s="408" t="s">
        <v>355</v>
      </c>
    </row>
    <row r="76" spans="1:2" x14ac:dyDescent="0.25">
      <c r="A76" s="1">
        <v>166169</v>
      </c>
      <c r="B76" s="2" t="s">
        <v>368</v>
      </c>
    </row>
    <row r="77" spans="1:2" x14ac:dyDescent="0.25">
      <c r="A77" s="407">
        <v>172418</v>
      </c>
      <c r="B77" s="408" t="s">
        <v>419</v>
      </c>
    </row>
    <row r="78" spans="1:2" x14ac:dyDescent="0.25">
      <c r="A78" s="1">
        <v>177769</v>
      </c>
      <c r="B78" s="2" t="s">
        <v>231</v>
      </c>
    </row>
    <row r="79" spans="1:2" x14ac:dyDescent="0.25">
      <c r="A79" s="407">
        <v>179253</v>
      </c>
      <c r="B79" s="408" t="s">
        <v>134</v>
      </c>
    </row>
    <row r="80" spans="1:2" x14ac:dyDescent="0.25">
      <c r="A80" s="1">
        <v>181710</v>
      </c>
      <c r="B80" s="2" t="s">
        <v>152</v>
      </c>
    </row>
    <row r="81" spans="1:2" x14ac:dyDescent="0.25">
      <c r="A81" s="407">
        <v>181844</v>
      </c>
      <c r="B81" s="408" t="s">
        <v>165</v>
      </c>
    </row>
    <row r="82" spans="1:2" x14ac:dyDescent="0.25">
      <c r="A82" s="1">
        <v>182825</v>
      </c>
      <c r="B82" s="2" t="s">
        <v>441</v>
      </c>
    </row>
    <row r="83" spans="1:2" x14ac:dyDescent="0.25">
      <c r="A83" s="407">
        <v>183151</v>
      </c>
      <c r="B83" s="408" t="s">
        <v>369</v>
      </c>
    </row>
    <row r="84" spans="1:2" x14ac:dyDescent="0.25">
      <c r="A84" s="1">
        <v>184816</v>
      </c>
      <c r="B84" s="2" t="s">
        <v>414</v>
      </c>
    </row>
    <row r="85" spans="1:2" x14ac:dyDescent="0.25">
      <c r="A85" s="407">
        <v>184817</v>
      </c>
      <c r="B85" s="408" t="s">
        <v>413</v>
      </c>
    </row>
    <row r="86" spans="1:2" x14ac:dyDescent="0.25">
      <c r="A86" s="1">
        <v>184818</v>
      </c>
      <c r="B86" s="2" t="s">
        <v>412</v>
      </c>
    </row>
    <row r="87" spans="1:2" x14ac:dyDescent="0.25">
      <c r="A87" s="407">
        <v>186023</v>
      </c>
      <c r="B87" s="408" t="s">
        <v>314</v>
      </c>
    </row>
    <row r="88" spans="1:2" x14ac:dyDescent="0.25">
      <c r="A88" s="1">
        <v>190121</v>
      </c>
      <c r="B88" s="2" t="s">
        <v>212</v>
      </c>
    </row>
    <row r="89" spans="1:2" x14ac:dyDescent="0.25">
      <c r="A89" s="407">
        <v>193415</v>
      </c>
      <c r="B89" s="408" t="s">
        <v>114</v>
      </c>
    </row>
    <row r="90" spans="1:2" x14ac:dyDescent="0.25">
      <c r="A90" s="1">
        <v>193677</v>
      </c>
      <c r="B90" s="2" t="s">
        <v>320</v>
      </c>
    </row>
    <row r="91" spans="1:2" x14ac:dyDescent="0.25">
      <c r="A91" s="407">
        <v>193682</v>
      </c>
      <c r="B91" s="408" t="s">
        <v>322</v>
      </c>
    </row>
    <row r="92" spans="1:2" x14ac:dyDescent="0.25">
      <c r="A92" s="1">
        <v>196137</v>
      </c>
      <c r="B92" s="2" t="s">
        <v>370</v>
      </c>
    </row>
    <row r="93" spans="1:2" x14ac:dyDescent="0.25">
      <c r="A93" s="407">
        <v>196926</v>
      </c>
      <c r="B93" s="408" t="s">
        <v>133</v>
      </c>
    </row>
    <row r="94" spans="1:2" x14ac:dyDescent="0.25">
      <c r="A94" s="1">
        <v>197985</v>
      </c>
      <c r="B94" s="2" t="s">
        <v>167</v>
      </c>
    </row>
    <row r="95" spans="1:2" x14ac:dyDescent="0.25">
      <c r="A95" s="407">
        <v>197988</v>
      </c>
      <c r="B95" s="408" t="s">
        <v>169</v>
      </c>
    </row>
    <row r="96" spans="1:2" x14ac:dyDescent="0.25">
      <c r="A96" s="1">
        <v>200691</v>
      </c>
      <c r="B96" s="2" t="s">
        <v>78</v>
      </c>
    </row>
    <row r="97" spans="1:2" x14ac:dyDescent="0.25">
      <c r="A97" s="407">
        <v>201770</v>
      </c>
      <c r="B97" s="408" t="s">
        <v>143</v>
      </c>
    </row>
    <row r="98" spans="1:2" x14ac:dyDescent="0.25">
      <c r="A98" s="1">
        <v>201771</v>
      </c>
      <c r="B98" s="2" t="s">
        <v>144</v>
      </c>
    </row>
    <row r="99" spans="1:2" x14ac:dyDescent="0.25">
      <c r="A99" s="407">
        <v>201944</v>
      </c>
      <c r="B99" s="408" t="s">
        <v>528</v>
      </c>
    </row>
    <row r="100" spans="1:2" x14ac:dyDescent="0.25">
      <c r="A100" s="1">
        <v>202181</v>
      </c>
      <c r="B100" s="2" t="s">
        <v>139</v>
      </c>
    </row>
    <row r="101" spans="1:2" x14ac:dyDescent="0.25">
      <c r="A101" s="407">
        <v>204063</v>
      </c>
      <c r="B101" s="408" t="s">
        <v>463</v>
      </c>
    </row>
    <row r="102" spans="1:2" x14ac:dyDescent="0.25">
      <c r="A102" s="1">
        <v>204065</v>
      </c>
      <c r="B102" s="2" t="s">
        <v>462</v>
      </c>
    </row>
    <row r="103" spans="1:2" x14ac:dyDescent="0.25">
      <c r="A103" s="407">
        <v>204145</v>
      </c>
      <c r="B103" s="408" t="s">
        <v>209</v>
      </c>
    </row>
    <row r="104" spans="1:2" x14ac:dyDescent="0.25">
      <c r="A104" s="1">
        <v>206269</v>
      </c>
      <c r="B104" s="2" t="s">
        <v>33</v>
      </c>
    </row>
    <row r="105" spans="1:2" x14ac:dyDescent="0.25">
      <c r="A105" s="407">
        <v>206321</v>
      </c>
      <c r="B105" s="408" t="s">
        <v>395</v>
      </c>
    </row>
    <row r="106" spans="1:2" x14ac:dyDescent="0.25">
      <c r="A106" s="1">
        <v>206464</v>
      </c>
      <c r="B106" s="2" t="s">
        <v>386</v>
      </c>
    </row>
    <row r="107" spans="1:2" x14ac:dyDescent="0.25">
      <c r="A107" s="407">
        <v>206515</v>
      </c>
      <c r="B107" s="408" t="s">
        <v>318</v>
      </c>
    </row>
    <row r="108" spans="1:2" x14ac:dyDescent="0.25">
      <c r="A108" s="1">
        <v>206522</v>
      </c>
      <c r="B108" s="2" t="s">
        <v>440</v>
      </c>
    </row>
    <row r="109" spans="1:2" x14ac:dyDescent="0.25">
      <c r="A109" s="407">
        <v>206523</v>
      </c>
      <c r="B109" s="408" t="s">
        <v>447</v>
      </c>
    </row>
    <row r="110" spans="1:2" x14ac:dyDescent="0.25">
      <c r="A110" s="1">
        <v>206524</v>
      </c>
      <c r="B110" s="2" t="s">
        <v>446</v>
      </c>
    </row>
    <row r="111" spans="1:2" x14ac:dyDescent="0.25">
      <c r="A111" s="407">
        <v>206525</v>
      </c>
      <c r="B111" s="408" t="s">
        <v>435</v>
      </c>
    </row>
    <row r="112" spans="1:2" x14ac:dyDescent="0.25">
      <c r="A112" s="1">
        <v>206527</v>
      </c>
      <c r="B112" s="2" t="s">
        <v>432</v>
      </c>
    </row>
    <row r="113" spans="1:2" x14ac:dyDescent="0.25">
      <c r="A113" s="407">
        <v>206528</v>
      </c>
      <c r="B113" s="408" t="s">
        <v>430</v>
      </c>
    </row>
    <row r="114" spans="1:2" x14ac:dyDescent="0.25">
      <c r="A114" s="1">
        <v>207175</v>
      </c>
      <c r="B114" s="2" t="s">
        <v>375</v>
      </c>
    </row>
    <row r="115" spans="1:2" x14ac:dyDescent="0.25">
      <c r="A115" s="407">
        <v>207908</v>
      </c>
      <c r="B115" s="408" t="s">
        <v>50</v>
      </c>
    </row>
    <row r="116" spans="1:2" x14ac:dyDescent="0.25">
      <c r="A116" s="1">
        <v>208281</v>
      </c>
      <c r="B116" s="2" t="s">
        <v>223</v>
      </c>
    </row>
    <row r="117" spans="1:2" x14ac:dyDescent="0.25">
      <c r="A117" s="407">
        <v>208282</v>
      </c>
      <c r="B117" s="408" t="s">
        <v>225</v>
      </c>
    </row>
    <row r="118" spans="1:2" x14ac:dyDescent="0.25">
      <c r="A118" s="1">
        <v>211363</v>
      </c>
      <c r="B118" s="2" t="s">
        <v>407</v>
      </c>
    </row>
    <row r="119" spans="1:2" x14ac:dyDescent="0.25">
      <c r="A119" s="407">
        <v>211365</v>
      </c>
      <c r="B119" s="408" t="s">
        <v>405</v>
      </c>
    </row>
    <row r="120" spans="1:2" x14ac:dyDescent="0.25">
      <c r="A120" s="1">
        <v>211404</v>
      </c>
      <c r="B120" s="2" t="s">
        <v>411</v>
      </c>
    </row>
    <row r="121" spans="1:2" x14ac:dyDescent="0.25">
      <c r="A121" s="407">
        <v>215718</v>
      </c>
      <c r="B121" s="408" t="s">
        <v>287</v>
      </c>
    </row>
    <row r="122" spans="1:2" x14ac:dyDescent="0.25">
      <c r="A122" s="1">
        <v>216236</v>
      </c>
      <c r="B122" s="2" t="s">
        <v>163</v>
      </c>
    </row>
    <row r="123" spans="1:2" x14ac:dyDescent="0.25">
      <c r="A123" s="407">
        <v>216489</v>
      </c>
      <c r="B123" s="408" t="s">
        <v>245</v>
      </c>
    </row>
    <row r="124" spans="1:2" x14ac:dyDescent="0.25">
      <c r="A124" s="1">
        <v>216942</v>
      </c>
      <c r="B124" s="2" t="s">
        <v>108</v>
      </c>
    </row>
    <row r="125" spans="1:2" x14ac:dyDescent="0.25">
      <c r="A125" s="407">
        <v>216943</v>
      </c>
      <c r="B125" s="408" t="s">
        <v>106</v>
      </c>
    </row>
    <row r="126" spans="1:2" x14ac:dyDescent="0.25">
      <c r="A126" s="1">
        <v>216944</v>
      </c>
      <c r="B126" s="2" t="s">
        <v>109</v>
      </c>
    </row>
    <row r="127" spans="1:2" x14ac:dyDescent="0.25">
      <c r="A127" s="407">
        <v>216945</v>
      </c>
      <c r="B127" s="408" t="s">
        <v>110</v>
      </c>
    </row>
    <row r="128" spans="1:2" x14ac:dyDescent="0.25">
      <c r="A128" s="1">
        <v>216946</v>
      </c>
      <c r="B128" s="2" t="s">
        <v>107</v>
      </c>
    </row>
    <row r="129" spans="1:2" x14ac:dyDescent="0.25">
      <c r="A129" s="407">
        <v>217317</v>
      </c>
      <c r="B129" s="408" t="s">
        <v>330</v>
      </c>
    </row>
    <row r="130" spans="1:2" x14ac:dyDescent="0.25">
      <c r="A130" s="1">
        <v>217318</v>
      </c>
      <c r="B130" s="2" t="s">
        <v>326</v>
      </c>
    </row>
    <row r="131" spans="1:2" x14ac:dyDescent="0.25">
      <c r="A131" s="407">
        <v>218087</v>
      </c>
      <c r="B131" s="408" t="s">
        <v>104</v>
      </c>
    </row>
    <row r="132" spans="1:2" x14ac:dyDescent="0.25">
      <c r="A132" s="1">
        <v>218841</v>
      </c>
      <c r="B132" s="2" t="s">
        <v>340</v>
      </c>
    </row>
    <row r="133" spans="1:2" x14ac:dyDescent="0.25">
      <c r="A133" s="407">
        <v>219288</v>
      </c>
      <c r="B133" s="408" t="s">
        <v>168</v>
      </c>
    </row>
    <row r="134" spans="1:2" x14ac:dyDescent="0.25">
      <c r="A134" s="1">
        <v>219291</v>
      </c>
      <c r="B134" s="2" t="s">
        <v>164</v>
      </c>
    </row>
    <row r="135" spans="1:2" x14ac:dyDescent="0.25">
      <c r="A135" s="407">
        <v>220743</v>
      </c>
      <c r="B135" s="408" t="s">
        <v>103</v>
      </c>
    </row>
    <row r="136" spans="1:2" x14ac:dyDescent="0.25">
      <c r="A136" s="1">
        <v>221291</v>
      </c>
      <c r="B136" s="2" t="s">
        <v>338</v>
      </c>
    </row>
    <row r="137" spans="1:2" x14ac:dyDescent="0.25">
      <c r="A137" s="407">
        <v>221666</v>
      </c>
      <c r="B137" s="408" t="s">
        <v>58</v>
      </c>
    </row>
    <row r="138" spans="1:2" x14ac:dyDescent="0.25">
      <c r="A138" s="1">
        <v>222398</v>
      </c>
      <c r="B138" s="2" t="s">
        <v>132</v>
      </c>
    </row>
    <row r="139" spans="1:2" x14ac:dyDescent="0.25">
      <c r="A139" s="407">
        <v>225383</v>
      </c>
      <c r="B139" s="408" t="s">
        <v>425</v>
      </c>
    </row>
    <row r="140" spans="1:2" x14ac:dyDescent="0.25">
      <c r="A140" s="1">
        <v>226410</v>
      </c>
      <c r="B140" s="2" t="s">
        <v>376</v>
      </c>
    </row>
    <row r="141" spans="1:2" x14ac:dyDescent="0.25">
      <c r="A141" s="407">
        <v>226488</v>
      </c>
      <c r="B141" s="408" t="s">
        <v>509</v>
      </c>
    </row>
    <row r="142" spans="1:2" x14ac:dyDescent="0.25">
      <c r="A142" s="1">
        <v>226554</v>
      </c>
      <c r="B142" s="2" t="s">
        <v>401</v>
      </c>
    </row>
    <row r="143" spans="1:2" x14ac:dyDescent="0.25">
      <c r="A143" s="407">
        <v>227465</v>
      </c>
      <c r="B143" s="408" t="s">
        <v>171</v>
      </c>
    </row>
    <row r="144" spans="1:2" x14ac:dyDescent="0.25">
      <c r="A144" s="1">
        <v>227466</v>
      </c>
      <c r="B144" s="2" t="s">
        <v>172</v>
      </c>
    </row>
    <row r="145" spans="1:2" x14ac:dyDescent="0.25">
      <c r="A145" s="407">
        <v>228046</v>
      </c>
      <c r="B145" s="408" t="s">
        <v>153</v>
      </c>
    </row>
    <row r="146" spans="1:2" x14ac:dyDescent="0.25">
      <c r="A146" s="1">
        <v>228047</v>
      </c>
      <c r="B146" s="2" t="s">
        <v>155</v>
      </c>
    </row>
    <row r="147" spans="1:2" x14ac:dyDescent="0.25">
      <c r="A147" s="407">
        <v>229107</v>
      </c>
      <c r="B147" s="408" t="s">
        <v>255</v>
      </c>
    </row>
    <row r="148" spans="1:2" x14ac:dyDescent="0.25">
      <c r="A148" s="1">
        <v>229532</v>
      </c>
      <c r="B148" s="2" t="s">
        <v>381</v>
      </c>
    </row>
    <row r="149" spans="1:2" x14ac:dyDescent="0.25">
      <c r="A149" s="407">
        <v>230117</v>
      </c>
      <c r="B149" s="408" t="s">
        <v>397</v>
      </c>
    </row>
    <row r="150" spans="1:2" x14ac:dyDescent="0.25">
      <c r="A150" s="1">
        <v>230205</v>
      </c>
      <c r="B150" s="2" t="s">
        <v>379</v>
      </c>
    </row>
    <row r="151" spans="1:2" x14ac:dyDescent="0.25">
      <c r="A151" s="407">
        <v>230210</v>
      </c>
      <c r="B151" s="408" t="s">
        <v>387</v>
      </c>
    </row>
    <row r="152" spans="1:2" x14ac:dyDescent="0.25">
      <c r="A152" s="1">
        <v>230211</v>
      </c>
      <c r="B152" s="2" t="s">
        <v>389</v>
      </c>
    </row>
    <row r="153" spans="1:2" x14ac:dyDescent="0.25">
      <c r="A153" s="407">
        <v>230421</v>
      </c>
      <c r="B153" s="408" t="s">
        <v>354</v>
      </c>
    </row>
    <row r="154" spans="1:2" x14ac:dyDescent="0.25">
      <c r="A154" s="1">
        <v>231744</v>
      </c>
      <c r="B154" s="2" t="s">
        <v>282</v>
      </c>
    </row>
    <row r="155" spans="1:2" x14ac:dyDescent="0.25">
      <c r="A155" s="407">
        <v>233100</v>
      </c>
      <c r="B155" s="408" t="s">
        <v>399</v>
      </c>
    </row>
    <row r="156" spans="1:2" x14ac:dyDescent="0.25">
      <c r="A156" s="1">
        <v>233105</v>
      </c>
      <c r="B156" s="2" t="s">
        <v>427</v>
      </c>
    </row>
    <row r="157" spans="1:2" x14ac:dyDescent="0.25">
      <c r="A157" s="407">
        <v>233356</v>
      </c>
      <c r="B157" s="408" t="s">
        <v>329</v>
      </c>
    </row>
    <row r="158" spans="1:2" x14ac:dyDescent="0.25">
      <c r="A158" s="1">
        <v>233357</v>
      </c>
      <c r="B158" s="2" t="s">
        <v>327</v>
      </c>
    </row>
    <row r="159" spans="1:2" x14ac:dyDescent="0.25">
      <c r="A159" s="407">
        <v>233359</v>
      </c>
      <c r="B159" s="408" t="s">
        <v>328</v>
      </c>
    </row>
    <row r="160" spans="1:2" x14ac:dyDescent="0.25">
      <c r="A160" s="1">
        <v>233522</v>
      </c>
      <c r="B160" s="2" t="s">
        <v>531</v>
      </c>
    </row>
    <row r="161" spans="1:2" x14ac:dyDescent="0.25">
      <c r="A161" s="407">
        <v>234841</v>
      </c>
      <c r="B161" s="408" t="s">
        <v>156</v>
      </c>
    </row>
    <row r="162" spans="1:2" x14ac:dyDescent="0.25">
      <c r="A162" s="1">
        <v>234842</v>
      </c>
      <c r="B162" s="2" t="s">
        <v>157</v>
      </c>
    </row>
    <row r="163" spans="1:2" x14ac:dyDescent="0.25">
      <c r="A163" s="407">
        <v>235329</v>
      </c>
      <c r="B163" s="408" t="s">
        <v>54</v>
      </c>
    </row>
    <row r="164" spans="1:2" x14ac:dyDescent="0.25">
      <c r="A164" s="1">
        <v>235330</v>
      </c>
      <c r="B164" s="2" t="s">
        <v>53</v>
      </c>
    </row>
    <row r="165" spans="1:2" x14ac:dyDescent="0.25">
      <c r="A165" s="407">
        <v>235331</v>
      </c>
      <c r="B165" s="408" t="s">
        <v>55</v>
      </c>
    </row>
    <row r="166" spans="1:2" x14ac:dyDescent="0.25">
      <c r="A166" s="1">
        <v>236768</v>
      </c>
      <c r="B166" s="2" t="s">
        <v>142</v>
      </c>
    </row>
    <row r="167" spans="1:2" x14ac:dyDescent="0.25">
      <c r="A167" s="407">
        <v>237857</v>
      </c>
      <c r="B167" s="408" t="s">
        <v>431</v>
      </c>
    </row>
    <row r="168" spans="1:2" x14ac:dyDescent="0.25">
      <c r="A168" s="1">
        <v>237859</v>
      </c>
      <c r="B168" s="2" t="s">
        <v>434</v>
      </c>
    </row>
    <row r="169" spans="1:2" x14ac:dyDescent="0.25">
      <c r="A169" s="407">
        <v>237860</v>
      </c>
      <c r="B169" s="408" t="s">
        <v>450</v>
      </c>
    </row>
    <row r="170" spans="1:2" x14ac:dyDescent="0.25">
      <c r="A170" s="1">
        <v>238079</v>
      </c>
      <c r="B170" s="2" t="s">
        <v>262</v>
      </c>
    </row>
    <row r="171" spans="1:2" x14ac:dyDescent="0.25">
      <c r="A171" s="407">
        <v>238166</v>
      </c>
      <c r="B171" s="408" t="s">
        <v>344</v>
      </c>
    </row>
    <row r="172" spans="1:2" x14ac:dyDescent="0.25">
      <c r="A172" s="1">
        <v>238174</v>
      </c>
      <c r="B172" s="2" t="s">
        <v>345</v>
      </c>
    </row>
    <row r="173" spans="1:2" x14ac:dyDescent="0.25">
      <c r="A173" s="407">
        <v>239447</v>
      </c>
      <c r="B173" s="408" t="s">
        <v>464</v>
      </c>
    </row>
    <row r="174" spans="1:2" x14ac:dyDescent="0.25">
      <c r="A174" s="1">
        <v>239533</v>
      </c>
      <c r="B174" s="2" t="s">
        <v>86</v>
      </c>
    </row>
    <row r="175" spans="1:2" x14ac:dyDescent="0.25">
      <c r="A175" s="407">
        <v>239641</v>
      </c>
      <c r="B175" s="408" t="s">
        <v>202</v>
      </c>
    </row>
    <row r="176" spans="1:2" x14ac:dyDescent="0.25">
      <c r="A176" s="1">
        <v>239642</v>
      </c>
      <c r="B176" s="2" t="s">
        <v>201</v>
      </c>
    </row>
    <row r="177" spans="1:2" x14ac:dyDescent="0.25">
      <c r="A177" s="407">
        <v>239643</v>
      </c>
      <c r="B177" s="408" t="s">
        <v>200</v>
      </c>
    </row>
    <row r="178" spans="1:2" x14ac:dyDescent="0.25">
      <c r="A178" s="1">
        <v>239652</v>
      </c>
      <c r="B178" s="2" t="s">
        <v>380</v>
      </c>
    </row>
    <row r="179" spans="1:2" x14ac:dyDescent="0.25">
      <c r="A179" s="407">
        <v>239663</v>
      </c>
      <c r="B179" s="408" t="s">
        <v>390</v>
      </c>
    </row>
    <row r="180" spans="1:2" x14ac:dyDescent="0.25">
      <c r="A180" s="1">
        <v>240962</v>
      </c>
      <c r="B180" s="2" t="s">
        <v>266</v>
      </c>
    </row>
    <row r="181" spans="1:2" x14ac:dyDescent="0.25">
      <c r="A181" s="407">
        <v>241270</v>
      </c>
      <c r="B181" s="408" t="s">
        <v>39</v>
      </c>
    </row>
    <row r="182" spans="1:2" x14ac:dyDescent="0.25">
      <c r="A182" s="1">
        <v>241271</v>
      </c>
      <c r="B182" s="2" t="s">
        <v>37</v>
      </c>
    </row>
    <row r="183" spans="1:2" x14ac:dyDescent="0.25">
      <c r="A183" s="407">
        <v>242310</v>
      </c>
      <c r="B183" s="408" t="s">
        <v>73</v>
      </c>
    </row>
    <row r="184" spans="1:2" x14ac:dyDescent="0.25">
      <c r="A184" s="1">
        <v>242311</v>
      </c>
      <c r="B184" s="2" t="s">
        <v>74</v>
      </c>
    </row>
    <row r="185" spans="1:2" x14ac:dyDescent="0.25">
      <c r="A185" s="407">
        <v>243843</v>
      </c>
      <c r="B185" s="408" t="s">
        <v>189</v>
      </c>
    </row>
    <row r="186" spans="1:2" x14ac:dyDescent="0.25">
      <c r="A186" s="1">
        <v>245071</v>
      </c>
      <c r="B186" s="2" t="s">
        <v>479</v>
      </c>
    </row>
    <row r="187" spans="1:2" x14ac:dyDescent="0.25">
      <c r="A187" s="407">
        <v>245075</v>
      </c>
      <c r="B187" s="408" t="s">
        <v>480</v>
      </c>
    </row>
    <row r="188" spans="1:2" x14ac:dyDescent="0.25">
      <c r="A188" s="1">
        <v>245093</v>
      </c>
      <c r="B188" s="2" t="s">
        <v>481</v>
      </c>
    </row>
    <row r="189" spans="1:2" x14ac:dyDescent="0.25">
      <c r="A189" s="407">
        <v>245315</v>
      </c>
      <c r="B189" s="408" t="s">
        <v>195</v>
      </c>
    </row>
    <row r="190" spans="1:2" x14ac:dyDescent="0.25">
      <c r="A190" s="1">
        <v>246536</v>
      </c>
      <c r="B190" s="2" t="s">
        <v>269</v>
      </c>
    </row>
    <row r="191" spans="1:2" x14ac:dyDescent="0.25">
      <c r="A191" s="407">
        <v>247201</v>
      </c>
      <c r="B191" s="408" t="s">
        <v>298</v>
      </c>
    </row>
    <row r="192" spans="1:2" x14ac:dyDescent="0.25">
      <c r="A192" s="1">
        <v>247482</v>
      </c>
      <c r="B192" s="2" t="s">
        <v>377</v>
      </c>
    </row>
    <row r="193" spans="1:2" x14ac:dyDescent="0.25">
      <c r="A193" s="407">
        <v>247483</v>
      </c>
      <c r="B193" s="408" t="s">
        <v>371</v>
      </c>
    </row>
    <row r="194" spans="1:2" x14ac:dyDescent="0.25">
      <c r="A194" s="1">
        <v>247803</v>
      </c>
      <c r="B194" s="2" t="s">
        <v>507</v>
      </c>
    </row>
    <row r="195" spans="1:2" x14ac:dyDescent="0.25">
      <c r="A195" s="407">
        <v>248276</v>
      </c>
      <c r="B195" s="408" t="s">
        <v>150</v>
      </c>
    </row>
    <row r="196" spans="1:2" x14ac:dyDescent="0.25">
      <c r="A196" s="1">
        <v>248644</v>
      </c>
      <c r="B196" s="2" t="s">
        <v>151</v>
      </c>
    </row>
    <row r="197" spans="1:2" x14ac:dyDescent="0.25">
      <c r="A197" s="407">
        <v>249554</v>
      </c>
      <c r="B197" s="408" t="s">
        <v>252</v>
      </c>
    </row>
    <row r="198" spans="1:2" x14ac:dyDescent="0.25">
      <c r="A198" s="1">
        <v>249555</v>
      </c>
      <c r="B198" s="2" t="s">
        <v>254</v>
      </c>
    </row>
    <row r="199" spans="1:2" x14ac:dyDescent="0.25">
      <c r="A199" s="407">
        <v>249709</v>
      </c>
      <c r="B199" s="408" t="s">
        <v>48</v>
      </c>
    </row>
    <row r="200" spans="1:2" x14ac:dyDescent="0.25">
      <c r="A200" s="1">
        <v>250368</v>
      </c>
      <c r="B200" s="2" t="s">
        <v>297</v>
      </c>
    </row>
    <row r="201" spans="1:2" x14ac:dyDescent="0.25">
      <c r="A201" s="407">
        <v>250372</v>
      </c>
      <c r="B201" s="408" t="s">
        <v>451</v>
      </c>
    </row>
    <row r="202" spans="1:2" x14ac:dyDescent="0.25">
      <c r="A202" s="1">
        <v>250374</v>
      </c>
      <c r="B202" s="2" t="s">
        <v>299</v>
      </c>
    </row>
    <row r="203" spans="1:2" x14ac:dyDescent="0.25">
      <c r="A203" s="407">
        <v>250631</v>
      </c>
      <c r="B203" s="408" t="s">
        <v>273</v>
      </c>
    </row>
    <row r="204" spans="1:2" x14ac:dyDescent="0.25">
      <c r="A204" s="1">
        <v>251271</v>
      </c>
      <c r="B204" s="2" t="s">
        <v>45</v>
      </c>
    </row>
    <row r="205" spans="1:2" x14ac:dyDescent="0.25">
      <c r="A205" s="407">
        <v>251281</v>
      </c>
      <c r="B205" s="408" t="s">
        <v>41</v>
      </c>
    </row>
    <row r="206" spans="1:2" x14ac:dyDescent="0.25">
      <c r="A206" s="1">
        <v>251282</v>
      </c>
      <c r="B206" s="2" t="s">
        <v>42</v>
      </c>
    </row>
    <row r="207" spans="1:2" x14ac:dyDescent="0.25">
      <c r="A207" s="407">
        <v>251283</v>
      </c>
      <c r="B207" s="408" t="s">
        <v>43</v>
      </c>
    </row>
    <row r="208" spans="1:2" x14ac:dyDescent="0.25">
      <c r="A208" s="1">
        <v>251284</v>
      </c>
      <c r="B208" s="2" t="s">
        <v>44</v>
      </c>
    </row>
    <row r="209" spans="1:2" x14ac:dyDescent="0.25">
      <c r="A209" s="407">
        <v>252107</v>
      </c>
      <c r="B209" s="408" t="s">
        <v>178</v>
      </c>
    </row>
    <row r="210" spans="1:2" x14ac:dyDescent="0.25">
      <c r="A210" s="1">
        <v>252108</v>
      </c>
      <c r="B210" s="2" t="s">
        <v>179</v>
      </c>
    </row>
    <row r="211" spans="1:2" x14ac:dyDescent="0.25">
      <c r="A211" s="407">
        <v>252109</v>
      </c>
      <c r="B211" s="408" t="s">
        <v>180</v>
      </c>
    </row>
    <row r="212" spans="1:2" x14ac:dyDescent="0.25">
      <c r="A212" s="1">
        <v>252110</v>
      </c>
      <c r="B212" s="2" t="s">
        <v>181</v>
      </c>
    </row>
    <row r="213" spans="1:2" x14ac:dyDescent="0.25">
      <c r="A213" s="407">
        <v>254159</v>
      </c>
      <c r="B213" s="408" t="s">
        <v>244</v>
      </c>
    </row>
    <row r="214" spans="1:2" x14ac:dyDescent="0.25">
      <c r="A214" s="1">
        <v>255840</v>
      </c>
      <c r="B214" s="2" t="s">
        <v>482</v>
      </c>
    </row>
    <row r="215" spans="1:2" x14ac:dyDescent="0.25">
      <c r="A215" s="407">
        <v>255842</v>
      </c>
      <c r="B215" s="408" t="s">
        <v>483</v>
      </c>
    </row>
    <row r="216" spans="1:2" x14ac:dyDescent="0.25">
      <c r="A216" s="1">
        <v>255845</v>
      </c>
      <c r="B216" s="2" t="s">
        <v>484</v>
      </c>
    </row>
    <row r="217" spans="1:2" x14ac:dyDescent="0.25">
      <c r="A217" s="407">
        <v>255846</v>
      </c>
      <c r="B217" s="408" t="s">
        <v>485</v>
      </c>
    </row>
    <row r="218" spans="1:2" x14ac:dyDescent="0.25">
      <c r="A218" s="1">
        <v>256492</v>
      </c>
      <c r="B218" s="2" t="s">
        <v>385</v>
      </c>
    </row>
    <row r="219" spans="1:2" x14ac:dyDescent="0.25">
      <c r="A219" s="407">
        <v>256494</v>
      </c>
      <c r="B219" s="408" t="s">
        <v>383</v>
      </c>
    </row>
    <row r="220" spans="1:2" x14ac:dyDescent="0.25">
      <c r="A220" s="1">
        <v>256497</v>
      </c>
      <c r="B220" s="2" t="s">
        <v>384</v>
      </c>
    </row>
    <row r="221" spans="1:2" x14ac:dyDescent="0.25">
      <c r="A221" s="407">
        <v>256498</v>
      </c>
      <c r="B221" s="408" t="s">
        <v>382</v>
      </c>
    </row>
    <row r="222" spans="1:2" x14ac:dyDescent="0.25">
      <c r="A222" s="1">
        <v>257029</v>
      </c>
      <c r="B222" s="2" t="s">
        <v>67</v>
      </c>
    </row>
    <row r="223" spans="1:2" x14ac:dyDescent="0.25">
      <c r="A223" s="407">
        <v>257031</v>
      </c>
      <c r="B223" s="408" t="s">
        <v>68</v>
      </c>
    </row>
    <row r="224" spans="1:2" x14ac:dyDescent="0.25">
      <c r="A224" s="1">
        <v>257032</v>
      </c>
      <c r="B224" s="2" t="s">
        <v>70</v>
      </c>
    </row>
    <row r="225" spans="1:2" x14ac:dyDescent="0.25">
      <c r="A225" s="407">
        <v>257097</v>
      </c>
      <c r="B225" s="408" t="s">
        <v>253</v>
      </c>
    </row>
    <row r="226" spans="1:2" x14ac:dyDescent="0.25">
      <c r="A226" s="1">
        <v>257627</v>
      </c>
      <c r="B226" s="2" t="s">
        <v>258</v>
      </c>
    </row>
    <row r="227" spans="1:2" x14ac:dyDescent="0.25">
      <c r="A227" s="407">
        <v>257668</v>
      </c>
      <c r="B227" s="408" t="s">
        <v>404</v>
      </c>
    </row>
    <row r="228" spans="1:2" x14ac:dyDescent="0.25">
      <c r="A228" s="1">
        <v>257672</v>
      </c>
      <c r="B228" s="2" t="s">
        <v>402</v>
      </c>
    </row>
    <row r="229" spans="1:2" x14ac:dyDescent="0.25">
      <c r="A229" s="407">
        <v>257676</v>
      </c>
      <c r="B229" s="408" t="s">
        <v>400</v>
      </c>
    </row>
    <row r="230" spans="1:2" x14ac:dyDescent="0.25">
      <c r="A230" s="1">
        <v>258046</v>
      </c>
      <c r="B230" s="2" t="s">
        <v>242</v>
      </c>
    </row>
    <row r="231" spans="1:2" x14ac:dyDescent="0.25">
      <c r="A231" s="407">
        <v>258664</v>
      </c>
      <c r="B231" s="408" t="s">
        <v>52</v>
      </c>
    </row>
    <row r="232" spans="1:2" x14ac:dyDescent="0.25">
      <c r="A232" s="1">
        <v>259492</v>
      </c>
      <c r="B232" s="2" t="s">
        <v>406</v>
      </c>
    </row>
    <row r="233" spans="1:2" x14ac:dyDescent="0.25">
      <c r="A233" s="407">
        <v>260265</v>
      </c>
      <c r="B233" s="408" t="s">
        <v>79</v>
      </c>
    </row>
    <row r="234" spans="1:2" x14ac:dyDescent="0.25">
      <c r="A234" s="1">
        <v>260393</v>
      </c>
      <c r="B234" s="2" t="s">
        <v>220</v>
      </c>
    </row>
    <row r="235" spans="1:2" x14ac:dyDescent="0.25">
      <c r="A235" s="407">
        <v>260965</v>
      </c>
      <c r="B235" s="408" t="s">
        <v>40</v>
      </c>
    </row>
    <row r="236" spans="1:2" x14ac:dyDescent="0.25">
      <c r="A236" s="1">
        <v>262373</v>
      </c>
      <c r="B236" s="2" t="s">
        <v>454</v>
      </c>
    </row>
    <row r="237" spans="1:2" x14ac:dyDescent="0.25">
      <c r="A237" s="407">
        <v>263082</v>
      </c>
      <c r="B237" s="408" t="s">
        <v>128</v>
      </c>
    </row>
    <row r="238" spans="1:2" x14ac:dyDescent="0.25">
      <c r="A238" s="1">
        <v>264022</v>
      </c>
      <c r="B238" s="2" t="s">
        <v>331</v>
      </c>
    </row>
    <row r="239" spans="1:2" x14ac:dyDescent="0.25">
      <c r="A239" s="407">
        <v>264066</v>
      </c>
      <c r="B239" s="408" t="s">
        <v>182</v>
      </c>
    </row>
    <row r="240" spans="1:2" x14ac:dyDescent="0.25">
      <c r="A240" s="1">
        <v>265446</v>
      </c>
      <c r="B240" s="2" t="s">
        <v>307</v>
      </c>
    </row>
    <row r="241" spans="1:2" x14ac:dyDescent="0.25">
      <c r="A241" s="407">
        <v>265506</v>
      </c>
      <c r="B241" s="408" t="s">
        <v>339</v>
      </c>
    </row>
    <row r="242" spans="1:2" x14ac:dyDescent="0.25">
      <c r="A242" s="1">
        <v>265781</v>
      </c>
      <c r="B242" s="2" t="s">
        <v>537</v>
      </c>
    </row>
    <row r="243" spans="1:2" x14ac:dyDescent="0.25">
      <c r="A243" s="407">
        <v>266105</v>
      </c>
      <c r="B243" s="408" t="s">
        <v>97</v>
      </c>
    </row>
    <row r="244" spans="1:2" x14ac:dyDescent="0.25">
      <c r="A244" s="1">
        <v>266248</v>
      </c>
      <c r="B244" s="2" t="s">
        <v>296</v>
      </c>
    </row>
    <row r="245" spans="1:2" x14ac:dyDescent="0.25">
      <c r="A245" s="407">
        <v>267076</v>
      </c>
      <c r="B245" s="408" t="s">
        <v>323</v>
      </c>
    </row>
    <row r="246" spans="1:2" x14ac:dyDescent="0.25">
      <c r="A246" s="1">
        <v>267833</v>
      </c>
      <c r="B246" s="2" t="s">
        <v>198</v>
      </c>
    </row>
    <row r="247" spans="1:2" x14ac:dyDescent="0.25">
      <c r="A247" s="407">
        <v>267838</v>
      </c>
      <c r="B247" s="408" t="s">
        <v>199</v>
      </c>
    </row>
    <row r="248" spans="1:2" x14ac:dyDescent="0.25">
      <c r="A248" s="1">
        <v>267841</v>
      </c>
      <c r="B248" s="2" t="s">
        <v>197</v>
      </c>
    </row>
    <row r="249" spans="1:2" x14ac:dyDescent="0.25">
      <c r="A249" s="407">
        <v>268090</v>
      </c>
      <c r="B249" s="408" t="s">
        <v>56</v>
      </c>
    </row>
    <row r="250" spans="1:2" x14ac:dyDescent="0.25">
      <c r="A250" s="1">
        <v>268094</v>
      </c>
      <c r="B250" s="2" t="s">
        <v>57</v>
      </c>
    </row>
    <row r="251" spans="1:2" x14ac:dyDescent="0.25">
      <c r="A251" s="407">
        <v>268623</v>
      </c>
      <c r="B251" s="408" t="s">
        <v>145</v>
      </c>
    </row>
    <row r="252" spans="1:2" x14ac:dyDescent="0.25">
      <c r="A252" s="1">
        <v>268830</v>
      </c>
      <c r="B252" s="2" t="s">
        <v>284</v>
      </c>
    </row>
    <row r="253" spans="1:2" x14ac:dyDescent="0.25">
      <c r="A253" s="407">
        <v>268855</v>
      </c>
      <c r="B253" s="408" t="s">
        <v>281</v>
      </c>
    </row>
    <row r="254" spans="1:2" x14ac:dyDescent="0.25">
      <c r="A254" s="1">
        <v>271533</v>
      </c>
      <c r="B254" s="2" t="s">
        <v>452</v>
      </c>
    </row>
    <row r="255" spans="1:2" x14ac:dyDescent="0.25">
      <c r="A255" s="407">
        <v>271902</v>
      </c>
      <c r="B255" s="408" t="s">
        <v>34</v>
      </c>
    </row>
    <row r="256" spans="1:2" x14ac:dyDescent="0.25">
      <c r="A256" s="1">
        <v>271903</v>
      </c>
      <c r="B256" s="2" t="s">
        <v>36</v>
      </c>
    </row>
    <row r="257" spans="1:2" x14ac:dyDescent="0.25">
      <c r="A257" s="407">
        <v>271955</v>
      </c>
      <c r="B257" s="408" t="s">
        <v>193</v>
      </c>
    </row>
    <row r="258" spans="1:2" x14ac:dyDescent="0.25">
      <c r="A258" s="1">
        <v>271957</v>
      </c>
      <c r="B258" s="2" t="s">
        <v>192</v>
      </c>
    </row>
    <row r="259" spans="1:2" x14ac:dyDescent="0.25">
      <c r="A259" s="407">
        <v>273154</v>
      </c>
      <c r="B259" s="408" t="s">
        <v>49</v>
      </c>
    </row>
    <row r="260" spans="1:2" x14ac:dyDescent="0.25">
      <c r="A260" s="1">
        <v>273754</v>
      </c>
      <c r="B260" s="2" t="s">
        <v>334</v>
      </c>
    </row>
    <row r="261" spans="1:2" x14ac:dyDescent="0.25">
      <c r="A261" s="407">
        <v>273755</v>
      </c>
      <c r="B261" s="408" t="s">
        <v>332</v>
      </c>
    </row>
    <row r="262" spans="1:2" x14ac:dyDescent="0.25">
      <c r="A262" s="1">
        <v>273760</v>
      </c>
      <c r="B262" s="2" t="s">
        <v>333</v>
      </c>
    </row>
    <row r="263" spans="1:2" x14ac:dyDescent="0.25">
      <c r="A263" s="407">
        <v>273761</v>
      </c>
      <c r="B263" s="408" t="s">
        <v>335</v>
      </c>
    </row>
    <row r="264" spans="1:2" x14ac:dyDescent="0.25">
      <c r="A264" s="1">
        <v>273762</v>
      </c>
      <c r="B264" s="2" t="s">
        <v>336</v>
      </c>
    </row>
    <row r="265" spans="1:2" x14ac:dyDescent="0.25">
      <c r="A265" s="407">
        <v>273805</v>
      </c>
      <c r="B265" s="408" t="s">
        <v>183</v>
      </c>
    </row>
    <row r="266" spans="1:2" x14ac:dyDescent="0.25">
      <c r="A266" s="1">
        <v>273806</v>
      </c>
      <c r="B266" s="2" t="s">
        <v>184</v>
      </c>
    </row>
    <row r="267" spans="1:2" x14ac:dyDescent="0.25">
      <c r="A267" s="407">
        <v>273950</v>
      </c>
      <c r="B267" s="408" t="s">
        <v>92</v>
      </c>
    </row>
    <row r="268" spans="1:2" x14ac:dyDescent="0.25">
      <c r="A268" s="1">
        <v>274922</v>
      </c>
      <c r="B268" s="2" t="s">
        <v>488</v>
      </c>
    </row>
    <row r="269" spans="1:2" x14ac:dyDescent="0.25">
      <c r="A269" s="407">
        <v>275015</v>
      </c>
      <c r="B269" s="408" t="s">
        <v>295</v>
      </c>
    </row>
    <row r="270" spans="1:2" x14ac:dyDescent="0.25">
      <c r="A270" s="1">
        <v>275328</v>
      </c>
      <c r="B270" s="2" t="s">
        <v>69</v>
      </c>
    </row>
    <row r="271" spans="1:2" x14ac:dyDescent="0.25">
      <c r="A271" s="407">
        <v>275857</v>
      </c>
      <c r="B271" s="408" t="s">
        <v>499</v>
      </c>
    </row>
    <row r="272" spans="1:2" x14ac:dyDescent="0.25">
      <c r="A272" s="1">
        <v>275858</v>
      </c>
      <c r="B272" s="2" t="s">
        <v>497</v>
      </c>
    </row>
    <row r="273" spans="1:2" x14ac:dyDescent="0.25">
      <c r="A273" s="407">
        <v>275859</v>
      </c>
      <c r="B273" s="408" t="s">
        <v>498</v>
      </c>
    </row>
    <row r="274" spans="1:2" x14ac:dyDescent="0.25">
      <c r="A274" s="1">
        <v>275860</v>
      </c>
      <c r="B274" s="2" t="s">
        <v>500</v>
      </c>
    </row>
    <row r="275" spans="1:2" x14ac:dyDescent="0.25">
      <c r="A275" s="407">
        <v>276036</v>
      </c>
      <c r="B275" s="408" t="s">
        <v>226</v>
      </c>
    </row>
    <row r="276" spans="1:2" x14ac:dyDescent="0.25">
      <c r="A276" s="1">
        <v>276053</v>
      </c>
      <c r="B276" s="2" t="s">
        <v>227</v>
      </c>
    </row>
    <row r="277" spans="1:2" x14ac:dyDescent="0.25">
      <c r="A277" s="407">
        <v>276801</v>
      </c>
      <c r="B277" s="408" t="s">
        <v>80</v>
      </c>
    </row>
    <row r="278" spans="1:2" x14ac:dyDescent="0.25">
      <c r="A278" s="1">
        <v>276840</v>
      </c>
      <c r="B278" s="2" t="s">
        <v>532</v>
      </c>
    </row>
    <row r="279" spans="1:2" x14ac:dyDescent="0.25">
      <c r="A279" s="407">
        <v>276841</v>
      </c>
      <c r="B279" s="408" t="s">
        <v>533</v>
      </c>
    </row>
    <row r="280" spans="1:2" x14ac:dyDescent="0.25">
      <c r="A280" s="1">
        <v>276842</v>
      </c>
      <c r="B280" s="2" t="s">
        <v>534</v>
      </c>
    </row>
    <row r="281" spans="1:2" x14ac:dyDescent="0.25">
      <c r="A281" s="407">
        <v>276972</v>
      </c>
      <c r="B281" s="408" t="s">
        <v>275</v>
      </c>
    </row>
    <row r="282" spans="1:2" x14ac:dyDescent="0.25">
      <c r="A282" s="1">
        <v>277368</v>
      </c>
      <c r="B282" s="2" t="s">
        <v>503</v>
      </c>
    </row>
    <row r="283" spans="1:2" x14ac:dyDescent="0.25">
      <c r="A283" s="407">
        <v>277369</v>
      </c>
      <c r="B283" s="408" t="s">
        <v>504</v>
      </c>
    </row>
    <row r="284" spans="1:2" x14ac:dyDescent="0.25">
      <c r="A284" s="1">
        <v>277374</v>
      </c>
      <c r="B284" s="2" t="s">
        <v>505</v>
      </c>
    </row>
    <row r="285" spans="1:2" x14ac:dyDescent="0.25">
      <c r="A285" s="407">
        <v>277385</v>
      </c>
      <c r="B285" s="408" t="s">
        <v>222</v>
      </c>
    </row>
    <row r="286" spans="1:2" x14ac:dyDescent="0.25">
      <c r="A286" s="1">
        <v>278717</v>
      </c>
      <c r="B286" s="2" t="s">
        <v>233</v>
      </c>
    </row>
    <row r="287" spans="1:2" x14ac:dyDescent="0.25">
      <c r="A287" s="407">
        <v>278718</v>
      </c>
      <c r="B287" s="408" t="s">
        <v>234</v>
      </c>
    </row>
    <row r="288" spans="1:2" x14ac:dyDescent="0.25">
      <c r="A288" s="1">
        <v>278719</v>
      </c>
      <c r="B288" s="2" t="s">
        <v>232</v>
      </c>
    </row>
    <row r="289" spans="1:2" x14ac:dyDescent="0.25">
      <c r="A289" s="407">
        <v>279224</v>
      </c>
      <c r="B289" s="408" t="s">
        <v>506</v>
      </c>
    </row>
    <row r="290" spans="1:2" x14ac:dyDescent="0.25">
      <c r="A290" s="1">
        <v>279302</v>
      </c>
      <c r="B290" s="2" t="s">
        <v>59</v>
      </c>
    </row>
    <row r="291" spans="1:2" x14ac:dyDescent="0.25">
      <c r="A291" s="407">
        <v>279303</v>
      </c>
      <c r="B291" s="408" t="s">
        <v>60</v>
      </c>
    </row>
    <row r="292" spans="1:2" x14ac:dyDescent="0.25">
      <c r="A292" s="1">
        <v>279304</v>
      </c>
      <c r="B292" s="2" t="s">
        <v>61</v>
      </c>
    </row>
    <row r="293" spans="1:2" x14ac:dyDescent="0.25">
      <c r="A293" s="407">
        <v>279305</v>
      </c>
      <c r="B293" s="408" t="s">
        <v>62</v>
      </c>
    </row>
    <row r="294" spans="1:2" x14ac:dyDescent="0.25">
      <c r="A294" s="1">
        <v>280187</v>
      </c>
      <c r="B294" s="2" t="s">
        <v>337</v>
      </c>
    </row>
    <row r="295" spans="1:2" x14ac:dyDescent="0.25">
      <c r="A295" s="407">
        <v>280389</v>
      </c>
      <c r="B295" s="408" t="s">
        <v>357</v>
      </c>
    </row>
    <row r="296" spans="1:2" x14ac:dyDescent="0.25">
      <c r="A296" s="1">
        <v>280390</v>
      </c>
      <c r="B296" s="2" t="s">
        <v>358</v>
      </c>
    </row>
    <row r="297" spans="1:2" x14ac:dyDescent="0.25">
      <c r="A297" s="407">
        <v>280391</v>
      </c>
      <c r="B297" s="408" t="s">
        <v>356</v>
      </c>
    </row>
    <row r="298" spans="1:2" x14ac:dyDescent="0.25">
      <c r="A298" s="1">
        <v>280889</v>
      </c>
      <c r="B298" s="2" t="s">
        <v>263</v>
      </c>
    </row>
    <row r="299" spans="1:2" x14ac:dyDescent="0.25">
      <c r="A299" s="407">
        <v>280891</v>
      </c>
      <c r="B299" s="408" t="s">
        <v>264</v>
      </c>
    </row>
    <row r="300" spans="1:2" x14ac:dyDescent="0.25">
      <c r="A300" s="1">
        <v>282647</v>
      </c>
      <c r="B300" s="2" t="s">
        <v>277</v>
      </c>
    </row>
    <row r="301" spans="1:2" x14ac:dyDescent="0.25">
      <c r="A301" s="407">
        <v>283029</v>
      </c>
      <c r="B301" s="408" t="s">
        <v>101</v>
      </c>
    </row>
    <row r="302" spans="1:2" x14ac:dyDescent="0.25">
      <c r="A302" s="1">
        <v>283030</v>
      </c>
      <c r="B302" s="2" t="s">
        <v>102</v>
      </c>
    </row>
    <row r="303" spans="1:2" x14ac:dyDescent="0.25">
      <c r="A303" s="407">
        <v>283086</v>
      </c>
      <c r="B303" s="408" t="s">
        <v>138</v>
      </c>
    </row>
    <row r="304" spans="1:2" x14ac:dyDescent="0.25">
      <c r="A304" s="1">
        <v>283558</v>
      </c>
      <c r="B304" s="2" t="s">
        <v>213</v>
      </c>
    </row>
    <row r="305" spans="1:2" x14ac:dyDescent="0.25">
      <c r="A305" s="407">
        <v>283699</v>
      </c>
      <c r="B305" s="408" t="s">
        <v>72</v>
      </c>
    </row>
    <row r="306" spans="1:2" x14ac:dyDescent="0.25">
      <c r="A306" s="1">
        <v>284555</v>
      </c>
      <c r="B306" s="2" t="s">
        <v>487</v>
      </c>
    </row>
    <row r="307" spans="1:2" x14ac:dyDescent="0.25">
      <c r="A307" s="407">
        <v>284621</v>
      </c>
      <c r="B307" s="408" t="s">
        <v>268</v>
      </c>
    </row>
    <row r="308" spans="1:2" x14ac:dyDescent="0.25">
      <c r="A308" s="1">
        <v>284657</v>
      </c>
      <c r="B308" s="2" t="s">
        <v>173</v>
      </c>
    </row>
    <row r="309" spans="1:2" x14ac:dyDescent="0.25">
      <c r="A309" s="407">
        <v>285382</v>
      </c>
      <c r="B309" s="408" t="s">
        <v>342</v>
      </c>
    </row>
    <row r="310" spans="1:2" x14ac:dyDescent="0.25">
      <c r="A310" s="1">
        <v>285383</v>
      </c>
      <c r="B310" s="2" t="s">
        <v>343</v>
      </c>
    </row>
    <row r="311" spans="1:2" x14ac:dyDescent="0.25">
      <c r="A311" s="407">
        <v>285494</v>
      </c>
      <c r="B311" s="408" t="s">
        <v>476</v>
      </c>
    </row>
    <row r="312" spans="1:2" x14ac:dyDescent="0.25">
      <c r="A312" s="1">
        <v>285495</v>
      </c>
      <c r="B312" s="2" t="s">
        <v>477</v>
      </c>
    </row>
    <row r="313" spans="1:2" x14ac:dyDescent="0.25">
      <c r="A313" s="407">
        <v>285496</v>
      </c>
      <c r="B313" s="408" t="s">
        <v>475</v>
      </c>
    </row>
    <row r="314" spans="1:2" x14ac:dyDescent="0.25">
      <c r="A314" s="1">
        <v>285511</v>
      </c>
      <c r="B314" s="2" t="s">
        <v>408</v>
      </c>
    </row>
    <row r="315" spans="1:2" x14ac:dyDescent="0.25">
      <c r="A315" s="407">
        <v>285513</v>
      </c>
      <c r="B315" s="408" t="s">
        <v>410</v>
      </c>
    </row>
    <row r="316" spans="1:2" x14ac:dyDescent="0.25">
      <c r="A316" s="1">
        <v>285515</v>
      </c>
      <c r="B316" s="2" t="s">
        <v>409</v>
      </c>
    </row>
    <row r="317" spans="1:2" x14ac:dyDescent="0.25">
      <c r="A317" s="407">
        <v>286069</v>
      </c>
      <c r="B317" s="408" t="s">
        <v>81</v>
      </c>
    </row>
    <row r="318" spans="1:2" x14ac:dyDescent="0.25">
      <c r="A318" s="1">
        <v>286070</v>
      </c>
      <c r="B318" s="2" t="s">
        <v>82</v>
      </c>
    </row>
    <row r="319" spans="1:2" x14ac:dyDescent="0.25">
      <c r="A319" s="407">
        <v>286071</v>
      </c>
      <c r="B319" s="408" t="s">
        <v>83</v>
      </c>
    </row>
    <row r="320" spans="1:2" x14ac:dyDescent="0.25">
      <c r="A320" s="1">
        <v>286842</v>
      </c>
      <c r="B320" s="2" t="s">
        <v>461</v>
      </c>
    </row>
    <row r="321" spans="1:2" x14ac:dyDescent="0.25">
      <c r="A321" s="407">
        <v>286949</v>
      </c>
      <c r="B321" s="408" t="s">
        <v>112</v>
      </c>
    </row>
    <row r="322" spans="1:2" x14ac:dyDescent="0.25">
      <c r="A322" s="1">
        <v>287630</v>
      </c>
      <c r="B322" s="2" t="s">
        <v>442</v>
      </c>
    </row>
    <row r="323" spans="1:2" x14ac:dyDescent="0.25">
      <c r="A323" s="407">
        <v>288480</v>
      </c>
      <c r="B323" s="408" t="s">
        <v>359</v>
      </c>
    </row>
    <row r="324" spans="1:2" x14ac:dyDescent="0.25">
      <c r="A324" s="1">
        <v>288622</v>
      </c>
      <c r="B324" s="2" t="s">
        <v>111</v>
      </c>
    </row>
    <row r="325" spans="1:2" x14ac:dyDescent="0.25">
      <c r="A325" s="407">
        <v>288623</v>
      </c>
      <c r="B325" s="408" t="s">
        <v>113</v>
      </c>
    </row>
    <row r="326" spans="1:2" x14ac:dyDescent="0.25">
      <c r="A326" s="1">
        <v>289184</v>
      </c>
      <c r="B326" s="2" t="s">
        <v>98</v>
      </c>
    </row>
    <row r="327" spans="1:2" x14ac:dyDescent="0.25">
      <c r="A327" s="407">
        <v>290145</v>
      </c>
      <c r="B327" s="408" t="s">
        <v>470</v>
      </c>
    </row>
    <row r="328" spans="1:2" x14ac:dyDescent="0.25">
      <c r="A328" s="1">
        <v>290647</v>
      </c>
      <c r="B328" s="2" t="s">
        <v>228</v>
      </c>
    </row>
    <row r="329" spans="1:2" x14ac:dyDescent="0.25">
      <c r="A329" s="407">
        <v>290746</v>
      </c>
      <c r="B329" s="408" t="s">
        <v>124</v>
      </c>
    </row>
    <row r="330" spans="1:2" x14ac:dyDescent="0.25">
      <c r="A330" s="1">
        <v>290748</v>
      </c>
      <c r="B330" s="2" t="s">
        <v>120</v>
      </c>
    </row>
    <row r="331" spans="1:2" x14ac:dyDescent="0.25">
      <c r="A331" s="407">
        <v>290749</v>
      </c>
      <c r="B331" s="408" t="s">
        <v>122</v>
      </c>
    </row>
    <row r="332" spans="1:2" x14ac:dyDescent="0.25">
      <c r="A332" s="1">
        <v>290750</v>
      </c>
      <c r="B332" s="2" t="s">
        <v>123</v>
      </c>
    </row>
    <row r="333" spans="1:2" x14ac:dyDescent="0.25">
      <c r="A333" s="407">
        <v>290793</v>
      </c>
      <c r="B333" s="408" t="s">
        <v>279</v>
      </c>
    </row>
    <row r="334" spans="1:2" x14ac:dyDescent="0.25">
      <c r="A334" s="1">
        <v>291167</v>
      </c>
      <c r="B334" s="2" t="s">
        <v>84</v>
      </c>
    </row>
    <row r="335" spans="1:2" x14ac:dyDescent="0.25">
      <c r="A335" s="407">
        <v>291325</v>
      </c>
      <c r="B335" s="408" t="s">
        <v>453</v>
      </c>
    </row>
    <row r="336" spans="1:2" x14ac:dyDescent="0.25">
      <c r="A336" s="1">
        <v>291326</v>
      </c>
      <c r="B336" s="2" t="s">
        <v>457</v>
      </c>
    </row>
    <row r="337" spans="1:2" x14ac:dyDescent="0.25">
      <c r="A337" s="407">
        <v>291327</v>
      </c>
      <c r="B337" s="408" t="s">
        <v>444</v>
      </c>
    </row>
    <row r="338" spans="1:2" x14ac:dyDescent="0.25">
      <c r="A338" s="1">
        <v>291347</v>
      </c>
      <c r="B338" s="2" t="s">
        <v>378</v>
      </c>
    </row>
    <row r="339" spans="1:2" x14ac:dyDescent="0.25">
      <c r="A339" s="407">
        <v>291415</v>
      </c>
      <c r="B339" s="408" t="s">
        <v>130</v>
      </c>
    </row>
    <row r="340" spans="1:2" x14ac:dyDescent="0.25">
      <c r="A340" s="1">
        <v>291418</v>
      </c>
      <c r="B340" s="2" t="s">
        <v>129</v>
      </c>
    </row>
    <row r="341" spans="1:2" x14ac:dyDescent="0.25">
      <c r="A341" s="407">
        <v>291778</v>
      </c>
      <c r="B341" s="408" t="s">
        <v>99</v>
      </c>
    </row>
    <row r="342" spans="1:2" x14ac:dyDescent="0.25">
      <c r="A342" s="1">
        <v>291779</v>
      </c>
      <c r="B342" s="2" t="s">
        <v>100</v>
      </c>
    </row>
    <row r="343" spans="1:2" x14ac:dyDescent="0.25">
      <c r="A343" s="407">
        <v>291820</v>
      </c>
      <c r="B343" s="408" t="s">
        <v>428</v>
      </c>
    </row>
    <row r="344" spans="1:2" x14ac:dyDescent="0.25">
      <c r="A344" s="1">
        <v>291821</v>
      </c>
      <c r="B344" s="2" t="s">
        <v>429</v>
      </c>
    </row>
    <row r="345" spans="1:2" x14ac:dyDescent="0.25">
      <c r="A345" s="407">
        <v>291835</v>
      </c>
      <c r="B345" s="408" t="s">
        <v>426</v>
      </c>
    </row>
    <row r="346" spans="1:2" x14ac:dyDescent="0.25">
      <c r="A346" s="1">
        <v>292080</v>
      </c>
      <c r="B346" s="2" t="s">
        <v>415</v>
      </c>
    </row>
    <row r="347" spans="1:2" x14ac:dyDescent="0.25">
      <c r="A347" s="407">
        <v>292081</v>
      </c>
      <c r="B347" s="408" t="s">
        <v>416</v>
      </c>
    </row>
    <row r="348" spans="1:2" x14ac:dyDescent="0.25">
      <c r="A348" s="1">
        <v>292082</v>
      </c>
      <c r="B348" s="2" t="s">
        <v>417</v>
      </c>
    </row>
    <row r="349" spans="1:2" x14ac:dyDescent="0.25">
      <c r="A349" s="407">
        <v>292083</v>
      </c>
      <c r="B349" s="408" t="s">
        <v>418</v>
      </c>
    </row>
    <row r="350" spans="1:2" x14ac:dyDescent="0.25">
      <c r="A350" s="1">
        <v>292097</v>
      </c>
      <c r="B350" s="2" t="s">
        <v>63</v>
      </c>
    </row>
    <row r="351" spans="1:2" x14ac:dyDescent="0.25">
      <c r="A351" s="407">
        <v>292098</v>
      </c>
      <c r="B351" s="408" t="s">
        <v>64</v>
      </c>
    </row>
    <row r="352" spans="1:2" x14ac:dyDescent="0.25">
      <c r="A352" s="1">
        <v>292099</v>
      </c>
      <c r="B352" s="2" t="s">
        <v>65</v>
      </c>
    </row>
    <row r="353" spans="1:2" x14ac:dyDescent="0.25">
      <c r="A353" s="407">
        <v>292234</v>
      </c>
      <c r="B353" s="408" t="s">
        <v>285</v>
      </c>
    </row>
    <row r="354" spans="1:2" x14ac:dyDescent="0.25">
      <c r="A354" s="1">
        <v>292239</v>
      </c>
      <c r="B354" s="2" t="s">
        <v>276</v>
      </c>
    </row>
    <row r="355" spans="1:2" x14ac:dyDescent="0.25">
      <c r="A355" s="407">
        <v>292708</v>
      </c>
      <c r="B355" s="408" t="s">
        <v>341</v>
      </c>
    </row>
    <row r="356" spans="1:2" x14ac:dyDescent="0.25">
      <c r="A356" s="1">
        <v>293164</v>
      </c>
      <c r="B356" s="2" t="s">
        <v>194</v>
      </c>
    </row>
    <row r="357" spans="1:2" x14ac:dyDescent="0.25">
      <c r="A357" s="407">
        <v>293733</v>
      </c>
      <c r="B357" s="408" t="s">
        <v>215</v>
      </c>
    </row>
    <row r="358" spans="1:2" x14ac:dyDescent="0.25">
      <c r="A358" s="1">
        <v>293734</v>
      </c>
      <c r="B358" s="2" t="s">
        <v>216</v>
      </c>
    </row>
    <row r="359" spans="1:2" x14ac:dyDescent="0.25">
      <c r="A359" s="407">
        <v>294388</v>
      </c>
      <c r="B359" s="408" t="s">
        <v>474</v>
      </c>
    </row>
    <row r="360" spans="1:2" x14ac:dyDescent="0.25">
      <c r="A360" s="1">
        <v>294389</v>
      </c>
      <c r="B360" s="2" t="s">
        <v>473</v>
      </c>
    </row>
    <row r="361" spans="1:2" x14ac:dyDescent="0.25">
      <c r="A361" s="407">
        <v>294452</v>
      </c>
      <c r="B361" s="408" t="s">
        <v>256</v>
      </c>
    </row>
    <row r="362" spans="1:2" x14ac:dyDescent="0.25">
      <c r="A362" s="1">
        <v>294453</v>
      </c>
      <c r="B362" s="2" t="s">
        <v>257</v>
      </c>
    </row>
    <row r="363" spans="1:2" x14ac:dyDescent="0.25">
      <c r="A363" s="407">
        <v>294707</v>
      </c>
      <c r="B363" s="408" t="s">
        <v>158</v>
      </c>
    </row>
    <row r="364" spans="1:2" x14ac:dyDescent="0.25">
      <c r="A364" s="1">
        <v>294708</v>
      </c>
      <c r="B364" s="2" t="s">
        <v>159</v>
      </c>
    </row>
    <row r="365" spans="1:2" x14ac:dyDescent="0.25">
      <c r="A365" s="407">
        <v>294814</v>
      </c>
      <c r="B365" s="408" t="s">
        <v>486</v>
      </c>
    </row>
    <row r="366" spans="1:2" x14ac:dyDescent="0.25">
      <c r="A366" s="1">
        <v>295000</v>
      </c>
      <c r="B366" s="2" t="s">
        <v>388</v>
      </c>
    </row>
    <row r="367" spans="1:2" x14ac:dyDescent="0.25">
      <c r="A367" s="407">
        <v>295003</v>
      </c>
      <c r="B367" s="408" t="s">
        <v>424</v>
      </c>
    </row>
    <row r="368" spans="1:2" x14ac:dyDescent="0.25">
      <c r="A368" s="1">
        <v>295100</v>
      </c>
      <c r="B368" s="2" t="s">
        <v>422</v>
      </c>
    </row>
    <row r="369" spans="1:2" x14ac:dyDescent="0.25">
      <c r="A369" s="407">
        <v>295301</v>
      </c>
      <c r="B369" s="408" t="s">
        <v>437</v>
      </c>
    </row>
    <row r="370" spans="1:2" x14ac:dyDescent="0.25">
      <c r="A370" s="1">
        <v>295302</v>
      </c>
      <c r="B370" s="2" t="s">
        <v>433</v>
      </c>
    </row>
    <row r="371" spans="1:2" x14ac:dyDescent="0.25">
      <c r="A371" s="407">
        <v>295699</v>
      </c>
      <c r="B371" s="408" t="s">
        <v>160</v>
      </c>
    </row>
    <row r="372" spans="1:2" x14ac:dyDescent="0.25">
      <c r="A372" s="1">
        <v>297801</v>
      </c>
      <c r="B372" s="2" t="s">
        <v>186</v>
      </c>
    </row>
    <row r="373" spans="1:2" x14ac:dyDescent="0.25">
      <c r="A373" s="407">
        <v>297802</v>
      </c>
      <c r="B373" s="408" t="s">
        <v>187</v>
      </c>
    </row>
    <row r="374" spans="1:2" x14ac:dyDescent="0.25">
      <c r="A374" s="1">
        <v>297803</v>
      </c>
      <c r="B374" s="2" t="s">
        <v>188</v>
      </c>
    </row>
    <row r="375" spans="1:2" x14ac:dyDescent="0.25">
      <c r="A375" s="407">
        <v>301422</v>
      </c>
      <c r="B375" s="408" t="s">
        <v>529</v>
      </c>
    </row>
    <row r="376" spans="1:2" x14ac:dyDescent="0.25">
      <c r="A376" s="1">
        <v>303013</v>
      </c>
      <c r="B376" s="2" t="s">
        <v>238</v>
      </c>
    </row>
    <row r="377" spans="1:2" x14ac:dyDescent="0.25">
      <c r="A377" s="407">
        <v>303014</v>
      </c>
      <c r="B377" s="408" t="s">
        <v>240</v>
      </c>
    </row>
    <row r="378" spans="1:2" x14ac:dyDescent="0.25">
      <c r="A378" s="1">
        <v>303223</v>
      </c>
      <c r="B378" s="2" t="s">
        <v>237</v>
      </c>
    </row>
    <row r="379" spans="1:2" x14ac:dyDescent="0.25">
      <c r="A379" s="407">
        <v>304171</v>
      </c>
      <c r="B379" s="408" t="s">
        <v>235</v>
      </c>
    </row>
    <row r="380" spans="1:2" x14ac:dyDescent="0.25">
      <c r="A380" s="1">
        <v>304172</v>
      </c>
      <c r="B380" s="2" t="s">
        <v>236</v>
      </c>
    </row>
    <row r="381" spans="1:2" x14ac:dyDescent="0.25">
      <c r="A381" s="407">
        <v>308069</v>
      </c>
      <c r="B381" s="408" t="s">
        <v>302</v>
      </c>
    </row>
    <row r="382" spans="1:2" x14ac:dyDescent="0.25">
      <c r="A382" s="1">
        <v>308286</v>
      </c>
      <c r="B382" s="2" t="s">
        <v>535</v>
      </c>
    </row>
    <row r="383" spans="1:2" x14ac:dyDescent="0.25">
      <c r="A383" s="407">
        <v>308289</v>
      </c>
      <c r="B383" s="408" t="s">
        <v>536</v>
      </c>
    </row>
    <row r="384" spans="1:2" x14ac:dyDescent="0.25">
      <c r="A384" s="1">
        <v>309331</v>
      </c>
      <c r="B384" s="2" t="s">
        <v>241</v>
      </c>
    </row>
    <row r="385" spans="1:2" x14ac:dyDescent="0.25">
      <c r="A385" s="407">
        <v>309603</v>
      </c>
      <c r="B385" s="408" t="s">
        <v>421</v>
      </c>
    </row>
    <row r="386" spans="1:2" x14ac:dyDescent="0.25">
      <c r="A386" s="1">
        <v>309654</v>
      </c>
      <c r="B386" s="2" t="s">
        <v>217</v>
      </c>
    </row>
    <row r="387" spans="1:2" x14ac:dyDescent="0.25">
      <c r="A387" s="407">
        <v>310525</v>
      </c>
      <c r="B387" s="408" t="s">
        <v>90</v>
      </c>
    </row>
    <row r="388" spans="1:2" x14ac:dyDescent="0.25">
      <c r="A388" s="1">
        <v>312244</v>
      </c>
      <c r="B388" s="2" t="s">
        <v>278</v>
      </c>
    </row>
    <row r="389" spans="1:2" x14ac:dyDescent="0.25">
      <c r="A389" s="407">
        <v>312276</v>
      </c>
      <c r="B389" s="408" t="s">
        <v>239</v>
      </c>
    </row>
    <row r="390" spans="1:2" x14ac:dyDescent="0.25">
      <c r="A390" s="1">
        <v>312316</v>
      </c>
      <c r="B390" s="2" t="s">
        <v>465</v>
      </c>
    </row>
    <row r="391" spans="1:2" x14ac:dyDescent="0.25">
      <c r="A391" s="407">
        <v>313271</v>
      </c>
      <c r="B391" s="408" t="s">
        <v>472</v>
      </c>
    </row>
    <row r="392" spans="1:2" x14ac:dyDescent="0.25">
      <c r="A392" s="1">
        <v>313272</v>
      </c>
      <c r="B392" s="2" t="s">
        <v>471</v>
      </c>
    </row>
    <row r="393" spans="1:2" x14ac:dyDescent="0.25">
      <c r="A393" s="407">
        <v>313290</v>
      </c>
      <c r="B393" s="408" t="s">
        <v>467</v>
      </c>
    </row>
    <row r="394" spans="1:2" x14ac:dyDescent="0.25">
      <c r="A394" s="1">
        <v>313291</v>
      </c>
      <c r="B394" s="2" t="s">
        <v>466</v>
      </c>
    </row>
    <row r="395" spans="1:2" x14ac:dyDescent="0.25">
      <c r="A395" s="407">
        <v>314055</v>
      </c>
      <c r="B395" s="408" t="s">
        <v>502</v>
      </c>
    </row>
    <row r="396" spans="1:2" x14ac:dyDescent="0.25">
      <c r="A396" s="1">
        <v>314056</v>
      </c>
      <c r="B396" s="2" t="s">
        <v>501</v>
      </c>
    </row>
    <row r="397" spans="1:2" x14ac:dyDescent="0.25">
      <c r="A397" s="407">
        <v>314653</v>
      </c>
      <c r="B397" s="408" t="s">
        <v>403</v>
      </c>
    </row>
    <row r="398" spans="1:2" x14ac:dyDescent="0.25">
      <c r="A398" s="1">
        <v>314766</v>
      </c>
      <c r="B398" s="2" t="s">
        <v>177</v>
      </c>
    </row>
    <row r="399" spans="1:2" x14ac:dyDescent="0.25">
      <c r="A399" s="407">
        <v>314883</v>
      </c>
      <c r="B399" s="408" t="s">
        <v>270</v>
      </c>
    </row>
    <row r="400" spans="1:2" x14ac:dyDescent="0.25">
      <c r="A400" s="1">
        <v>315060</v>
      </c>
      <c r="B400" s="2" t="s">
        <v>491</v>
      </c>
    </row>
    <row r="401" spans="1:2" x14ac:dyDescent="0.25">
      <c r="A401" s="407">
        <v>315186</v>
      </c>
      <c r="B401" s="408" t="s">
        <v>460</v>
      </c>
    </row>
    <row r="402" spans="1:2" x14ac:dyDescent="0.25">
      <c r="A402" s="1">
        <v>315224</v>
      </c>
      <c r="B402" s="2" t="s">
        <v>459</v>
      </c>
    </row>
    <row r="403" spans="1:2" x14ac:dyDescent="0.25">
      <c r="A403" s="407">
        <v>315225</v>
      </c>
      <c r="B403" s="408" t="s">
        <v>458</v>
      </c>
    </row>
    <row r="404" spans="1:2" x14ac:dyDescent="0.25">
      <c r="A404" s="1">
        <v>315354</v>
      </c>
      <c r="B404" s="2" t="s">
        <v>88</v>
      </c>
    </row>
    <row r="405" spans="1:2" x14ac:dyDescent="0.25">
      <c r="A405" s="407">
        <v>315355</v>
      </c>
      <c r="B405" s="408" t="s">
        <v>89</v>
      </c>
    </row>
    <row r="406" spans="1:2" x14ac:dyDescent="0.25">
      <c r="A406" s="1">
        <v>315356</v>
      </c>
      <c r="B406" s="2" t="s">
        <v>93</v>
      </c>
    </row>
    <row r="407" spans="1:2" x14ac:dyDescent="0.25">
      <c r="A407" s="407">
        <v>315634</v>
      </c>
      <c r="B407" s="408" t="s">
        <v>94</v>
      </c>
    </row>
    <row r="408" spans="1:2" x14ac:dyDescent="0.25">
      <c r="A408" s="1">
        <v>315635</v>
      </c>
      <c r="B408" s="2" t="s">
        <v>96</v>
      </c>
    </row>
    <row r="409" spans="1:2" x14ac:dyDescent="0.25">
      <c r="A409" s="407">
        <v>316080</v>
      </c>
      <c r="B409" s="408" t="s">
        <v>166</v>
      </c>
    </row>
    <row r="410" spans="1:2" x14ac:dyDescent="0.25">
      <c r="A410" s="1">
        <v>316202</v>
      </c>
      <c r="B410" s="2" t="s">
        <v>118</v>
      </c>
    </row>
    <row r="411" spans="1:2" x14ac:dyDescent="0.25">
      <c r="A411" s="407">
        <v>316546</v>
      </c>
      <c r="B411" s="408" t="s">
        <v>125</v>
      </c>
    </row>
    <row r="412" spans="1:2" x14ac:dyDescent="0.25">
      <c r="A412" s="1">
        <v>316804</v>
      </c>
      <c r="B412" s="2" t="s">
        <v>203</v>
      </c>
    </row>
    <row r="413" spans="1:2" x14ac:dyDescent="0.25">
      <c r="A413" s="407">
        <v>316805</v>
      </c>
      <c r="B413" s="408" t="s">
        <v>204</v>
      </c>
    </row>
    <row r="414" spans="1:2" x14ac:dyDescent="0.25">
      <c r="A414" s="1">
        <v>316806</v>
      </c>
      <c r="B414" s="2" t="s">
        <v>205</v>
      </c>
    </row>
    <row r="415" spans="1:2" x14ac:dyDescent="0.25">
      <c r="A415" s="407">
        <v>316807</v>
      </c>
      <c r="B415" s="408" t="s">
        <v>206</v>
      </c>
    </row>
    <row r="416" spans="1:2" x14ac:dyDescent="0.25">
      <c r="A416" s="1">
        <v>316818</v>
      </c>
      <c r="B416" s="2" t="s">
        <v>230</v>
      </c>
    </row>
    <row r="417" spans="1:2" x14ac:dyDescent="0.25">
      <c r="A417" s="407">
        <v>316821</v>
      </c>
      <c r="B417" s="408" t="s">
        <v>229</v>
      </c>
    </row>
    <row r="418" spans="1:2" x14ac:dyDescent="0.25">
      <c r="A418" s="1">
        <v>317335</v>
      </c>
      <c r="B418" s="2" t="s">
        <v>271</v>
      </c>
    </row>
    <row r="419" spans="1:2" x14ac:dyDescent="0.25">
      <c r="A419" s="407">
        <v>317447</v>
      </c>
      <c r="B419" s="408" t="s">
        <v>538</v>
      </c>
    </row>
    <row r="420" spans="1:2" x14ac:dyDescent="0.25">
      <c r="A420" s="1">
        <v>317554</v>
      </c>
      <c r="B420" s="2" t="s">
        <v>116</v>
      </c>
    </row>
    <row r="421" spans="1:2" x14ac:dyDescent="0.25">
      <c r="A421" s="407">
        <v>317555</v>
      </c>
      <c r="B421" s="408" t="s">
        <v>115</v>
      </c>
    </row>
    <row r="422" spans="1:2" x14ac:dyDescent="0.25">
      <c r="A422" s="1">
        <v>317557</v>
      </c>
      <c r="B422" s="2" t="s">
        <v>95</v>
      </c>
    </row>
    <row r="423" spans="1:2" x14ac:dyDescent="0.25">
      <c r="A423" s="407">
        <v>317684</v>
      </c>
      <c r="B423" s="408" t="s">
        <v>131</v>
      </c>
    </row>
    <row r="424" spans="1:2" x14ac:dyDescent="0.25">
      <c r="A424" s="1">
        <v>317786</v>
      </c>
      <c r="B424" s="2" t="s">
        <v>162</v>
      </c>
    </row>
    <row r="425" spans="1:2" x14ac:dyDescent="0.25">
      <c r="A425" s="407">
        <v>317787</v>
      </c>
      <c r="B425" s="408" t="s">
        <v>362</v>
      </c>
    </row>
    <row r="426" spans="1:2" x14ac:dyDescent="0.25">
      <c r="A426" s="1">
        <v>317788</v>
      </c>
      <c r="B426" s="2" t="s">
        <v>363</v>
      </c>
    </row>
    <row r="427" spans="1:2" x14ac:dyDescent="0.25">
      <c r="A427" s="407">
        <v>317800</v>
      </c>
      <c r="B427" s="408" t="s">
        <v>161</v>
      </c>
    </row>
    <row r="428" spans="1:2" x14ac:dyDescent="0.25">
      <c r="A428" s="1">
        <v>317812</v>
      </c>
      <c r="B428" s="2" t="s">
        <v>185</v>
      </c>
    </row>
    <row r="429" spans="1:2" x14ac:dyDescent="0.25">
      <c r="A429" s="407">
        <v>317967</v>
      </c>
      <c r="B429" s="408" t="s">
        <v>490</v>
      </c>
    </row>
    <row r="430" spans="1:2" x14ac:dyDescent="0.25">
      <c r="A430" s="1">
        <v>317968</v>
      </c>
      <c r="B430" s="2" t="s">
        <v>492</v>
      </c>
    </row>
    <row r="431" spans="1:2" x14ac:dyDescent="0.25">
      <c r="A431" s="407">
        <v>317979</v>
      </c>
      <c r="B431" s="408" t="s">
        <v>489</v>
      </c>
    </row>
    <row r="432" spans="1:2" x14ac:dyDescent="0.25">
      <c r="A432" s="1">
        <v>317984</v>
      </c>
      <c r="B432" s="2" t="s">
        <v>494</v>
      </c>
    </row>
    <row r="433" spans="1:2" x14ac:dyDescent="0.25">
      <c r="A433" s="407">
        <v>317986</v>
      </c>
      <c r="B433" s="408" t="s">
        <v>493</v>
      </c>
    </row>
    <row r="434" spans="1:2" x14ac:dyDescent="0.25">
      <c r="A434" s="1">
        <v>318052</v>
      </c>
      <c r="B434" s="2" t="s">
        <v>508</v>
      </c>
    </row>
    <row r="435" spans="1:2" x14ac:dyDescent="0.25">
      <c r="A435" s="407">
        <v>318154</v>
      </c>
      <c r="B435" s="408" t="s">
        <v>126</v>
      </c>
    </row>
    <row r="436" spans="1:2" x14ac:dyDescent="0.25">
      <c r="A436" s="1">
        <v>318155</v>
      </c>
      <c r="B436" s="2" t="s">
        <v>127</v>
      </c>
    </row>
    <row r="437" spans="1:2" x14ac:dyDescent="0.25">
      <c r="A437" s="407">
        <v>318299</v>
      </c>
      <c r="B437" s="408" t="s">
        <v>312</v>
      </c>
    </row>
    <row r="438" spans="1:2" x14ac:dyDescent="0.25">
      <c r="A438" s="1">
        <v>318767</v>
      </c>
      <c r="B438" s="2" t="s">
        <v>523</v>
      </c>
    </row>
    <row r="439" spans="1:2" x14ac:dyDescent="0.25">
      <c r="A439" s="407">
        <v>318768</v>
      </c>
      <c r="B439" s="408" t="s">
        <v>525</v>
      </c>
    </row>
    <row r="440" spans="1:2" x14ac:dyDescent="0.25">
      <c r="A440" s="1">
        <v>318770</v>
      </c>
      <c r="B440" s="2" t="s">
        <v>516</v>
      </c>
    </row>
    <row r="441" spans="1:2" x14ac:dyDescent="0.25">
      <c r="A441" s="407">
        <v>318771</v>
      </c>
      <c r="B441" s="408" t="s">
        <v>517</v>
      </c>
    </row>
    <row r="442" spans="1:2" x14ac:dyDescent="0.25">
      <c r="A442" s="1">
        <v>318780</v>
      </c>
      <c r="B442" s="2" t="s">
        <v>510</v>
      </c>
    </row>
    <row r="443" spans="1:2" x14ac:dyDescent="0.25">
      <c r="A443" s="407">
        <v>318786</v>
      </c>
      <c r="B443" s="408" t="s">
        <v>519</v>
      </c>
    </row>
    <row r="444" spans="1:2" x14ac:dyDescent="0.25">
      <c r="A444" s="1">
        <v>318787</v>
      </c>
      <c r="B444" s="2" t="s">
        <v>511</v>
      </c>
    </row>
    <row r="445" spans="1:2" x14ac:dyDescent="0.25">
      <c r="A445" s="407">
        <v>318793</v>
      </c>
      <c r="B445" s="408" t="s">
        <v>512</v>
      </c>
    </row>
    <row r="446" spans="1:2" x14ac:dyDescent="0.25">
      <c r="A446" s="1">
        <v>318795</v>
      </c>
      <c r="B446" s="2" t="s">
        <v>522</v>
      </c>
    </row>
    <row r="447" spans="1:2" x14ac:dyDescent="0.25">
      <c r="A447" s="407">
        <v>318797</v>
      </c>
      <c r="B447" s="408" t="s">
        <v>524</v>
      </c>
    </row>
    <row r="448" spans="1:2" x14ac:dyDescent="0.25">
      <c r="A448" s="1">
        <v>318821</v>
      </c>
      <c r="B448" s="2" t="s">
        <v>495</v>
      </c>
    </row>
    <row r="449" spans="1:2" x14ac:dyDescent="0.25">
      <c r="A449" s="407">
        <v>318822</v>
      </c>
      <c r="B449" s="408" t="s">
        <v>496</v>
      </c>
    </row>
    <row r="450" spans="1:2" x14ac:dyDescent="0.25">
      <c r="A450" s="1">
        <v>318845</v>
      </c>
      <c r="B450" s="2" t="s">
        <v>518</v>
      </c>
    </row>
    <row r="451" spans="1:2" x14ac:dyDescent="0.25">
      <c r="A451" s="407">
        <v>318854</v>
      </c>
      <c r="B451" s="408" t="s">
        <v>513</v>
      </c>
    </row>
    <row r="452" spans="1:2" x14ac:dyDescent="0.25">
      <c r="A452" s="1">
        <v>318855</v>
      </c>
      <c r="B452" s="2" t="s">
        <v>515</v>
      </c>
    </row>
    <row r="453" spans="1:2" x14ac:dyDescent="0.25">
      <c r="A453" s="407">
        <v>319188</v>
      </c>
      <c r="B453" s="408" t="s">
        <v>265</v>
      </c>
    </row>
    <row r="454" spans="1:2" x14ac:dyDescent="0.25">
      <c r="A454" s="1">
        <v>319209</v>
      </c>
      <c r="B454" s="2" t="s">
        <v>468</v>
      </c>
    </row>
    <row r="455" spans="1:2" x14ac:dyDescent="0.25">
      <c r="A455" s="407">
        <v>319210</v>
      </c>
      <c r="B455" s="408" t="s">
        <v>469</v>
      </c>
    </row>
    <row r="456" spans="1:2" x14ac:dyDescent="0.25">
      <c r="A456" s="1">
        <v>319435</v>
      </c>
      <c r="B456" s="2" t="s">
        <v>286</v>
      </c>
    </row>
    <row r="457" spans="1:2" x14ac:dyDescent="0.25">
      <c r="A457" s="407">
        <v>319534</v>
      </c>
      <c r="B457" s="408" t="s">
        <v>527</v>
      </c>
    </row>
    <row r="458" spans="1:2" x14ac:dyDescent="0.25">
      <c r="A458" s="1">
        <v>319535</v>
      </c>
      <c r="B458" s="2" t="s">
        <v>526</v>
      </c>
    </row>
    <row r="459" spans="1:2" x14ac:dyDescent="0.25">
      <c r="A459" s="407">
        <v>319669</v>
      </c>
      <c r="B459" s="408" t="s">
        <v>520</v>
      </c>
    </row>
    <row r="460" spans="1:2" x14ac:dyDescent="0.25">
      <c r="A460" s="1">
        <v>319670</v>
      </c>
      <c r="B460" s="2" t="s">
        <v>521</v>
      </c>
    </row>
    <row r="461" spans="1:2" x14ac:dyDescent="0.25">
      <c r="A461" s="407">
        <v>319803</v>
      </c>
      <c r="B461" s="408" t="s">
        <v>218</v>
      </c>
    </row>
    <row r="462" spans="1:2" x14ac:dyDescent="0.25">
      <c r="A462" s="1">
        <v>319965</v>
      </c>
      <c r="B462" s="2" t="s">
        <v>272</v>
      </c>
    </row>
    <row r="463" spans="1:2" x14ac:dyDescent="0.25">
      <c r="A463" s="407">
        <v>320000</v>
      </c>
      <c r="B463" s="408" t="s">
        <v>530</v>
      </c>
    </row>
    <row r="464" spans="1:2" x14ac:dyDescent="0.25">
      <c r="A464" s="1">
        <v>274163</v>
      </c>
      <c r="B464" s="2" t="s">
        <v>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2"/>
  <sheetViews>
    <sheetView topLeftCell="A340" workbookViewId="0">
      <selection activeCell="B2" sqref="B2"/>
    </sheetView>
  </sheetViews>
  <sheetFormatPr defaultColWidth="9.140625" defaultRowHeight="9.75" customHeight="1" x14ac:dyDescent="0.2"/>
  <cols>
    <col min="1" max="1" width="9.140625" style="61"/>
    <col min="2" max="2" width="15.7109375" style="61" customWidth="1"/>
    <col min="3" max="3" width="12.42578125" style="22" customWidth="1"/>
    <col min="4" max="4" width="13.7109375" style="221" customWidth="1"/>
    <col min="5" max="5" width="46.28515625" style="61" customWidth="1"/>
    <col min="6" max="7" width="9.140625" style="221"/>
    <col min="8" max="8" width="9.140625" style="222"/>
    <col min="9" max="9" width="7.85546875" style="61" customWidth="1"/>
    <col min="10" max="10" width="9.140625" style="223"/>
    <col min="11" max="11" width="10.42578125" style="223" customWidth="1"/>
    <col min="12" max="12" width="9.140625" style="223"/>
    <col min="13" max="13" width="9.140625" style="221"/>
    <col min="14" max="16384" width="9.140625" style="61"/>
  </cols>
  <sheetData>
    <row r="1" spans="1:14" s="9" customFormat="1" ht="9.75" customHeight="1" x14ac:dyDescent="0.35">
      <c r="A1" s="8" t="s">
        <v>14</v>
      </c>
      <c r="B1" s="8"/>
      <c r="C1" s="8"/>
      <c r="D1" s="8"/>
      <c r="E1" s="8"/>
      <c r="F1" s="8"/>
      <c r="G1" s="8"/>
      <c r="H1" s="8"/>
      <c r="J1" s="10"/>
      <c r="K1" s="10"/>
      <c r="L1" s="10"/>
      <c r="M1" s="11"/>
    </row>
    <row r="2" spans="1:14" s="22" customFormat="1" ht="28.5" customHeight="1" x14ac:dyDescent="0.25">
      <c r="A2" s="12" t="s">
        <v>15</v>
      </c>
      <c r="B2" s="13" t="s">
        <v>16</v>
      </c>
      <c r="C2" s="13" t="s">
        <v>17</v>
      </c>
      <c r="D2" s="13" t="s">
        <v>18</v>
      </c>
      <c r="E2" s="13" t="s">
        <v>19</v>
      </c>
      <c r="F2" s="14" t="s">
        <v>20</v>
      </c>
      <c r="G2" s="15" t="s">
        <v>21</v>
      </c>
      <c r="H2" s="16" t="s">
        <v>22</v>
      </c>
      <c r="I2" s="17" t="s">
        <v>23</v>
      </c>
      <c r="J2" s="18" t="s">
        <v>24</v>
      </c>
      <c r="K2" s="19" t="s">
        <v>25</v>
      </c>
      <c r="L2" s="20" t="s">
        <v>22</v>
      </c>
      <c r="M2" s="21" t="s">
        <v>26</v>
      </c>
    </row>
    <row r="3" spans="1:14" s="22" customFormat="1" ht="9.75" customHeight="1" x14ac:dyDescent="0.25">
      <c r="A3" s="23" t="s">
        <v>27</v>
      </c>
      <c r="B3" s="24" t="s">
        <v>28</v>
      </c>
      <c r="C3" s="434">
        <v>1</v>
      </c>
      <c r="D3" s="25">
        <v>11458</v>
      </c>
      <c r="E3" s="26" t="s">
        <v>29</v>
      </c>
      <c r="F3" s="27">
        <v>101.41200000000001</v>
      </c>
      <c r="G3" s="27">
        <v>89.4</v>
      </c>
      <c r="H3" s="28">
        <v>-0.11844752100343159</v>
      </c>
      <c r="I3" s="29">
        <v>1</v>
      </c>
      <c r="J3" s="30">
        <v>89.4</v>
      </c>
      <c r="K3" s="31">
        <v>89.4</v>
      </c>
      <c r="L3" s="32">
        <v>0</v>
      </c>
      <c r="M3" s="33" t="s">
        <v>30</v>
      </c>
      <c r="N3" s="34"/>
    </row>
    <row r="4" spans="1:14" s="22" customFormat="1" ht="9.75" customHeight="1" x14ac:dyDescent="0.25">
      <c r="A4" s="23" t="s">
        <v>27</v>
      </c>
      <c r="B4" s="24" t="s">
        <v>28</v>
      </c>
      <c r="C4" s="434"/>
      <c r="D4" s="25">
        <v>11470</v>
      </c>
      <c r="E4" s="35" t="s">
        <v>31</v>
      </c>
      <c r="F4" s="27">
        <v>101.41200000000001</v>
      </c>
      <c r="G4" s="27">
        <v>89.4</v>
      </c>
      <c r="H4" s="28">
        <v>-0.11844752100343159</v>
      </c>
      <c r="I4" s="29"/>
      <c r="J4" s="30"/>
      <c r="K4" s="36"/>
      <c r="L4" s="32"/>
      <c r="M4" s="33"/>
      <c r="N4" s="34"/>
    </row>
    <row r="5" spans="1:14" s="22" customFormat="1" ht="9.75" customHeight="1" x14ac:dyDescent="0.25">
      <c r="A5" s="23" t="s">
        <v>27</v>
      </c>
      <c r="B5" s="24" t="s">
        <v>28</v>
      </c>
      <c r="C5" s="434"/>
      <c r="D5" s="25">
        <v>115192</v>
      </c>
      <c r="E5" s="35" t="s">
        <v>32</v>
      </c>
      <c r="F5" s="27">
        <v>101.41200000000001</v>
      </c>
      <c r="G5" s="27">
        <v>89.4</v>
      </c>
      <c r="H5" s="28">
        <v>-0.11844752100343159</v>
      </c>
      <c r="I5" s="29"/>
      <c r="J5" s="30"/>
      <c r="K5" s="36"/>
      <c r="L5" s="32"/>
      <c r="M5" s="33"/>
      <c r="N5" s="34"/>
    </row>
    <row r="6" spans="1:14" s="22" customFormat="1" ht="9.75" customHeight="1" x14ac:dyDescent="0.25">
      <c r="A6" s="23" t="s">
        <v>27</v>
      </c>
      <c r="B6" s="24" t="s">
        <v>28</v>
      </c>
      <c r="C6" s="434"/>
      <c r="D6" s="25">
        <v>206269</v>
      </c>
      <c r="E6" s="35" t="s">
        <v>33</v>
      </c>
      <c r="F6" s="27">
        <v>101.41200000000001</v>
      </c>
      <c r="G6" s="27">
        <v>89.4</v>
      </c>
      <c r="H6" s="28">
        <v>-0.11844752100343159</v>
      </c>
      <c r="I6" s="29"/>
      <c r="J6" s="30"/>
      <c r="K6" s="36"/>
      <c r="L6" s="32"/>
      <c r="M6" s="33"/>
      <c r="N6" s="34"/>
    </row>
    <row r="7" spans="1:14" s="22" customFormat="1" ht="9.75" customHeight="1" x14ac:dyDescent="0.25">
      <c r="A7" s="23" t="s">
        <v>27</v>
      </c>
      <c r="B7" s="24" t="s">
        <v>28</v>
      </c>
      <c r="C7" s="434">
        <v>1</v>
      </c>
      <c r="D7" s="25">
        <v>271902</v>
      </c>
      <c r="E7" s="35" t="s">
        <v>34</v>
      </c>
      <c r="F7" s="27">
        <v>181.76399999999998</v>
      </c>
      <c r="G7" s="27">
        <v>128.30000000000001</v>
      </c>
      <c r="H7" s="28">
        <v>-0.29413965361677763</v>
      </c>
      <c r="I7" s="29">
        <v>1</v>
      </c>
      <c r="J7" s="30">
        <v>128.4</v>
      </c>
      <c r="K7" s="31">
        <v>128.30000000000001</v>
      </c>
      <c r="L7" s="32">
        <v>-7.7881619937691937E-4</v>
      </c>
      <c r="M7" s="33" t="s">
        <v>35</v>
      </c>
      <c r="N7" s="34"/>
    </row>
    <row r="8" spans="1:14" s="22" customFormat="1" ht="9.75" customHeight="1" x14ac:dyDescent="0.25">
      <c r="A8" s="23" t="s">
        <v>27</v>
      </c>
      <c r="B8" s="24" t="s">
        <v>28</v>
      </c>
      <c r="C8" s="434"/>
      <c r="D8" s="25">
        <v>271903</v>
      </c>
      <c r="E8" s="35" t="s">
        <v>36</v>
      </c>
      <c r="F8" s="27">
        <v>202.5</v>
      </c>
      <c r="G8" s="27">
        <v>151.69999999999999</v>
      </c>
      <c r="H8" s="28">
        <v>-0.25086419753086431</v>
      </c>
      <c r="I8" s="29">
        <v>1</v>
      </c>
      <c r="J8" s="30">
        <v>151.69999999999999</v>
      </c>
      <c r="K8" s="31">
        <v>151.69999999999999</v>
      </c>
      <c r="L8" s="32">
        <v>0</v>
      </c>
      <c r="M8" s="33" t="s">
        <v>35</v>
      </c>
      <c r="N8" s="34"/>
    </row>
    <row r="9" spans="1:14" s="22" customFormat="1" ht="9.75" customHeight="1" x14ac:dyDescent="0.25">
      <c r="A9" s="23" t="s">
        <v>27</v>
      </c>
      <c r="B9" s="24" t="s">
        <v>28</v>
      </c>
      <c r="C9" s="434">
        <v>1</v>
      </c>
      <c r="D9" s="25">
        <v>241271</v>
      </c>
      <c r="E9" s="35" t="s">
        <v>37</v>
      </c>
      <c r="F9" s="27">
        <v>62.2</v>
      </c>
      <c r="G9" s="27">
        <v>49</v>
      </c>
      <c r="H9" s="28">
        <v>-0.21221864951768488</v>
      </c>
      <c r="I9" s="29">
        <v>1</v>
      </c>
      <c r="J9" s="30">
        <v>56.6</v>
      </c>
      <c r="K9" s="31">
        <v>45</v>
      </c>
      <c r="L9" s="32">
        <v>-0.20494699646643111</v>
      </c>
      <c r="M9" s="33" t="s">
        <v>38</v>
      </c>
      <c r="N9" s="34"/>
    </row>
    <row r="10" spans="1:14" s="22" customFormat="1" ht="9.75" customHeight="1" x14ac:dyDescent="0.25">
      <c r="A10" s="23" t="s">
        <v>27</v>
      </c>
      <c r="B10" s="24" t="s">
        <v>28</v>
      </c>
      <c r="C10" s="434"/>
      <c r="D10" s="25">
        <v>241270</v>
      </c>
      <c r="E10" s="35" t="s">
        <v>39</v>
      </c>
      <c r="F10" s="27">
        <v>57.9</v>
      </c>
      <c r="G10" s="27">
        <v>49</v>
      </c>
      <c r="H10" s="28">
        <v>-0.15371329879101903</v>
      </c>
      <c r="I10" s="29">
        <v>1</v>
      </c>
      <c r="J10" s="30">
        <v>56.8</v>
      </c>
      <c r="K10" s="31">
        <v>45</v>
      </c>
      <c r="L10" s="32">
        <v>-0.20774647887323938</v>
      </c>
      <c r="M10" s="33" t="s">
        <v>38</v>
      </c>
      <c r="N10" s="34"/>
    </row>
    <row r="11" spans="1:14" s="22" customFormat="1" ht="9.75" customHeight="1" x14ac:dyDescent="0.25">
      <c r="A11" s="23" t="s">
        <v>27</v>
      </c>
      <c r="B11" s="24" t="s">
        <v>28</v>
      </c>
      <c r="C11" s="434"/>
      <c r="D11" s="25">
        <v>260965</v>
      </c>
      <c r="E11" s="35" t="s">
        <v>40</v>
      </c>
      <c r="F11" s="27">
        <v>61.8</v>
      </c>
      <c r="G11" s="27">
        <v>49</v>
      </c>
      <c r="H11" s="28">
        <v>-0.20711974110032361</v>
      </c>
      <c r="I11" s="29"/>
      <c r="J11" s="30"/>
      <c r="K11" s="36"/>
      <c r="L11" s="32"/>
      <c r="M11" s="33"/>
      <c r="N11" s="34"/>
    </row>
    <row r="12" spans="1:14" s="22" customFormat="1" ht="9.75" customHeight="1" x14ac:dyDescent="0.25">
      <c r="A12" s="23" t="s">
        <v>27</v>
      </c>
      <c r="B12" s="24" t="s">
        <v>28</v>
      </c>
      <c r="C12" s="434">
        <v>1</v>
      </c>
      <c r="D12" s="25">
        <v>251281</v>
      </c>
      <c r="E12" s="35" t="s">
        <v>41</v>
      </c>
      <c r="F12" s="27">
        <v>124.215</v>
      </c>
      <c r="G12" s="27">
        <v>99</v>
      </c>
      <c r="H12" s="28">
        <v>-0.20299480739041176</v>
      </c>
      <c r="I12" s="29">
        <v>1</v>
      </c>
      <c r="J12" s="30">
        <v>107.05</v>
      </c>
      <c r="K12" s="31">
        <v>89</v>
      </c>
      <c r="L12" s="32">
        <v>-0.16861279775805693</v>
      </c>
      <c r="M12" s="33" t="s">
        <v>38</v>
      </c>
      <c r="N12" s="34"/>
    </row>
    <row r="13" spans="1:14" s="22" customFormat="1" ht="9.75" customHeight="1" x14ac:dyDescent="0.25">
      <c r="A13" s="23" t="s">
        <v>27</v>
      </c>
      <c r="B13" s="24" t="s">
        <v>28</v>
      </c>
      <c r="C13" s="434"/>
      <c r="D13" s="25">
        <v>251282</v>
      </c>
      <c r="E13" s="35" t="s">
        <v>42</v>
      </c>
      <c r="F13" s="27">
        <v>121.485</v>
      </c>
      <c r="G13" s="27">
        <v>99</v>
      </c>
      <c r="H13" s="28">
        <v>-0.18508457834300529</v>
      </c>
      <c r="I13" s="29">
        <v>1</v>
      </c>
      <c r="J13" s="30">
        <v>104.65</v>
      </c>
      <c r="K13" s="31">
        <v>89</v>
      </c>
      <c r="L13" s="32">
        <v>-0.14954610606784524</v>
      </c>
      <c r="M13" s="33" t="s">
        <v>38</v>
      </c>
      <c r="N13" s="34"/>
    </row>
    <row r="14" spans="1:14" s="22" customFormat="1" ht="9.75" customHeight="1" x14ac:dyDescent="0.25">
      <c r="A14" s="23" t="s">
        <v>27</v>
      </c>
      <c r="B14" s="24" t="s">
        <v>28</v>
      </c>
      <c r="C14" s="434"/>
      <c r="D14" s="25">
        <v>251283</v>
      </c>
      <c r="E14" s="35" t="s">
        <v>43</v>
      </c>
      <c r="F14" s="27">
        <v>124.215</v>
      </c>
      <c r="G14" s="27">
        <v>99</v>
      </c>
      <c r="H14" s="28">
        <v>-0.20299480739041176</v>
      </c>
      <c r="I14" s="29">
        <v>1</v>
      </c>
      <c r="J14" s="30">
        <v>107.05</v>
      </c>
      <c r="K14" s="31">
        <v>89</v>
      </c>
      <c r="L14" s="32">
        <v>-0.16861279775805693</v>
      </c>
      <c r="M14" s="33" t="s">
        <v>38</v>
      </c>
      <c r="N14" s="34"/>
    </row>
    <row r="15" spans="1:14" s="22" customFormat="1" ht="9.75" customHeight="1" x14ac:dyDescent="0.25">
      <c r="A15" s="23" t="s">
        <v>27</v>
      </c>
      <c r="B15" s="24" t="s">
        <v>28</v>
      </c>
      <c r="C15" s="434"/>
      <c r="D15" s="25">
        <v>251284</v>
      </c>
      <c r="E15" s="35" t="s">
        <v>44</v>
      </c>
      <c r="F15" s="27">
        <v>121.485</v>
      </c>
      <c r="G15" s="27">
        <v>99</v>
      </c>
      <c r="H15" s="28">
        <v>-0.18508457834300529</v>
      </c>
      <c r="I15" s="29">
        <v>1</v>
      </c>
      <c r="J15" s="30">
        <v>104.65</v>
      </c>
      <c r="K15" s="31">
        <v>89</v>
      </c>
      <c r="L15" s="32">
        <v>-0.14954610606784524</v>
      </c>
      <c r="M15" s="33" t="s">
        <v>38</v>
      </c>
      <c r="N15" s="34"/>
    </row>
    <row r="16" spans="1:14" s="22" customFormat="1" ht="9.75" customHeight="1" x14ac:dyDescent="0.25">
      <c r="A16" s="23" t="s">
        <v>27</v>
      </c>
      <c r="B16" s="24" t="s">
        <v>28</v>
      </c>
      <c r="C16" s="37">
        <v>1</v>
      </c>
      <c r="D16" s="25">
        <v>251271</v>
      </c>
      <c r="E16" s="35" t="s">
        <v>45</v>
      </c>
      <c r="F16" s="27">
        <v>178.5693</v>
      </c>
      <c r="G16" s="27">
        <v>129</v>
      </c>
      <c r="H16" s="28">
        <v>-0.27759138888935553</v>
      </c>
      <c r="I16" s="29">
        <v>1</v>
      </c>
      <c r="J16" s="30">
        <v>153.85</v>
      </c>
      <c r="K16" s="31">
        <v>127</v>
      </c>
      <c r="L16" s="32">
        <v>-0.17452063698407538</v>
      </c>
      <c r="M16" s="33" t="s">
        <v>35</v>
      </c>
      <c r="N16" s="34"/>
    </row>
    <row r="17" spans="1:14" s="22" customFormat="1" ht="9.75" customHeight="1" x14ac:dyDescent="0.25">
      <c r="A17" s="23" t="s">
        <v>27</v>
      </c>
      <c r="B17" s="24" t="s">
        <v>28</v>
      </c>
      <c r="C17" s="434">
        <v>1</v>
      </c>
      <c r="D17" s="25">
        <v>6096</v>
      </c>
      <c r="E17" s="35" t="s">
        <v>46</v>
      </c>
      <c r="F17" s="27">
        <v>159</v>
      </c>
      <c r="G17" s="27">
        <v>109.9</v>
      </c>
      <c r="H17" s="28">
        <v>-0.30880503144654081</v>
      </c>
      <c r="I17" s="29">
        <v>1</v>
      </c>
      <c r="J17" s="30">
        <v>159</v>
      </c>
      <c r="K17" s="31">
        <v>109</v>
      </c>
      <c r="L17" s="32">
        <v>-0.31446540880503149</v>
      </c>
      <c r="M17" s="33" t="s">
        <v>38</v>
      </c>
      <c r="N17" s="34"/>
    </row>
    <row r="18" spans="1:14" s="22" customFormat="1" ht="9.75" customHeight="1" x14ac:dyDescent="0.25">
      <c r="A18" s="23" t="s">
        <v>27</v>
      </c>
      <c r="B18" s="24" t="s">
        <v>28</v>
      </c>
      <c r="C18" s="434"/>
      <c r="D18" s="25">
        <v>5113</v>
      </c>
      <c r="E18" s="35" t="s">
        <v>47</v>
      </c>
      <c r="F18" s="27">
        <v>159</v>
      </c>
      <c r="G18" s="27">
        <v>109.9</v>
      </c>
      <c r="H18" s="28">
        <v>-0.30880503144654081</v>
      </c>
      <c r="I18" s="29"/>
      <c r="J18" s="30"/>
      <c r="K18" s="36"/>
      <c r="L18" s="32"/>
      <c r="M18" s="33"/>
      <c r="N18" s="34"/>
    </row>
    <row r="19" spans="1:14" s="22" customFormat="1" ht="9.75" customHeight="1" x14ac:dyDescent="0.25">
      <c r="A19" s="23" t="s">
        <v>27</v>
      </c>
      <c r="B19" s="24" t="s">
        <v>28</v>
      </c>
      <c r="C19" s="37">
        <v>1</v>
      </c>
      <c r="D19" s="25">
        <v>249709</v>
      </c>
      <c r="E19" s="35" t="s">
        <v>48</v>
      </c>
      <c r="F19" s="27">
        <v>509.5</v>
      </c>
      <c r="G19" s="27">
        <v>299</v>
      </c>
      <c r="H19" s="28">
        <v>-0.41315014720314036</v>
      </c>
      <c r="I19" s="29">
        <v>1</v>
      </c>
      <c r="J19" s="30">
        <v>509.5</v>
      </c>
      <c r="K19" s="31">
        <v>299</v>
      </c>
      <c r="L19" s="32">
        <v>-0.41315014720314036</v>
      </c>
      <c r="M19" s="33" t="s">
        <v>35</v>
      </c>
      <c r="N19" s="34"/>
    </row>
    <row r="20" spans="1:14" s="22" customFormat="1" ht="9.75" customHeight="1" x14ac:dyDescent="0.25">
      <c r="A20" s="23" t="s">
        <v>27</v>
      </c>
      <c r="B20" s="24" t="s">
        <v>28</v>
      </c>
      <c r="C20" s="37">
        <v>1</v>
      </c>
      <c r="D20" s="25">
        <v>273154</v>
      </c>
      <c r="E20" s="26" t="s">
        <v>49</v>
      </c>
      <c r="F20" s="27">
        <v>90.75</v>
      </c>
      <c r="G20" s="27">
        <v>79.8</v>
      </c>
      <c r="H20" s="28">
        <v>-0.12066115702479341</v>
      </c>
      <c r="I20" s="29">
        <v>1</v>
      </c>
      <c r="J20" s="30">
        <v>78.8</v>
      </c>
      <c r="K20" s="31">
        <v>78.8</v>
      </c>
      <c r="L20" s="32">
        <v>0</v>
      </c>
      <c r="M20" s="33" t="s">
        <v>30</v>
      </c>
      <c r="N20" s="34"/>
    </row>
    <row r="21" spans="1:14" s="22" customFormat="1" ht="9.75" customHeight="1" x14ac:dyDescent="0.25">
      <c r="A21" s="23" t="s">
        <v>27</v>
      </c>
      <c r="B21" s="24" t="s">
        <v>28</v>
      </c>
      <c r="C21" s="37">
        <v>1</v>
      </c>
      <c r="D21" s="25">
        <v>207908</v>
      </c>
      <c r="E21" s="35" t="s">
        <v>50</v>
      </c>
      <c r="F21" s="27">
        <v>275</v>
      </c>
      <c r="G21" s="27">
        <v>188.9</v>
      </c>
      <c r="H21" s="28">
        <v>-0.31309090909090909</v>
      </c>
      <c r="I21" s="29">
        <v>1</v>
      </c>
      <c r="J21" s="30">
        <v>236.49</v>
      </c>
      <c r="K21" s="31">
        <v>179</v>
      </c>
      <c r="L21" s="32">
        <v>-0.24309695970231304</v>
      </c>
      <c r="M21" s="33" t="s">
        <v>35</v>
      </c>
      <c r="N21" s="34"/>
    </row>
    <row r="22" spans="1:14" s="22" customFormat="1" ht="9.75" customHeight="1" x14ac:dyDescent="0.25">
      <c r="A22" s="23" t="s">
        <v>27</v>
      </c>
      <c r="B22" s="24" t="s">
        <v>28</v>
      </c>
      <c r="C22" s="37">
        <v>1</v>
      </c>
      <c r="D22" s="25">
        <v>142620</v>
      </c>
      <c r="E22" s="35" t="s">
        <v>51</v>
      </c>
      <c r="F22" s="27">
        <v>489</v>
      </c>
      <c r="G22" s="27">
        <v>334.9</v>
      </c>
      <c r="H22" s="28">
        <v>-0.31513292433537832</v>
      </c>
      <c r="I22" s="29">
        <v>1</v>
      </c>
      <c r="J22" s="30">
        <v>391.9</v>
      </c>
      <c r="K22" s="31">
        <v>319.89999999999998</v>
      </c>
      <c r="L22" s="32">
        <v>-0.1837203368206175</v>
      </c>
      <c r="M22" s="33" t="s">
        <v>35</v>
      </c>
      <c r="N22" s="34"/>
    </row>
    <row r="23" spans="1:14" s="22" customFormat="1" ht="9.75" customHeight="1" x14ac:dyDescent="0.25">
      <c r="A23" s="23" t="s">
        <v>27</v>
      </c>
      <c r="B23" s="24" t="s">
        <v>28</v>
      </c>
      <c r="C23" s="37">
        <v>1</v>
      </c>
      <c r="D23" s="25">
        <v>258664</v>
      </c>
      <c r="E23" s="35" t="s">
        <v>52</v>
      </c>
      <c r="F23" s="27">
        <v>410</v>
      </c>
      <c r="G23" s="27">
        <v>259.89999999999998</v>
      </c>
      <c r="H23" s="28">
        <v>-0.36609756097560986</v>
      </c>
      <c r="I23" s="29">
        <v>1</v>
      </c>
      <c r="J23" s="30">
        <v>298.89999999999998</v>
      </c>
      <c r="K23" s="31">
        <v>249.9</v>
      </c>
      <c r="L23" s="32">
        <v>-0.16393442622950816</v>
      </c>
      <c r="M23" s="33" t="s">
        <v>35</v>
      </c>
      <c r="N23" s="34"/>
    </row>
    <row r="24" spans="1:14" s="22" customFormat="1" ht="9.75" customHeight="1" x14ac:dyDescent="0.25">
      <c r="A24" s="23" t="s">
        <v>27</v>
      </c>
      <c r="B24" s="24" t="s">
        <v>28</v>
      </c>
      <c r="C24" s="434">
        <v>1</v>
      </c>
      <c r="D24" s="25">
        <v>235330</v>
      </c>
      <c r="E24" s="35" t="s">
        <v>53</v>
      </c>
      <c r="F24" s="27">
        <v>129</v>
      </c>
      <c r="G24" s="27">
        <v>79</v>
      </c>
      <c r="H24" s="28">
        <v>-0.38759689922480622</v>
      </c>
      <c r="I24" s="29">
        <v>1</v>
      </c>
      <c r="J24" s="30">
        <v>108.59</v>
      </c>
      <c r="K24" s="31">
        <v>77</v>
      </c>
      <c r="L24" s="32">
        <v>-0.29091076526383652</v>
      </c>
      <c r="M24" s="33" t="s">
        <v>38</v>
      </c>
      <c r="N24" s="34"/>
    </row>
    <row r="25" spans="1:14" s="22" customFormat="1" ht="9.75" customHeight="1" x14ac:dyDescent="0.25">
      <c r="A25" s="23" t="s">
        <v>27</v>
      </c>
      <c r="B25" s="24" t="s">
        <v>28</v>
      </c>
      <c r="C25" s="434"/>
      <c r="D25" s="25">
        <v>235329</v>
      </c>
      <c r="E25" s="35" t="s">
        <v>54</v>
      </c>
      <c r="F25" s="27">
        <v>129</v>
      </c>
      <c r="G25" s="27">
        <v>79</v>
      </c>
      <c r="H25" s="28">
        <v>-0.38759689922480622</v>
      </c>
      <c r="I25" s="29">
        <v>1</v>
      </c>
      <c r="J25" s="30">
        <v>108.59</v>
      </c>
      <c r="K25" s="31">
        <v>77</v>
      </c>
      <c r="L25" s="32">
        <v>-0.29091076526383652</v>
      </c>
      <c r="M25" s="33" t="s">
        <v>38</v>
      </c>
      <c r="N25" s="34"/>
    </row>
    <row r="26" spans="1:14" s="22" customFormat="1" ht="9.75" customHeight="1" x14ac:dyDescent="0.25">
      <c r="A26" s="23" t="s">
        <v>27</v>
      </c>
      <c r="B26" s="24" t="s">
        <v>28</v>
      </c>
      <c r="C26" s="434"/>
      <c r="D26" s="25">
        <v>235331</v>
      </c>
      <c r="E26" s="35" t="s">
        <v>55</v>
      </c>
      <c r="F26" s="27">
        <v>129</v>
      </c>
      <c r="G26" s="27">
        <v>79</v>
      </c>
      <c r="H26" s="28">
        <v>-0.38759689922480622</v>
      </c>
      <c r="I26" s="29"/>
      <c r="J26" s="30"/>
      <c r="K26" s="36"/>
      <c r="L26" s="32"/>
      <c r="M26" s="33"/>
      <c r="N26" s="34"/>
    </row>
    <row r="27" spans="1:14" s="22" customFormat="1" ht="9.75" customHeight="1" x14ac:dyDescent="0.25">
      <c r="A27" s="23" t="s">
        <v>27</v>
      </c>
      <c r="B27" s="24" t="s">
        <v>28</v>
      </c>
      <c r="C27" s="434"/>
      <c r="D27" s="25">
        <v>268090</v>
      </c>
      <c r="E27" s="35" t="s">
        <v>56</v>
      </c>
      <c r="F27" s="27">
        <v>129</v>
      </c>
      <c r="G27" s="27">
        <v>79</v>
      </c>
      <c r="H27" s="28">
        <v>-0.38759689922480622</v>
      </c>
      <c r="I27" s="29">
        <v>1</v>
      </c>
      <c r="J27" s="30">
        <v>91.15</v>
      </c>
      <c r="K27" s="31">
        <v>77</v>
      </c>
      <c r="L27" s="32">
        <v>-0.15523861766319258</v>
      </c>
      <c r="M27" s="33" t="s">
        <v>38</v>
      </c>
      <c r="N27" s="34"/>
    </row>
    <row r="28" spans="1:14" s="22" customFormat="1" ht="9.75" customHeight="1" x14ac:dyDescent="0.25">
      <c r="A28" s="23" t="s">
        <v>27</v>
      </c>
      <c r="B28" s="24" t="s">
        <v>28</v>
      </c>
      <c r="C28" s="434"/>
      <c r="D28" s="25">
        <v>268094</v>
      </c>
      <c r="E28" s="35" t="s">
        <v>57</v>
      </c>
      <c r="F28" s="27">
        <v>129</v>
      </c>
      <c r="G28" s="27">
        <v>79</v>
      </c>
      <c r="H28" s="28">
        <v>-0.38759689922480622</v>
      </c>
      <c r="I28" s="29">
        <v>1</v>
      </c>
      <c r="J28" s="30">
        <v>91.15</v>
      </c>
      <c r="K28" s="31">
        <v>77</v>
      </c>
      <c r="L28" s="32">
        <v>-0.15523861766319258</v>
      </c>
      <c r="M28" s="33" t="s">
        <v>38</v>
      </c>
      <c r="N28" s="34"/>
    </row>
    <row r="29" spans="1:14" s="22" customFormat="1" ht="9.75" customHeight="1" x14ac:dyDescent="0.25">
      <c r="A29" s="23" t="s">
        <v>27</v>
      </c>
      <c r="B29" s="24" t="s">
        <v>28</v>
      </c>
      <c r="C29" s="37">
        <v>1</v>
      </c>
      <c r="D29" s="25">
        <v>221666</v>
      </c>
      <c r="E29" s="35" t="s">
        <v>58</v>
      </c>
      <c r="F29" s="27">
        <v>382</v>
      </c>
      <c r="G29" s="27">
        <v>199</v>
      </c>
      <c r="H29" s="28">
        <v>-0.47905759162303663</v>
      </c>
      <c r="I29" s="29"/>
      <c r="J29" s="30"/>
      <c r="K29" s="36"/>
      <c r="L29" s="32"/>
      <c r="M29" s="33"/>
      <c r="N29" s="34"/>
    </row>
    <row r="30" spans="1:14" s="22" customFormat="1" ht="9.75" customHeight="1" x14ac:dyDescent="0.25">
      <c r="A30" s="23" t="s">
        <v>27</v>
      </c>
      <c r="B30" s="24" t="s">
        <v>28</v>
      </c>
      <c r="C30" s="434">
        <v>1</v>
      </c>
      <c r="D30" s="25">
        <v>279302</v>
      </c>
      <c r="E30" s="35" t="s">
        <v>59</v>
      </c>
      <c r="F30" s="27">
        <v>111.1</v>
      </c>
      <c r="G30" s="27">
        <v>89.9</v>
      </c>
      <c r="H30" s="28">
        <v>-0.19081908190819075</v>
      </c>
      <c r="I30" s="29">
        <v>1</v>
      </c>
      <c r="J30" s="30">
        <v>111</v>
      </c>
      <c r="K30" s="31">
        <v>89</v>
      </c>
      <c r="L30" s="32">
        <v>-0.19819819819819817</v>
      </c>
      <c r="M30" s="33"/>
      <c r="N30" s="34"/>
    </row>
    <row r="31" spans="1:14" s="22" customFormat="1" ht="9.75" customHeight="1" x14ac:dyDescent="0.25">
      <c r="A31" s="23" t="s">
        <v>27</v>
      </c>
      <c r="B31" s="24" t="s">
        <v>28</v>
      </c>
      <c r="C31" s="434"/>
      <c r="D31" s="25">
        <v>279303</v>
      </c>
      <c r="E31" s="35" t="s">
        <v>60</v>
      </c>
      <c r="F31" s="27">
        <v>113.98</v>
      </c>
      <c r="G31" s="27">
        <v>89.9</v>
      </c>
      <c r="H31" s="28">
        <v>-0.21126513423407611</v>
      </c>
      <c r="I31" s="29"/>
      <c r="J31" s="30"/>
      <c r="K31" s="36"/>
      <c r="L31" s="32"/>
      <c r="M31" s="33"/>
      <c r="N31" s="34"/>
    </row>
    <row r="32" spans="1:14" s="22" customFormat="1" ht="9.75" customHeight="1" x14ac:dyDescent="0.25">
      <c r="A32" s="23" t="s">
        <v>27</v>
      </c>
      <c r="B32" s="24" t="s">
        <v>28</v>
      </c>
      <c r="C32" s="434"/>
      <c r="D32" s="25">
        <v>279304</v>
      </c>
      <c r="E32" s="35" t="s">
        <v>61</v>
      </c>
      <c r="F32" s="27">
        <v>111.1</v>
      </c>
      <c r="G32" s="27">
        <v>89.9</v>
      </c>
      <c r="H32" s="28">
        <v>-0.19081908190819075</v>
      </c>
      <c r="I32" s="29">
        <v>1</v>
      </c>
      <c r="J32" s="30">
        <v>111</v>
      </c>
      <c r="K32" s="31">
        <v>89</v>
      </c>
      <c r="L32" s="32">
        <v>-0.19819819819819817</v>
      </c>
      <c r="M32" s="33"/>
      <c r="N32" s="34"/>
    </row>
    <row r="33" spans="1:14" s="22" customFormat="1" ht="9.75" customHeight="1" x14ac:dyDescent="0.25">
      <c r="A33" s="23" t="s">
        <v>27</v>
      </c>
      <c r="B33" s="24" t="s">
        <v>28</v>
      </c>
      <c r="C33" s="434"/>
      <c r="D33" s="25">
        <v>279305</v>
      </c>
      <c r="E33" s="35" t="s">
        <v>62</v>
      </c>
      <c r="F33" s="27">
        <v>113.98</v>
      </c>
      <c r="G33" s="27">
        <v>89.9</v>
      </c>
      <c r="H33" s="28">
        <v>-0.21126513423407611</v>
      </c>
      <c r="I33" s="29"/>
      <c r="J33" s="30"/>
      <c r="K33" s="36"/>
      <c r="L33" s="32"/>
      <c r="M33" s="33"/>
      <c r="N33" s="34"/>
    </row>
    <row r="34" spans="1:14" s="22" customFormat="1" ht="9.75" customHeight="1" x14ac:dyDescent="0.25">
      <c r="A34" s="23" t="s">
        <v>27</v>
      </c>
      <c r="B34" s="24" t="s">
        <v>28</v>
      </c>
      <c r="C34" s="434">
        <v>1</v>
      </c>
      <c r="D34" s="25">
        <v>292097</v>
      </c>
      <c r="E34" s="26" t="s">
        <v>63</v>
      </c>
      <c r="F34" s="27">
        <v>149.9</v>
      </c>
      <c r="G34" s="27">
        <v>128.4</v>
      </c>
      <c r="H34" s="28">
        <v>-0.14342895263509003</v>
      </c>
      <c r="I34" s="29">
        <v>1</v>
      </c>
      <c r="J34" s="30">
        <v>128.30000000000001</v>
      </c>
      <c r="K34" s="31">
        <v>128.30000000000001</v>
      </c>
      <c r="L34" s="32">
        <v>0</v>
      </c>
      <c r="M34" s="33" t="s">
        <v>30</v>
      </c>
      <c r="N34" s="34"/>
    </row>
    <row r="35" spans="1:14" s="22" customFormat="1" ht="9.75" customHeight="1" x14ac:dyDescent="0.25">
      <c r="A35" s="23" t="s">
        <v>27</v>
      </c>
      <c r="B35" s="24" t="s">
        <v>28</v>
      </c>
      <c r="C35" s="434"/>
      <c r="D35" s="25">
        <v>292098</v>
      </c>
      <c r="E35" s="35" t="s">
        <v>64</v>
      </c>
      <c r="F35" s="27">
        <v>159.9</v>
      </c>
      <c r="G35" s="27">
        <v>139.4</v>
      </c>
      <c r="H35" s="28">
        <v>-0.12820512820512819</v>
      </c>
      <c r="I35" s="29"/>
      <c r="J35" s="30"/>
      <c r="K35" s="36"/>
      <c r="L35" s="32"/>
      <c r="M35" s="33"/>
      <c r="N35" s="34"/>
    </row>
    <row r="36" spans="1:14" s="22" customFormat="1" ht="9.75" customHeight="1" x14ac:dyDescent="0.25">
      <c r="A36" s="23" t="s">
        <v>27</v>
      </c>
      <c r="B36" s="24" t="s">
        <v>28</v>
      </c>
      <c r="C36" s="434"/>
      <c r="D36" s="25">
        <v>292099</v>
      </c>
      <c r="E36" s="35" t="s">
        <v>65</v>
      </c>
      <c r="F36" s="27">
        <v>169.9</v>
      </c>
      <c r="G36" s="27">
        <v>151.80000000000001</v>
      </c>
      <c r="H36" s="28">
        <v>-0.10653325485579745</v>
      </c>
      <c r="I36" s="29"/>
      <c r="J36" s="30"/>
      <c r="K36" s="36"/>
      <c r="L36" s="32"/>
      <c r="M36" s="33"/>
      <c r="N36" s="34"/>
    </row>
    <row r="37" spans="1:14" s="22" customFormat="1" ht="9.75" customHeight="1" x14ac:dyDescent="0.25">
      <c r="A37" s="23" t="s">
        <v>27</v>
      </c>
      <c r="B37" s="24" t="s">
        <v>28</v>
      </c>
      <c r="C37" s="37">
        <v>1</v>
      </c>
      <c r="D37" s="25">
        <v>6119</v>
      </c>
      <c r="E37" s="35" t="s">
        <v>66</v>
      </c>
      <c r="F37" s="27">
        <v>591.24</v>
      </c>
      <c r="G37" s="27">
        <v>392.2</v>
      </c>
      <c r="H37" s="28">
        <v>-0.33664839997293827</v>
      </c>
      <c r="I37" s="29">
        <v>1</v>
      </c>
      <c r="J37" s="30">
        <v>520.75</v>
      </c>
      <c r="K37" s="31">
        <v>385</v>
      </c>
      <c r="L37" s="32">
        <v>-0.26068170907345178</v>
      </c>
      <c r="M37" s="33" t="s">
        <v>35</v>
      </c>
      <c r="N37" s="34"/>
    </row>
    <row r="38" spans="1:14" s="22" customFormat="1" ht="9.75" customHeight="1" x14ac:dyDescent="0.25">
      <c r="A38" s="23" t="s">
        <v>27</v>
      </c>
      <c r="B38" s="24" t="s">
        <v>28</v>
      </c>
      <c r="C38" s="434">
        <v>1</v>
      </c>
      <c r="D38" s="25">
        <v>257029</v>
      </c>
      <c r="E38" s="35" t="s">
        <v>67</v>
      </c>
      <c r="F38" s="27">
        <v>98.28</v>
      </c>
      <c r="G38" s="27">
        <v>69.900000000000006</v>
      </c>
      <c r="H38" s="28">
        <v>-0.28876678876678874</v>
      </c>
      <c r="I38" s="29"/>
      <c r="J38" s="30"/>
      <c r="K38" s="36"/>
      <c r="L38" s="32"/>
      <c r="M38" s="33"/>
      <c r="N38" s="34"/>
    </row>
    <row r="39" spans="1:14" s="22" customFormat="1" ht="9.75" customHeight="1" x14ac:dyDescent="0.25">
      <c r="A39" s="23" t="s">
        <v>27</v>
      </c>
      <c r="B39" s="24" t="s">
        <v>28</v>
      </c>
      <c r="C39" s="434"/>
      <c r="D39" s="25">
        <v>257031</v>
      </c>
      <c r="E39" s="35" t="s">
        <v>68</v>
      </c>
      <c r="F39" s="27">
        <v>98.28</v>
      </c>
      <c r="G39" s="27">
        <v>69.900000000000006</v>
      </c>
      <c r="H39" s="28">
        <v>-0.28876678876678874</v>
      </c>
      <c r="I39" s="29"/>
      <c r="J39" s="30"/>
      <c r="K39" s="36"/>
      <c r="L39" s="32"/>
      <c r="M39" s="33"/>
      <c r="N39" s="34"/>
    </row>
    <row r="40" spans="1:14" s="22" customFormat="1" ht="9.75" customHeight="1" x14ac:dyDescent="0.25">
      <c r="A40" s="23" t="s">
        <v>27</v>
      </c>
      <c r="B40" s="24" t="s">
        <v>28</v>
      </c>
      <c r="C40" s="434"/>
      <c r="D40" s="25">
        <v>275328</v>
      </c>
      <c r="E40" s="38" t="s">
        <v>69</v>
      </c>
      <c r="F40" s="27">
        <v>98.28</v>
      </c>
      <c r="G40" s="27">
        <v>69.900000000000006</v>
      </c>
      <c r="H40" s="28">
        <v>-0.28876678876678874</v>
      </c>
      <c r="I40" s="29"/>
      <c r="J40" s="30"/>
      <c r="K40" s="36"/>
      <c r="L40" s="32"/>
      <c r="M40" s="33"/>
      <c r="N40" s="34"/>
    </row>
    <row r="41" spans="1:14" s="22" customFormat="1" ht="9.75" customHeight="1" x14ac:dyDescent="0.25">
      <c r="A41" s="23" t="s">
        <v>27</v>
      </c>
      <c r="B41" s="24" t="s">
        <v>28</v>
      </c>
      <c r="C41" s="435"/>
      <c r="D41" s="39">
        <v>257032</v>
      </c>
      <c r="E41" s="40" t="s">
        <v>70</v>
      </c>
      <c r="F41" s="41">
        <v>98.28</v>
      </c>
      <c r="G41" s="27">
        <v>69.900000000000006</v>
      </c>
      <c r="H41" s="28">
        <v>-0.28876678876678874</v>
      </c>
      <c r="I41" s="29"/>
      <c r="J41" s="30"/>
      <c r="K41" s="36"/>
      <c r="L41" s="32"/>
      <c r="M41" s="33"/>
      <c r="N41" s="34"/>
    </row>
    <row r="42" spans="1:14" s="22" customFormat="1" ht="9.75" customHeight="1" x14ac:dyDescent="0.25">
      <c r="A42" s="23" t="s">
        <v>27</v>
      </c>
      <c r="B42" s="24" t="s">
        <v>28</v>
      </c>
      <c r="C42" s="42">
        <v>1</v>
      </c>
      <c r="D42" s="43">
        <v>14595</v>
      </c>
      <c r="E42" s="44" t="s">
        <v>71</v>
      </c>
      <c r="F42" s="27">
        <v>223.64</v>
      </c>
      <c r="G42" s="27">
        <v>165.9</v>
      </c>
      <c r="H42" s="28">
        <v>-0.25818279377571085</v>
      </c>
      <c r="I42" s="29">
        <v>1</v>
      </c>
      <c r="J42" s="30">
        <v>211.5</v>
      </c>
      <c r="K42" s="31">
        <v>159.9</v>
      </c>
      <c r="L42" s="32">
        <v>-0.24397163120567378</v>
      </c>
      <c r="M42" s="33" t="s">
        <v>35</v>
      </c>
      <c r="N42" s="34"/>
    </row>
    <row r="43" spans="1:14" s="22" customFormat="1" ht="9.75" customHeight="1" x14ac:dyDescent="0.25">
      <c r="A43" s="23" t="s">
        <v>27</v>
      </c>
      <c r="B43" s="24" t="s">
        <v>28</v>
      </c>
      <c r="C43" s="45">
        <v>1</v>
      </c>
      <c r="D43" s="46">
        <v>283699</v>
      </c>
      <c r="E43" s="47" t="s">
        <v>72</v>
      </c>
      <c r="F43" s="48">
        <v>157.55000000000001</v>
      </c>
      <c r="G43" s="27">
        <v>125.2</v>
      </c>
      <c r="H43" s="28">
        <v>-0.20533164074896859</v>
      </c>
      <c r="I43" s="29">
        <v>1</v>
      </c>
      <c r="J43" s="30">
        <v>157.55000000000001</v>
      </c>
      <c r="K43" s="31">
        <v>125.2</v>
      </c>
      <c r="L43" s="32">
        <v>-0.20533164074896859</v>
      </c>
      <c r="M43" s="33" t="s">
        <v>35</v>
      </c>
      <c r="N43" s="34"/>
    </row>
    <row r="44" spans="1:14" s="22" customFormat="1" ht="9.75" customHeight="1" x14ac:dyDescent="0.25">
      <c r="A44" s="23" t="s">
        <v>27</v>
      </c>
      <c r="B44" s="24" t="s">
        <v>28</v>
      </c>
      <c r="C44" s="435">
        <v>1</v>
      </c>
      <c r="D44" s="25">
        <v>242310</v>
      </c>
      <c r="E44" s="38" t="s">
        <v>73</v>
      </c>
      <c r="F44" s="27">
        <v>165.17</v>
      </c>
      <c r="G44" s="27">
        <v>124.9</v>
      </c>
      <c r="H44" s="28">
        <v>-0.24380940848822419</v>
      </c>
      <c r="I44" s="29"/>
      <c r="J44" s="30"/>
      <c r="K44" s="36"/>
      <c r="L44" s="32"/>
      <c r="M44" s="33"/>
      <c r="N44" s="34"/>
    </row>
    <row r="45" spans="1:14" s="22" customFormat="1" ht="9.75" customHeight="1" x14ac:dyDescent="0.25">
      <c r="A45" s="23" t="s">
        <v>27</v>
      </c>
      <c r="B45" s="24" t="s">
        <v>28</v>
      </c>
      <c r="C45" s="436"/>
      <c r="D45" s="25">
        <v>242311</v>
      </c>
      <c r="E45" s="38" t="s">
        <v>74</v>
      </c>
      <c r="F45" s="27">
        <v>165.17</v>
      </c>
      <c r="G45" s="27">
        <v>124.9</v>
      </c>
      <c r="H45" s="28">
        <v>-0.24380940848822419</v>
      </c>
      <c r="I45" s="29">
        <v>1</v>
      </c>
      <c r="J45" s="30">
        <v>165.19</v>
      </c>
      <c r="K45" s="31">
        <v>121</v>
      </c>
      <c r="L45" s="32">
        <v>-0.26751013983897332</v>
      </c>
      <c r="M45" s="33" t="s">
        <v>38</v>
      </c>
      <c r="N45" s="34"/>
    </row>
    <row r="46" spans="1:14" s="22" customFormat="1" ht="9.75" customHeight="1" x14ac:dyDescent="0.25">
      <c r="A46" s="23" t="s">
        <v>27</v>
      </c>
      <c r="B46" s="24" t="s">
        <v>28</v>
      </c>
      <c r="C46" s="434">
        <v>1</v>
      </c>
      <c r="D46" s="25">
        <v>13983</v>
      </c>
      <c r="E46" s="49" t="s">
        <v>75</v>
      </c>
      <c r="F46" s="27">
        <v>115</v>
      </c>
      <c r="G46" s="27">
        <v>99</v>
      </c>
      <c r="H46" s="28">
        <v>-0.13913043478260867</v>
      </c>
      <c r="I46" s="29">
        <v>1</v>
      </c>
      <c r="J46" s="30">
        <v>105.9</v>
      </c>
      <c r="K46" s="31">
        <v>89.9</v>
      </c>
      <c r="L46" s="32">
        <v>-0.15108593012275728</v>
      </c>
      <c r="M46" s="33" t="s">
        <v>38</v>
      </c>
      <c r="N46" s="34"/>
    </row>
    <row r="47" spans="1:14" s="22" customFormat="1" ht="9.75" customHeight="1" x14ac:dyDescent="0.25">
      <c r="A47" s="23" t="s">
        <v>27</v>
      </c>
      <c r="B47" s="24" t="s">
        <v>28</v>
      </c>
      <c r="C47" s="434"/>
      <c r="D47" s="25">
        <v>147100</v>
      </c>
      <c r="E47" s="49" t="s">
        <v>76</v>
      </c>
      <c r="F47" s="27">
        <v>129</v>
      </c>
      <c r="G47" s="27">
        <v>99</v>
      </c>
      <c r="H47" s="28">
        <v>-0.23255813953488369</v>
      </c>
      <c r="I47" s="29">
        <v>1</v>
      </c>
      <c r="J47" s="30">
        <v>109.7</v>
      </c>
      <c r="K47" s="31">
        <v>89.9</v>
      </c>
      <c r="L47" s="32">
        <v>-0.18049225159525972</v>
      </c>
      <c r="M47" s="33" t="s">
        <v>38</v>
      </c>
      <c r="N47" s="34"/>
    </row>
    <row r="48" spans="1:14" s="22" customFormat="1" ht="9.75" customHeight="1" x14ac:dyDescent="0.25">
      <c r="A48" s="23" t="s">
        <v>27</v>
      </c>
      <c r="B48" s="24" t="s">
        <v>28</v>
      </c>
      <c r="C48" s="434"/>
      <c r="D48" s="25">
        <v>102710</v>
      </c>
      <c r="E48" s="49" t="s">
        <v>77</v>
      </c>
      <c r="F48" s="27">
        <v>129</v>
      </c>
      <c r="G48" s="27">
        <v>99</v>
      </c>
      <c r="H48" s="28">
        <v>-0.23255813953488369</v>
      </c>
      <c r="I48" s="29">
        <v>1</v>
      </c>
      <c r="J48" s="30">
        <v>109.7</v>
      </c>
      <c r="K48" s="31">
        <v>89.9</v>
      </c>
      <c r="L48" s="32">
        <v>-0.18049225159525972</v>
      </c>
      <c r="M48" s="33" t="s">
        <v>38</v>
      </c>
      <c r="N48" s="34"/>
    </row>
    <row r="49" spans="1:14" s="22" customFormat="1" ht="9.75" customHeight="1" x14ac:dyDescent="0.25">
      <c r="A49" s="23" t="s">
        <v>27</v>
      </c>
      <c r="B49" s="24" t="s">
        <v>28</v>
      </c>
      <c r="C49" s="434"/>
      <c r="D49" s="39">
        <v>200691</v>
      </c>
      <c r="E49" s="50" t="s">
        <v>78</v>
      </c>
      <c r="F49" s="41">
        <v>115</v>
      </c>
      <c r="G49" s="27">
        <v>99</v>
      </c>
      <c r="H49" s="28">
        <v>-0.13913043478260867</v>
      </c>
      <c r="I49" s="29">
        <v>1</v>
      </c>
      <c r="J49" s="30">
        <v>104.9</v>
      </c>
      <c r="K49" s="31">
        <v>89.9</v>
      </c>
      <c r="L49" s="32">
        <v>-0.14299332697807432</v>
      </c>
      <c r="M49" s="33" t="s">
        <v>38</v>
      </c>
      <c r="N49" s="34"/>
    </row>
    <row r="50" spans="1:14" s="22" customFormat="1" ht="9.75" customHeight="1" x14ac:dyDescent="0.25">
      <c r="A50" s="23" t="s">
        <v>27</v>
      </c>
      <c r="B50" s="24" t="s">
        <v>28</v>
      </c>
      <c r="C50" s="434">
        <v>1</v>
      </c>
      <c r="D50" s="25">
        <v>260265</v>
      </c>
      <c r="E50" s="51" t="s">
        <v>79</v>
      </c>
      <c r="F50" s="27">
        <v>167.89500000000001</v>
      </c>
      <c r="G50" s="27">
        <v>119</v>
      </c>
      <c r="H50" s="28">
        <v>-0.29122368146758393</v>
      </c>
      <c r="I50" s="29"/>
      <c r="J50" s="30"/>
      <c r="K50" s="31"/>
      <c r="L50" s="32"/>
      <c r="M50" s="33"/>
      <c r="N50" s="34"/>
    </row>
    <row r="51" spans="1:14" s="22" customFormat="1" ht="9.75" customHeight="1" x14ac:dyDescent="0.25">
      <c r="A51" s="23" t="s">
        <v>27</v>
      </c>
      <c r="B51" s="24" t="s">
        <v>28</v>
      </c>
      <c r="C51" s="434"/>
      <c r="D51" s="25">
        <v>276801</v>
      </c>
      <c r="E51" s="51" t="s">
        <v>80</v>
      </c>
      <c r="F51" s="27">
        <v>167.89500000000001</v>
      </c>
      <c r="G51" s="27">
        <v>119</v>
      </c>
      <c r="H51" s="28">
        <v>-0.29122368146758393</v>
      </c>
      <c r="I51" s="29"/>
      <c r="J51" s="30"/>
      <c r="K51" s="36"/>
      <c r="L51" s="32"/>
      <c r="M51" s="33"/>
      <c r="N51" s="34"/>
    </row>
    <row r="52" spans="1:14" s="22" customFormat="1" ht="9.75" customHeight="1" x14ac:dyDescent="0.25">
      <c r="A52" s="23" t="s">
        <v>27</v>
      </c>
      <c r="B52" s="24" t="s">
        <v>28</v>
      </c>
      <c r="C52" s="434">
        <v>1</v>
      </c>
      <c r="D52" s="25">
        <v>286069</v>
      </c>
      <c r="E52" s="51" t="s">
        <v>81</v>
      </c>
      <c r="F52" s="27">
        <v>125</v>
      </c>
      <c r="G52" s="27">
        <v>99.9</v>
      </c>
      <c r="H52" s="28">
        <v>-0.20079999999999998</v>
      </c>
      <c r="I52" s="29">
        <v>1</v>
      </c>
      <c r="J52" s="30">
        <v>122.9</v>
      </c>
      <c r="K52" s="31">
        <v>99.9</v>
      </c>
      <c r="L52" s="32">
        <v>-0.18714401952807158</v>
      </c>
      <c r="M52" s="33" t="s">
        <v>38</v>
      </c>
      <c r="N52" s="34"/>
    </row>
    <row r="53" spans="1:14" s="22" customFormat="1" ht="9.75" customHeight="1" x14ac:dyDescent="0.25">
      <c r="A53" s="23" t="s">
        <v>27</v>
      </c>
      <c r="B53" s="24" t="s">
        <v>28</v>
      </c>
      <c r="C53" s="434"/>
      <c r="D53" s="25">
        <v>286070</v>
      </c>
      <c r="E53" s="51" t="s">
        <v>82</v>
      </c>
      <c r="F53" s="27">
        <v>125</v>
      </c>
      <c r="G53" s="27">
        <v>99.9</v>
      </c>
      <c r="H53" s="28">
        <v>-0.20079999999999998</v>
      </c>
      <c r="I53" s="29">
        <v>1</v>
      </c>
      <c r="J53" s="30">
        <v>115.55</v>
      </c>
      <c r="K53" s="31">
        <v>99.9</v>
      </c>
      <c r="L53" s="32">
        <v>-0.13543920380787533</v>
      </c>
      <c r="M53" s="33" t="s">
        <v>38</v>
      </c>
      <c r="N53" s="34"/>
    </row>
    <row r="54" spans="1:14" s="22" customFormat="1" ht="9.75" customHeight="1" x14ac:dyDescent="0.25">
      <c r="A54" s="23" t="s">
        <v>27</v>
      </c>
      <c r="B54" s="24" t="s">
        <v>28</v>
      </c>
      <c r="C54" s="434"/>
      <c r="D54" s="25">
        <v>286071</v>
      </c>
      <c r="E54" s="51" t="s">
        <v>83</v>
      </c>
      <c r="F54" s="27">
        <v>125</v>
      </c>
      <c r="G54" s="27">
        <v>99.9</v>
      </c>
      <c r="H54" s="28">
        <v>-0.20079999999999998</v>
      </c>
      <c r="I54" s="29">
        <v>1</v>
      </c>
      <c r="J54" s="30">
        <v>115.55</v>
      </c>
      <c r="K54" s="31">
        <v>99.9</v>
      </c>
      <c r="L54" s="32">
        <v>-0.13543920380787533</v>
      </c>
      <c r="M54" s="33" t="s">
        <v>38</v>
      </c>
      <c r="N54" s="34"/>
    </row>
    <row r="55" spans="1:14" s="22" customFormat="1" ht="9.75" customHeight="1" x14ac:dyDescent="0.25">
      <c r="A55" s="23" t="s">
        <v>27</v>
      </c>
      <c r="B55" s="24" t="s">
        <v>28</v>
      </c>
      <c r="C55" s="434"/>
      <c r="D55" s="25">
        <v>291167</v>
      </c>
      <c r="E55" s="51" t="s">
        <v>84</v>
      </c>
      <c r="F55" s="27">
        <v>148</v>
      </c>
      <c r="G55" s="27">
        <v>99.9</v>
      </c>
      <c r="H55" s="28">
        <v>-0.32499999999999996</v>
      </c>
      <c r="I55" s="29">
        <v>1</v>
      </c>
      <c r="J55" s="30">
        <v>120.35</v>
      </c>
      <c r="K55" s="31">
        <v>99.9</v>
      </c>
      <c r="L55" s="32">
        <v>-0.16992106356460313</v>
      </c>
      <c r="M55" s="33" t="s">
        <v>38</v>
      </c>
      <c r="N55" s="34"/>
    </row>
    <row r="56" spans="1:14" ht="9.75" customHeight="1" x14ac:dyDescent="0.2">
      <c r="A56" s="23" t="s">
        <v>27</v>
      </c>
      <c r="B56" s="52" t="s">
        <v>28</v>
      </c>
      <c r="C56" s="53">
        <v>23</v>
      </c>
      <c r="D56" s="54"/>
      <c r="E56" s="53"/>
      <c r="F56" s="53"/>
      <c r="G56" s="55"/>
      <c r="H56" s="56"/>
      <c r="I56" s="57"/>
      <c r="J56" s="57"/>
      <c r="K56" s="58"/>
      <c r="L56" s="59"/>
      <c r="M56" s="60"/>
    </row>
    <row r="57" spans="1:14" ht="9.75" customHeight="1" x14ac:dyDescent="0.2">
      <c r="A57" s="23" t="s">
        <v>27</v>
      </c>
      <c r="B57" s="62" t="s">
        <v>85</v>
      </c>
      <c r="C57" s="37">
        <v>1</v>
      </c>
      <c r="D57" s="42">
        <v>239533</v>
      </c>
      <c r="E57" s="63" t="s">
        <v>86</v>
      </c>
      <c r="F57" s="64">
        <v>57.25</v>
      </c>
      <c r="G57" s="64">
        <v>38.5</v>
      </c>
      <c r="H57" s="28">
        <v>-0.32751091703056767</v>
      </c>
      <c r="I57" s="29">
        <v>1</v>
      </c>
      <c r="J57" s="30">
        <v>47.25</v>
      </c>
      <c r="K57" s="36">
        <v>34.9</v>
      </c>
      <c r="L57" s="32">
        <v>-0.26137566137566137</v>
      </c>
      <c r="M57" s="65" t="s">
        <v>87</v>
      </c>
    </row>
    <row r="58" spans="1:14" ht="9.75" customHeight="1" x14ac:dyDescent="0.2">
      <c r="A58" s="23" t="s">
        <v>27</v>
      </c>
      <c r="B58" s="62" t="s">
        <v>85</v>
      </c>
      <c r="C58" s="435">
        <v>1</v>
      </c>
      <c r="D58" s="42">
        <v>315354</v>
      </c>
      <c r="E58" s="63" t="s">
        <v>88</v>
      </c>
      <c r="F58" s="64">
        <v>52.39</v>
      </c>
      <c r="G58" s="64">
        <v>34.9</v>
      </c>
      <c r="H58" s="28">
        <v>-0.33384233632372595</v>
      </c>
      <c r="I58" s="29">
        <v>1</v>
      </c>
      <c r="J58" s="30">
        <v>42.29</v>
      </c>
      <c r="K58" s="36">
        <v>33.9</v>
      </c>
      <c r="L58" s="32">
        <v>-0.19839205485930478</v>
      </c>
      <c r="M58" s="65" t="s">
        <v>87</v>
      </c>
    </row>
    <row r="59" spans="1:14" ht="9.75" customHeight="1" x14ac:dyDescent="0.2">
      <c r="A59" s="23" t="s">
        <v>27</v>
      </c>
      <c r="B59" s="62" t="s">
        <v>85</v>
      </c>
      <c r="C59" s="436"/>
      <c r="D59" s="42">
        <v>315355</v>
      </c>
      <c r="E59" s="63" t="s">
        <v>89</v>
      </c>
      <c r="F59" s="64">
        <v>52.39</v>
      </c>
      <c r="G59" s="64">
        <v>31.9</v>
      </c>
      <c r="H59" s="28">
        <v>-0.39110517274288992</v>
      </c>
      <c r="I59" s="29">
        <v>1</v>
      </c>
      <c r="J59" s="30">
        <v>42.29</v>
      </c>
      <c r="K59" s="36">
        <v>30.5</v>
      </c>
      <c r="L59" s="32">
        <v>-0.27878931189406475</v>
      </c>
      <c r="M59" s="65" t="s">
        <v>87</v>
      </c>
    </row>
    <row r="60" spans="1:14" ht="9.75" customHeight="1" x14ac:dyDescent="0.2">
      <c r="A60" s="23" t="s">
        <v>27</v>
      </c>
      <c r="B60" s="62" t="s">
        <v>85</v>
      </c>
      <c r="C60" s="66">
        <v>1</v>
      </c>
      <c r="D60" s="42">
        <v>310525</v>
      </c>
      <c r="E60" s="63" t="s">
        <v>90</v>
      </c>
      <c r="F60" s="67">
        <v>40.29</v>
      </c>
      <c r="G60" s="68">
        <v>25.9</v>
      </c>
      <c r="H60" s="28">
        <v>-0.35716058575328868</v>
      </c>
      <c r="I60" s="29">
        <v>1</v>
      </c>
      <c r="J60" s="30">
        <v>28.99</v>
      </c>
      <c r="K60" s="36">
        <v>24.9</v>
      </c>
      <c r="L60" s="32">
        <v>-0.14108313211452228</v>
      </c>
      <c r="M60" s="65" t="s">
        <v>87</v>
      </c>
    </row>
    <row r="61" spans="1:14" ht="9.75" customHeight="1" x14ac:dyDescent="0.2">
      <c r="A61" s="23" t="s">
        <v>27</v>
      </c>
      <c r="B61" s="62" t="s">
        <v>85</v>
      </c>
      <c r="C61" s="435">
        <v>1</v>
      </c>
      <c r="D61" s="42">
        <v>16062</v>
      </c>
      <c r="E61" s="63" t="s">
        <v>91</v>
      </c>
      <c r="F61" s="69">
        <v>38.39</v>
      </c>
      <c r="G61" s="64">
        <v>24.9</v>
      </c>
      <c r="H61" s="28">
        <v>-0.35139359208127119</v>
      </c>
      <c r="I61" s="29">
        <v>1</v>
      </c>
      <c r="J61" s="30">
        <v>30.99</v>
      </c>
      <c r="K61" s="36">
        <v>23.9</v>
      </c>
      <c r="L61" s="32">
        <v>-0.22878347854146497</v>
      </c>
      <c r="M61" s="65" t="s">
        <v>87</v>
      </c>
    </row>
    <row r="62" spans="1:14" ht="9.75" customHeight="1" x14ac:dyDescent="0.2">
      <c r="A62" s="23" t="s">
        <v>27</v>
      </c>
      <c r="B62" s="62" t="s">
        <v>85</v>
      </c>
      <c r="C62" s="436"/>
      <c r="D62" s="42">
        <v>273950</v>
      </c>
      <c r="E62" s="63" t="s">
        <v>92</v>
      </c>
      <c r="F62" s="69">
        <v>38.39</v>
      </c>
      <c r="G62" s="64">
        <v>24.9</v>
      </c>
      <c r="H62" s="28">
        <v>-0.35139359208127119</v>
      </c>
      <c r="I62" s="29">
        <v>1</v>
      </c>
      <c r="J62" s="30">
        <v>30.99</v>
      </c>
      <c r="K62" s="36">
        <v>23.9</v>
      </c>
      <c r="L62" s="32">
        <v>-0.22878347854146497</v>
      </c>
      <c r="M62" s="65" t="s">
        <v>87</v>
      </c>
    </row>
    <row r="63" spans="1:14" ht="9.75" customHeight="1" x14ac:dyDescent="0.2">
      <c r="A63" s="23" t="s">
        <v>27</v>
      </c>
      <c r="B63" s="62" t="s">
        <v>85</v>
      </c>
      <c r="C63" s="435">
        <v>1</v>
      </c>
      <c r="D63" s="42">
        <v>315356</v>
      </c>
      <c r="E63" s="63" t="s">
        <v>93</v>
      </c>
      <c r="F63" s="69">
        <v>22.35</v>
      </c>
      <c r="G63" s="68">
        <v>13.9</v>
      </c>
      <c r="H63" s="28">
        <v>-0.37807606263982108</v>
      </c>
      <c r="I63" s="29">
        <v>1</v>
      </c>
      <c r="J63" s="30">
        <v>17.8</v>
      </c>
      <c r="K63" s="36">
        <v>13.9</v>
      </c>
      <c r="L63" s="32">
        <v>-0.2191011235955056</v>
      </c>
      <c r="M63" s="65" t="s">
        <v>87</v>
      </c>
    </row>
    <row r="64" spans="1:14" ht="9.75" customHeight="1" x14ac:dyDescent="0.2">
      <c r="A64" s="23" t="s">
        <v>27</v>
      </c>
      <c r="B64" s="62" t="s">
        <v>85</v>
      </c>
      <c r="C64" s="440"/>
      <c r="D64" s="42">
        <v>315634</v>
      </c>
      <c r="E64" s="63" t="s">
        <v>94</v>
      </c>
      <c r="F64" s="69">
        <v>22.35</v>
      </c>
      <c r="G64" s="68">
        <v>13.9</v>
      </c>
      <c r="H64" s="28">
        <v>-0.37807606263982108</v>
      </c>
      <c r="I64" s="29">
        <v>1</v>
      </c>
      <c r="J64" s="30">
        <v>17.8</v>
      </c>
      <c r="K64" s="36">
        <v>13.9</v>
      </c>
      <c r="L64" s="32">
        <v>-0.2191011235955056</v>
      </c>
      <c r="M64" s="65" t="s">
        <v>87</v>
      </c>
    </row>
    <row r="65" spans="1:13" ht="9.75" customHeight="1" x14ac:dyDescent="0.2">
      <c r="A65" s="23" t="s">
        <v>27</v>
      </c>
      <c r="B65" s="62" t="s">
        <v>85</v>
      </c>
      <c r="C65" s="440"/>
      <c r="D65" s="42">
        <v>317557</v>
      </c>
      <c r="E65" s="63" t="s">
        <v>95</v>
      </c>
      <c r="F65" s="69">
        <v>22.35</v>
      </c>
      <c r="G65" s="68">
        <v>13.9</v>
      </c>
      <c r="H65" s="28">
        <v>-0.37807606263982108</v>
      </c>
      <c r="I65" s="29">
        <v>1</v>
      </c>
      <c r="J65" s="30">
        <v>18.05</v>
      </c>
      <c r="K65" s="36">
        <v>13.9</v>
      </c>
      <c r="L65" s="32">
        <v>-0.22991689750692523</v>
      </c>
      <c r="M65" s="65" t="s">
        <v>87</v>
      </c>
    </row>
    <row r="66" spans="1:13" ht="9.75" customHeight="1" x14ac:dyDescent="0.2">
      <c r="A66" s="23" t="s">
        <v>27</v>
      </c>
      <c r="B66" s="62" t="s">
        <v>85</v>
      </c>
      <c r="C66" s="436"/>
      <c r="D66" s="42">
        <v>315635</v>
      </c>
      <c r="E66" s="63" t="s">
        <v>96</v>
      </c>
      <c r="F66" s="69">
        <v>22.35</v>
      </c>
      <c r="G66" s="68">
        <v>13.9</v>
      </c>
      <c r="H66" s="28">
        <v>-0.37807606263982108</v>
      </c>
      <c r="I66" s="29">
        <v>1</v>
      </c>
      <c r="J66" s="30">
        <v>17.8</v>
      </c>
      <c r="K66" s="36">
        <v>13.9</v>
      </c>
      <c r="L66" s="32">
        <v>-0.2191011235955056</v>
      </c>
      <c r="M66" s="65" t="s">
        <v>87</v>
      </c>
    </row>
    <row r="67" spans="1:13" ht="9.75" customHeight="1" x14ac:dyDescent="0.2">
      <c r="A67" s="23" t="s">
        <v>27</v>
      </c>
      <c r="B67" s="62" t="s">
        <v>85</v>
      </c>
      <c r="C67" s="435">
        <v>1</v>
      </c>
      <c r="D67" s="42">
        <v>266105</v>
      </c>
      <c r="E67" s="63" t="s">
        <v>97</v>
      </c>
      <c r="F67" s="69">
        <v>23.59</v>
      </c>
      <c r="G67" s="64">
        <v>15.9</v>
      </c>
      <c r="H67" s="28">
        <v>-0.32598558711318348</v>
      </c>
      <c r="I67" s="29">
        <v>1</v>
      </c>
      <c r="J67" s="30">
        <v>19.09</v>
      </c>
      <c r="K67" s="36">
        <v>14.9</v>
      </c>
      <c r="L67" s="32">
        <v>-0.21948664222105807</v>
      </c>
      <c r="M67" s="65" t="s">
        <v>87</v>
      </c>
    </row>
    <row r="68" spans="1:13" ht="9.75" customHeight="1" x14ac:dyDescent="0.2">
      <c r="A68" s="23" t="s">
        <v>27</v>
      </c>
      <c r="B68" s="62" t="s">
        <v>85</v>
      </c>
      <c r="C68" s="436"/>
      <c r="D68" s="42">
        <v>289184</v>
      </c>
      <c r="E68" s="63" t="s">
        <v>98</v>
      </c>
      <c r="F68" s="69">
        <v>23.59</v>
      </c>
      <c r="G68" s="64">
        <v>15.9</v>
      </c>
      <c r="H68" s="28">
        <v>-0.32598558711318348</v>
      </c>
      <c r="I68" s="29">
        <v>1</v>
      </c>
      <c r="J68" s="30">
        <v>19.09</v>
      </c>
      <c r="K68" s="36">
        <v>14.9</v>
      </c>
      <c r="L68" s="32">
        <v>-0.21948664222105807</v>
      </c>
      <c r="M68" s="65" t="s">
        <v>87</v>
      </c>
    </row>
    <row r="69" spans="1:13" ht="9.75" customHeight="1" x14ac:dyDescent="0.2">
      <c r="A69" s="23" t="s">
        <v>27</v>
      </c>
      <c r="B69" s="62" t="s">
        <v>85</v>
      </c>
      <c r="C69" s="435">
        <v>1</v>
      </c>
      <c r="D69" s="42">
        <v>291778</v>
      </c>
      <c r="E69" s="63" t="s">
        <v>99</v>
      </c>
      <c r="F69" s="69">
        <v>25.85</v>
      </c>
      <c r="G69" s="64">
        <v>15.9</v>
      </c>
      <c r="H69" s="28">
        <v>-0.38491295938104453</v>
      </c>
      <c r="I69" s="29">
        <v>1</v>
      </c>
      <c r="J69" s="30">
        <v>19.09</v>
      </c>
      <c r="K69" s="36">
        <v>15.9</v>
      </c>
      <c r="L69" s="32">
        <v>-0.16710319539025664</v>
      </c>
      <c r="M69" s="65" t="s">
        <v>87</v>
      </c>
    </row>
    <row r="70" spans="1:13" ht="9.75" customHeight="1" x14ac:dyDescent="0.2">
      <c r="A70" s="23" t="s">
        <v>27</v>
      </c>
      <c r="B70" s="62" t="s">
        <v>85</v>
      </c>
      <c r="C70" s="440"/>
      <c r="D70" s="42">
        <v>291779</v>
      </c>
      <c r="E70" s="63" t="s">
        <v>100</v>
      </c>
      <c r="F70" s="69">
        <v>25.85</v>
      </c>
      <c r="G70" s="64">
        <v>15.9</v>
      </c>
      <c r="H70" s="28">
        <v>-0.38491295938104453</v>
      </c>
      <c r="I70" s="29">
        <v>1</v>
      </c>
      <c r="J70" s="30">
        <v>19.09</v>
      </c>
      <c r="K70" s="36">
        <v>15.9</v>
      </c>
      <c r="L70" s="32">
        <v>-0.16710319539025664</v>
      </c>
      <c r="M70" s="65" t="s">
        <v>87</v>
      </c>
    </row>
    <row r="71" spans="1:13" ht="9.75" customHeight="1" x14ac:dyDescent="0.2">
      <c r="A71" s="23" t="s">
        <v>27</v>
      </c>
      <c r="B71" s="62" t="s">
        <v>85</v>
      </c>
      <c r="C71" s="440"/>
      <c r="D71" s="42">
        <v>283029</v>
      </c>
      <c r="E71" s="63" t="s">
        <v>101</v>
      </c>
      <c r="F71" s="69">
        <v>25.85</v>
      </c>
      <c r="G71" s="64">
        <v>15.9</v>
      </c>
      <c r="H71" s="28">
        <v>-0.38491295938104453</v>
      </c>
      <c r="I71" s="29">
        <v>1</v>
      </c>
      <c r="J71" s="30">
        <v>19.09</v>
      </c>
      <c r="K71" s="36">
        <v>15.9</v>
      </c>
      <c r="L71" s="32">
        <v>-0.16710319539025664</v>
      </c>
      <c r="M71" s="65" t="s">
        <v>87</v>
      </c>
    </row>
    <row r="72" spans="1:13" ht="9.75" customHeight="1" x14ac:dyDescent="0.2">
      <c r="A72" s="23" t="s">
        <v>27</v>
      </c>
      <c r="B72" s="62" t="s">
        <v>85</v>
      </c>
      <c r="C72" s="436"/>
      <c r="D72" s="42">
        <v>283030</v>
      </c>
      <c r="E72" s="63" t="s">
        <v>102</v>
      </c>
      <c r="F72" s="69">
        <v>25.85</v>
      </c>
      <c r="G72" s="64">
        <v>15.9</v>
      </c>
      <c r="H72" s="28">
        <v>-0.38491295938104453</v>
      </c>
      <c r="I72" s="29">
        <v>1</v>
      </c>
      <c r="J72" s="30">
        <v>19.09</v>
      </c>
      <c r="K72" s="36">
        <v>15.9</v>
      </c>
      <c r="L72" s="32">
        <v>-0.16710319539025664</v>
      </c>
      <c r="M72" s="65" t="s">
        <v>87</v>
      </c>
    </row>
    <row r="73" spans="1:13" ht="9.75" customHeight="1" x14ac:dyDescent="0.2">
      <c r="A73" s="23" t="s">
        <v>27</v>
      </c>
      <c r="B73" s="62" t="s">
        <v>85</v>
      </c>
      <c r="C73" s="435">
        <v>1</v>
      </c>
      <c r="D73" s="42">
        <v>220743</v>
      </c>
      <c r="E73" s="63" t="s">
        <v>103</v>
      </c>
      <c r="F73" s="69">
        <v>23.55</v>
      </c>
      <c r="G73" s="64">
        <v>15.9</v>
      </c>
      <c r="H73" s="28">
        <v>-0.32484076433121023</v>
      </c>
      <c r="I73" s="29">
        <v>1</v>
      </c>
      <c r="J73" s="30">
        <v>18.7</v>
      </c>
      <c r="K73" s="36">
        <v>14.9</v>
      </c>
      <c r="L73" s="32">
        <v>-0.20320855614973254</v>
      </c>
      <c r="M73" s="65" t="s">
        <v>87</v>
      </c>
    </row>
    <row r="74" spans="1:13" ht="9.75" customHeight="1" x14ac:dyDescent="0.2">
      <c r="A74" s="23" t="s">
        <v>27</v>
      </c>
      <c r="B74" s="62" t="s">
        <v>85</v>
      </c>
      <c r="C74" s="436"/>
      <c r="D74" s="42">
        <v>218087</v>
      </c>
      <c r="E74" s="63" t="s">
        <v>104</v>
      </c>
      <c r="F74" s="69">
        <v>23.55</v>
      </c>
      <c r="G74" s="64">
        <v>15.9</v>
      </c>
      <c r="H74" s="28">
        <v>-0.32484076433121023</v>
      </c>
      <c r="I74" s="29">
        <v>1</v>
      </c>
      <c r="J74" s="30">
        <v>18.7</v>
      </c>
      <c r="K74" s="36">
        <v>14.9</v>
      </c>
      <c r="L74" s="32">
        <v>-0.20320855614973254</v>
      </c>
      <c r="M74" s="65" t="s">
        <v>87</v>
      </c>
    </row>
    <row r="75" spans="1:13" ht="9.75" customHeight="1" x14ac:dyDescent="0.2">
      <c r="A75" s="23" t="s">
        <v>27</v>
      </c>
      <c r="B75" s="62" t="s">
        <v>85</v>
      </c>
      <c r="C75" s="37">
        <v>1</v>
      </c>
      <c r="D75" s="42">
        <v>26024</v>
      </c>
      <c r="E75" s="63" t="s">
        <v>105</v>
      </c>
      <c r="F75" s="64">
        <v>28.99</v>
      </c>
      <c r="G75" s="64">
        <v>21.5</v>
      </c>
      <c r="H75" s="28">
        <v>-0.25836495343221799</v>
      </c>
      <c r="I75" s="29">
        <v>1</v>
      </c>
      <c r="J75" s="30">
        <v>28.99</v>
      </c>
      <c r="K75" s="36">
        <v>21.5</v>
      </c>
      <c r="L75" s="32">
        <v>-0.25836495343221799</v>
      </c>
      <c r="M75" s="65" t="s">
        <v>30</v>
      </c>
    </row>
    <row r="76" spans="1:13" ht="9.75" customHeight="1" x14ac:dyDescent="0.2">
      <c r="A76" s="23" t="s">
        <v>27</v>
      </c>
      <c r="B76" s="62" t="s">
        <v>85</v>
      </c>
      <c r="C76" s="435">
        <v>1</v>
      </c>
      <c r="D76" s="42">
        <v>216943</v>
      </c>
      <c r="E76" s="63" t="s">
        <v>106</v>
      </c>
      <c r="F76" s="69">
        <v>24.75</v>
      </c>
      <c r="G76" s="64">
        <v>17.899999999999999</v>
      </c>
      <c r="H76" s="28">
        <v>-0.27676767676767677</v>
      </c>
      <c r="I76" s="29">
        <v>1</v>
      </c>
      <c r="J76" s="30">
        <v>19.899999999999999</v>
      </c>
      <c r="K76" s="36">
        <v>15.9</v>
      </c>
      <c r="L76" s="32">
        <v>-0.20100502512562801</v>
      </c>
      <c r="M76" s="65" t="s">
        <v>30</v>
      </c>
    </row>
    <row r="77" spans="1:13" ht="9.75" customHeight="1" x14ac:dyDescent="0.2">
      <c r="A77" s="23" t="s">
        <v>27</v>
      </c>
      <c r="B77" s="62" t="s">
        <v>85</v>
      </c>
      <c r="C77" s="440"/>
      <c r="D77" s="42">
        <v>216946</v>
      </c>
      <c r="E77" s="63" t="s">
        <v>107</v>
      </c>
      <c r="F77" s="69">
        <v>24.75</v>
      </c>
      <c r="G77" s="64">
        <v>17.899999999999999</v>
      </c>
      <c r="H77" s="28">
        <v>-0.27676767676767677</v>
      </c>
      <c r="I77" s="29">
        <v>1</v>
      </c>
      <c r="J77" s="30">
        <v>19.899999999999999</v>
      </c>
      <c r="K77" s="36">
        <v>15.9</v>
      </c>
      <c r="L77" s="32">
        <v>-0.20100502512562801</v>
      </c>
      <c r="M77" s="65" t="s">
        <v>30</v>
      </c>
    </row>
    <row r="78" spans="1:13" ht="9.75" customHeight="1" x14ac:dyDescent="0.2">
      <c r="A78" s="23" t="s">
        <v>27</v>
      </c>
      <c r="B78" s="62" t="s">
        <v>85</v>
      </c>
      <c r="C78" s="440"/>
      <c r="D78" s="42">
        <v>216942</v>
      </c>
      <c r="E78" s="63" t="s">
        <v>108</v>
      </c>
      <c r="F78" s="69">
        <v>24.75</v>
      </c>
      <c r="G78" s="64">
        <v>17.899999999999999</v>
      </c>
      <c r="H78" s="28">
        <v>-0.27676767676767677</v>
      </c>
      <c r="I78" s="29">
        <v>1</v>
      </c>
      <c r="J78" s="30">
        <v>20.350000000000001</v>
      </c>
      <c r="K78" s="36">
        <v>15.9</v>
      </c>
      <c r="L78" s="32">
        <v>-0.21867321867321876</v>
      </c>
      <c r="M78" s="65" t="s">
        <v>30</v>
      </c>
    </row>
    <row r="79" spans="1:13" ht="9.75" customHeight="1" x14ac:dyDescent="0.2">
      <c r="A79" s="23" t="s">
        <v>27</v>
      </c>
      <c r="B79" s="62" t="s">
        <v>85</v>
      </c>
      <c r="C79" s="440"/>
      <c r="D79" s="42">
        <v>216944</v>
      </c>
      <c r="E79" s="63" t="s">
        <v>109</v>
      </c>
      <c r="F79" s="69">
        <v>24.75</v>
      </c>
      <c r="G79" s="64">
        <v>17.899999999999999</v>
      </c>
      <c r="H79" s="28">
        <v>-0.27676767676767677</v>
      </c>
      <c r="I79" s="29">
        <v>1</v>
      </c>
      <c r="J79" s="30">
        <v>20.350000000000001</v>
      </c>
      <c r="K79" s="36">
        <v>15.9</v>
      </c>
      <c r="L79" s="32">
        <v>-0.21867321867321876</v>
      </c>
      <c r="M79" s="65" t="s">
        <v>30</v>
      </c>
    </row>
    <row r="80" spans="1:13" ht="9.75" customHeight="1" x14ac:dyDescent="0.2">
      <c r="A80" s="23" t="s">
        <v>27</v>
      </c>
      <c r="B80" s="62" t="s">
        <v>85</v>
      </c>
      <c r="C80" s="436"/>
      <c r="D80" s="42">
        <v>216945</v>
      </c>
      <c r="E80" s="63" t="s">
        <v>110</v>
      </c>
      <c r="F80" s="69">
        <v>24.75</v>
      </c>
      <c r="G80" s="64">
        <v>17.899999999999999</v>
      </c>
      <c r="H80" s="28">
        <v>-0.27676767676767677</v>
      </c>
      <c r="I80" s="29">
        <v>1</v>
      </c>
      <c r="J80" s="30">
        <v>19.899999999999999</v>
      </c>
      <c r="K80" s="36">
        <v>15.9</v>
      </c>
      <c r="L80" s="32">
        <v>-0.20100502512562801</v>
      </c>
      <c r="M80" s="65" t="s">
        <v>30</v>
      </c>
    </row>
    <row r="81" spans="1:13" ht="9.75" customHeight="1" x14ac:dyDescent="0.2">
      <c r="A81" s="23" t="s">
        <v>27</v>
      </c>
      <c r="B81" s="62" t="s">
        <v>85</v>
      </c>
      <c r="C81" s="435">
        <v>1</v>
      </c>
      <c r="D81" s="42">
        <v>288622</v>
      </c>
      <c r="E81" s="63" t="s">
        <v>111</v>
      </c>
      <c r="F81" s="64">
        <v>22.19</v>
      </c>
      <c r="G81" s="64">
        <v>16.899999999999999</v>
      </c>
      <c r="H81" s="28">
        <v>-0.23839567372690407</v>
      </c>
      <c r="I81" s="29">
        <v>1</v>
      </c>
      <c r="J81" s="30">
        <v>19.350000000000001</v>
      </c>
      <c r="K81" s="36">
        <v>14.9</v>
      </c>
      <c r="L81" s="32">
        <v>-0.22997416020671835</v>
      </c>
      <c r="M81" s="65" t="s">
        <v>30</v>
      </c>
    </row>
    <row r="82" spans="1:13" ht="9.75" customHeight="1" x14ac:dyDescent="0.2">
      <c r="A82" s="23" t="s">
        <v>27</v>
      </c>
      <c r="B82" s="62" t="s">
        <v>85</v>
      </c>
      <c r="C82" s="440"/>
      <c r="D82" s="42">
        <v>286949</v>
      </c>
      <c r="E82" s="63" t="s">
        <v>112</v>
      </c>
      <c r="F82" s="64">
        <v>22.19</v>
      </c>
      <c r="G82" s="64">
        <v>16.899999999999999</v>
      </c>
      <c r="H82" s="28">
        <v>-0.23839567372690407</v>
      </c>
      <c r="I82" s="29">
        <v>1</v>
      </c>
      <c r="J82" s="30">
        <v>19.350000000000001</v>
      </c>
      <c r="K82" s="36">
        <v>14.9</v>
      </c>
      <c r="L82" s="32">
        <v>-0.22997416020671835</v>
      </c>
      <c r="M82" s="65" t="s">
        <v>30</v>
      </c>
    </row>
    <row r="83" spans="1:13" ht="9.75" customHeight="1" x14ac:dyDescent="0.2">
      <c r="A83" s="23" t="s">
        <v>27</v>
      </c>
      <c r="B83" s="62" t="s">
        <v>85</v>
      </c>
      <c r="C83" s="440"/>
      <c r="D83" s="42">
        <v>288623</v>
      </c>
      <c r="E83" s="63" t="s">
        <v>113</v>
      </c>
      <c r="F83" s="64">
        <v>22.19</v>
      </c>
      <c r="G83" s="64">
        <v>16.899999999999999</v>
      </c>
      <c r="H83" s="28">
        <v>-0.23839567372690407</v>
      </c>
      <c r="I83" s="29">
        <v>1</v>
      </c>
      <c r="J83" s="30">
        <v>16.59</v>
      </c>
      <c r="K83" s="36">
        <v>14.9</v>
      </c>
      <c r="L83" s="32">
        <v>-0.10186859553948158</v>
      </c>
      <c r="M83" s="65" t="s">
        <v>30</v>
      </c>
    </row>
    <row r="84" spans="1:13" ht="9.75" customHeight="1" x14ac:dyDescent="0.2">
      <c r="A84" s="23" t="s">
        <v>27</v>
      </c>
      <c r="B84" s="62" t="s">
        <v>85</v>
      </c>
      <c r="C84" s="436"/>
      <c r="D84" s="42">
        <v>193415</v>
      </c>
      <c r="E84" s="63" t="s">
        <v>114</v>
      </c>
      <c r="F84" s="64">
        <v>22.19</v>
      </c>
      <c r="G84" s="64">
        <v>16.899999999999999</v>
      </c>
      <c r="H84" s="28">
        <v>-0.23839567372690407</v>
      </c>
      <c r="I84" s="29">
        <v>1</v>
      </c>
      <c r="J84" s="30">
        <v>18.899999999999999</v>
      </c>
      <c r="K84" s="36">
        <v>14.9</v>
      </c>
      <c r="L84" s="32">
        <v>-0.21164021164021152</v>
      </c>
      <c r="M84" s="65" t="s">
        <v>30</v>
      </c>
    </row>
    <row r="85" spans="1:13" ht="9.75" customHeight="1" x14ac:dyDescent="0.2">
      <c r="A85" s="23" t="s">
        <v>27</v>
      </c>
      <c r="B85" s="62" t="s">
        <v>85</v>
      </c>
      <c r="C85" s="435">
        <v>1</v>
      </c>
      <c r="D85" s="29">
        <v>317555</v>
      </c>
      <c r="E85" s="70" t="s">
        <v>115</v>
      </c>
      <c r="F85" s="71"/>
      <c r="G85" s="72"/>
      <c r="H85" s="28"/>
      <c r="I85" s="29">
        <v>1</v>
      </c>
      <c r="J85" s="30">
        <v>19.100000000000001</v>
      </c>
      <c r="K85" s="36">
        <v>15.5</v>
      </c>
      <c r="L85" s="32">
        <v>-0.18848167539267024</v>
      </c>
      <c r="M85" s="65" t="s">
        <v>87</v>
      </c>
    </row>
    <row r="86" spans="1:13" ht="9.75" customHeight="1" x14ac:dyDescent="0.2">
      <c r="A86" s="23" t="s">
        <v>27</v>
      </c>
      <c r="B86" s="62" t="s">
        <v>85</v>
      </c>
      <c r="C86" s="436"/>
      <c r="D86" s="29">
        <v>317554</v>
      </c>
      <c r="E86" s="73" t="s">
        <v>116</v>
      </c>
      <c r="F86" s="71"/>
      <c r="G86" s="72"/>
      <c r="H86" s="74"/>
      <c r="I86" s="29">
        <v>1</v>
      </c>
      <c r="J86" s="30">
        <v>18.899999999999999</v>
      </c>
      <c r="K86" s="36">
        <v>15.5</v>
      </c>
      <c r="L86" s="32">
        <v>-0.17989417989417988</v>
      </c>
      <c r="M86" s="65" t="s">
        <v>87</v>
      </c>
    </row>
    <row r="87" spans="1:13" s="78" customFormat="1" ht="9.75" customHeight="1" x14ac:dyDescent="0.2">
      <c r="A87" s="23" t="s">
        <v>27</v>
      </c>
      <c r="B87" s="52" t="s">
        <v>85</v>
      </c>
      <c r="C87" s="75">
        <v>12</v>
      </c>
      <c r="D87" s="57"/>
      <c r="E87" s="75"/>
      <c r="F87" s="75"/>
      <c r="G87" s="76"/>
      <c r="H87" s="77"/>
      <c r="I87" s="57"/>
      <c r="J87" s="57"/>
      <c r="K87" s="58"/>
      <c r="L87" s="59"/>
      <c r="M87" s="60"/>
    </row>
    <row r="88" spans="1:13" s="78" customFormat="1" ht="9.75" customHeight="1" x14ac:dyDescent="0.2">
      <c r="A88" s="23" t="s">
        <v>27</v>
      </c>
      <c r="B88" s="79" t="s">
        <v>117</v>
      </c>
      <c r="C88" s="80">
        <v>1</v>
      </c>
      <c r="D88" s="81">
        <v>316202</v>
      </c>
      <c r="E88" s="82" t="s">
        <v>118</v>
      </c>
      <c r="F88" s="83">
        <v>66.3</v>
      </c>
      <c r="G88" s="29">
        <v>29.9</v>
      </c>
      <c r="H88" s="84">
        <v>-0.5490196078431373</v>
      </c>
      <c r="I88" s="29">
        <v>1</v>
      </c>
      <c r="J88" s="30">
        <v>59.9</v>
      </c>
      <c r="K88" s="36">
        <v>27.9</v>
      </c>
      <c r="L88" s="32">
        <v>-0.53422370617696169</v>
      </c>
      <c r="M88" s="85" t="s">
        <v>119</v>
      </c>
    </row>
    <row r="89" spans="1:13" s="78" customFormat="1" ht="9.75" customHeight="1" x14ac:dyDescent="0.2">
      <c r="A89" s="23" t="s">
        <v>27</v>
      </c>
      <c r="B89" s="86" t="s">
        <v>117</v>
      </c>
      <c r="C89" s="437">
        <v>1</v>
      </c>
      <c r="D89" s="87">
        <v>290748</v>
      </c>
      <c r="E89" s="88" t="s">
        <v>120</v>
      </c>
      <c r="F89" s="29">
        <v>23.65</v>
      </c>
      <c r="G89" s="29">
        <v>16.899999999999999</v>
      </c>
      <c r="H89" s="84">
        <v>-0.28541226215644822</v>
      </c>
      <c r="I89" s="29">
        <v>1</v>
      </c>
      <c r="J89" s="30">
        <v>20.79</v>
      </c>
      <c r="K89" s="36">
        <v>16.5</v>
      </c>
      <c r="L89" s="32">
        <v>-0.20634920634920628</v>
      </c>
      <c r="M89" s="85" t="s">
        <v>121</v>
      </c>
    </row>
    <row r="90" spans="1:13" s="78" customFormat="1" ht="9.75" customHeight="1" x14ac:dyDescent="0.2">
      <c r="A90" s="23" t="s">
        <v>27</v>
      </c>
      <c r="B90" s="86" t="s">
        <v>117</v>
      </c>
      <c r="C90" s="438"/>
      <c r="D90" s="89">
        <v>290749</v>
      </c>
      <c r="E90" s="90" t="s">
        <v>122</v>
      </c>
      <c r="F90" s="29">
        <v>23.65</v>
      </c>
      <c r="G90" s="29">
        <v>16.899999999999999</v>
      </c>
      <c r="H90" s="84">
        <v>-0.28541226215644822</v>
      </c>
      <c r="I90" s="29">
        <v>1</v>
      </c>
      <c r="J90" s="30">
        <v>20.79</v>
      </c>
      <c r="K90" s="36">
        <v>16.5</v>
      </c>
      <c r="L90" s="32">
        <v>-0.20634920634920628</v>
      </c>
      <c r="M90" s="85" t="s">
        <v>121</v>
      </c>
    </row>
    <row r="91" spans="1:13" s="78" customFormat="1" ht="9.75" customHeight="1" x14ac:dyDescent="0.2">
      <c r="A91" s="23" t="s">
        <v>27</v>
      </c>
      <c r="B91" s="86" t="s">
        <v>117</v>
      </c>
      <c r="C91" s="438"/>
      <c r="D91" s="89">
        <v>290750</v>
      </c>
      <c r="E91" s="90" t="s">
        <v>123</v>
      </c>
      <c r="F91" s="29">
        <v>23.65</v>
      </c>
      <c r="G91" s="29">
        <v>16.899999999999999</v>
      </c>
      <c r="H91" s="84">
        <v>-0.28541226215644822</v>
      </c>
      <c r="I91" s="29">
        <v>1</v>
      </c>
      <c r="J91" s="30">
        <v>20.79</v>
      </c>
      <c r="K91" s="36">
        <v>16.5</v>
      </c>
      <c r="L91" s="32">
        <v>-0.20634920634920628</v>
      </c>
      <c r="M91" s="85" t="s">
        <v>121</v>
      </c>
    </row>
    <row r="92" spans="1:13" s="78" customFormat="1" ht="9.75" customHeight="1" x14ac:dyDescent="0.2">
      <c r="A92" s="23" t="s">
        <v>27</v>
      </c>
      <c r="B92" s="86" t="s">
        <v>117</v>
      </c>
      <c r="C92" s="439"/>
      <c r="D92" s="89">
        <v>290746</v>
      </c>
      <c r="E92" s="90" t="s">
        <v>124</v>
      </c>
      <c r="F92" s="29">
        <v>23.65</v>
      </c>
      <c r="G92" s="29">
        <v>16.899999999999999</v>
      </c>
      <c r="H92" s="84">
        <v>-0.28541226215644822</v>
      </c>
      <c r="I92" s="29">
        <v>1</v>
      </c>
      <c r="J92" s="30">
        <v>20.79</v>
      </c>
      <c r="K92" s="36">
        <v>16.5</v>
      </c>
      <c r="L92" s="32">
        <v>-0.20634920634920628</v>
      </c>
      <c r="M92" s="85" t="s">
        <v>121</v>
      </c>
    </row>
    <row r="93" spans="1:13" s="78" customFormat="1" ht="9.75" customHeight="1" x14ac:dyDescent="0.2">
      <c r="A93" s="23" t="s">
        <v>27</v>
      </c>
      <c r="B93" s="86" t="s">
        <v>117</v>
      </c>
      <c r="C93" s="437">
        <v>1</v>
      </c>
      <c r="D93" s="91">
        <v>316546</v>
      </c>
      <c r="E93" s="90" t="s">
        <v>125</v>
      </c>
      <c r="F93" s="29">
        <v>47.699999999999996</v>
      </c>
      <c r="G93" s="29">
        <v>31.9</v>
      </c>
      <c r="H93" s="84">
        <v>-0.33123689727463312</v>
      </c>
      <c r="I93" s="29"/>
      <c r="J93" s="30"/>
      <c r="K93" s="36"/>
      <c r="L93" s="92"/>
      <c r="M93" s="85"/>
    </row>
    <row r="94" spans="1:13" s="78" customFormat="1" ht="9.75" customHeight="1" x14ac:dyDescent="0.2">
      <c r="A94" s="23" t="s">
        <v>27</v>
      </c>
      <c r="B94" s="86" t="s">
        <v>117</v>
      </c>
      <c r="C94" s="438"/>
      <c r="D94" s="91">
        <v>318154</v>
      </c>
      <c r="E94" s="90" t="s">
        <v>126</v>
      </c>
      <c r="F94" s="29">
        <v>47.699999999999996</v>
      </c>
      <c r="G94" s="29">
        <v>31.9</v>
      </c>
      <c r="H94" s="84">
        <v>-0.33123689727463312</v>
      </c>
      <c r="I94" s="29"/>
      <c r="J94" s="30"/>
      <c r="K94" s="36"/>
      <c r="L94" s="92"/>
      <c r="M94" s="85"/>
    </row>
    <row r="95" spans="1:13" s="78" customFormat="1" ht="9.75" customHeight="1" x14ac:dyDescent="0.2">
      <c r="A95" s="23" t="s">
        <v>27</v>
      </c>
      <c r="B95" s="86" t="s">
        <v>117</v>
      </c>
      <c r="C95" s="439"/>
      <c r="D95" s="91">
        <v>318155</v>
      </c>
      <c r="E95" s="90" t="s">
        <v>127</v>
      </c>
      <c r="F95" s="29">
        <v>47.699999999999996</v>
      </c>
      <c r="G95" s="29">
        <v>31.9</v>
      </c>
      <c r="H95" s="84">
        <v>-0.33123689727463312</v>
      </c>
      <c r="I95" s="29">
        <v>1</v>
      </c>
      <c r="J95" s="30">
        <v>34.6</v>
      </c>
      <c r="K95" s="36">
        <v>29.9</v>
      </c>
      <c r="L95" s="32">
        <v>-0.13583815028901747</v>
      </c>
      <c r="M95" s="85" t="s">
        <v>121</v>
      </c>
    </row>
    <row r="96" spans="1:13" s="78" customFormat="1" ht="9.75" customHeight="1" x14ac:dyDescent="0.2">
      <c r="A96" s="23" t="s">
        <v>27</v>
      </c>
      <c r="B96" s="86" t="s">
        <v>117</v>
      </c>
      <c r="C96" s="437">
        <v>1</v>
      </c>
      <c r="D96" s="91">
        <v>263082</v>
      </c>
      <c r="E96" s="93" t="s">
        <v>128</v>
      </c>
      <c r="F96" s="29">
        <v>188.2</v>
      </c>
      <c r="G96" s="29">
        <v>129.9</v>
      </c>
      <c r="H96" s="84">
        <v>-0.30977683315621674</v>
      </c>
      <c r="I96" s="29">
        <v>1</v>
      </c>
      <c r="J96" s="30">
        <v>168.55</v>
      </c>
      <c r="K96" s="36">
        <v>126.9</v>
      </c>
      <c r="L96" s="32">
        <v>-0.24710768318006526</v>
      </c>
      <c r="M96" s="85" t="s">
        <v>121</v>
      </c>
    </row>
    <row r="97" spans="1:13" s="78" customFormat="1" ht="9.75" customHeight="1" x14ac:dyDescent="0.2">
      <c r="A97" s="23" t="s">
        <v>27</v>
      </c>
      <c r="B97" s="86" t="s">
        <v>117</v>
      </c>
      <c r="C97" s="438"/>
      <c r="D97" s="91">
        <v>291418</v>
      </c>
      <c r="E97" s="93" t="s">
        <v>129</v>
      </c>
      <c r="F97" s="29">
        <v>188.2</v>
      </c>
      <c r="G97" s="29">
        <v>129.9</v>
      </c>
      <c r="H97" s="84">
        <v>-0.30977683315621674</v>
      </c>
      <c r="I97" s="29">
        <v>1</v>
      </c>
      <c r="J97" s="30">
        <v>171.05</v>
      </c>
      <c r="K97" s="36">
        <v>126.9</v>
      </c>
      <c r="L97" s="32">
        <v>-0.25811166325635782</v>
      </c>
      <c r="M97" s="85" t="s">
        <v>121</v>
      </c>
    </row>
    <row r="98" spans="1:13" s="78" customFormat="1" ht="9.75" customHeight="1" x14ac:dyDescent="0.2">
      <c r="A98" s="23" t="s">
        <v>27</v>
      </c>
      <c r="B98" s="86" t="s">
        <v>117</v>
      </c>
      <c r="C98" s="439"/>
      <c r="D98" s="91">
        <v>291415</v>
      </c>
      <c r="E98" s="93" t="s">
        <v>130</v>
      </c>
      <c r="F98" s="29">
        <v>188.2</v>
      </c>
      <c r="G98" s="29">
        <v>129.9</v>
      </c>
      <c r="H98" s="84">
        <v>-0.30977683315621674</v>
      </c>
      <c r="I98" s="29">
        <v>1</v>
      </c>
      <c r="J98" s="30">
        <v>171.05</v>
      </c>
      <c r="K98" s="36">
        <v>126.9</v>
      </c>
      <c r="L98" s="32">
        <v>-0.25811166325635782</v>
      </c>
      <c r="M98" s="85" t="s">
        <v>121</v>
      </c>
    </row>
    <row r="99" spans="1:13" s="78" customFormat="1" ht="9.75" customHeight="1" x14ac:dyDescent="0.2">
      <c r="A99" s="23" t="s">
        <v>27</v>
      </c>
      <c r="B99" s="86" t="s">
        <v>117</v>
      </c>
      <c r="C99" s="94">
        <v>1</v>
      </c>
      <c r="D99" s="91">
        <v>317684</v>
      </c>
      <c r="E99" s="93" t="s">
        <v>131</v>
      </c>
      <c r="F99" s="95">
        <v>60</v>
      </c>
      <c r="G99" s="29">
        <v>43.9</v>
      </c>
      <c r="H99" s="84">
        <v>-0.26833333333333331</v>
      </c>
      <c r="I99" s="29">
        <v>1</v>
      </c>
      <c r="J99" s="30">
        <v>53.79</v>
      </c>
      <c r="K99" s="36">
        <v>42.9</v>
      </c>
      <c r="L99" s="32">
        <v>-0.2024539877300614</v>
      </c>
      <c r="M99" s="85" t="s">
        <v>121</v>
      </c>
    </row>
    <row r="100" spans="1:13" s="78" customFormat="1" ht="9.75" customHeight="1" x14ac:dyDescent="0.2">
      <c r="A100" s="23" t="s">
        <v>27</v>
      </c>
      <c r="B100" s="86" t="s">
        <v>117</v>
      </c>
      <c r="C100" s="437">
        <v>1</v>
      </c>
      <c r="D100" s="96">
        <v>222398</v>
      </c>
      <c r="E100" s="97" t="s">
        <v>132</v>
      </c>
      <c r="F100" s="29">
        <v>37.99</v>
      </c>
      <c r="G100" s="29">
        <v>26.9</v>
      </c>
      <c r="H100" s="84">
        <v>-0.29191892603316671</v>
      </c>
      <c r="I100" s="29">
        <v>1</v>
      </c>
      <c r="J100" s="30">
        <v>27.8</v>
      </c>
      <c r="K100" s="36">
        <v>24.9</v>
      </c>
      <c r="L100" s="32">
        <v>-0.10431654676259006</v>
      </c>
      <c r="M100" s="85" t="s">
        <v>121</v>
      </c>
    </row>
    <row r="101" spans="1:13" s="78" customFormat="1" ht="9.75" customHeight="1" x14ac:dyDescent="0.2">
      <c r="A101" s="23" t="s">
        <v>27</v>
      </c>
      <c r="B101" s="86" t="s">
        <v>117</v>
      </c>
      <c r="C101" s="438"/>
      <c r="D101" s="96">
        <v>196926</v>
      </c>
      <c r="E101" s="97" t="s">
        <v>133</v>
      </c>
      <c r="F101" s="29">
        <v>37.99</v>
      </c>
      <c r="G101" s="29">
        <v>26.9</v>
      </c>
      <c r="H101" s="84">
        <v>-0.29191892603316671</v>
      </c>
      <c r="I101" s="29">
        <v>1</v>
      </c>
      <c r="J101" s="30">
        <v>27.8</v>
      </c>
      <c r="K101" s="36">
        <v>24.9</v>
      </c>
      <c r="L101" s="32">
        <v>-0.10431654676259006</v>
      </c>
      <c r="M101" s="85" t="s">
        <v>121</v>
      </c>
    </row>
    <row r="102" spans="1:13" s="78" customFormat="1" ht="9.75" customHeight="1" x14ac:dyDescent="0.2">
      <c r="A102" s="23" t="s">
        <v>27</v>
      </c>
      <c r="B102" s="86" t="s">
        <v>117</v>
      </c>
      <c r="C102" s="439"/>
      <c r="D102" s="96">
        <v>179253</v>
      </c>
      <c r="E102" s="97" t="s">
        <v>134</v>
      </c>
      <c r="F102" s="29">
        <v>37.99</v>
      </c>
      <c r="G102" s="29">
        <v>26.9</v>
      </c>
      <c r="H102" s="84">
        <v>-0.29191892603316671</v>
      </c>
      <c r="I102" s="29">
        <v>1</v>
      </c>
      <c r="J102" s="30">
        <v>27.8</v>
      </c>
      <c r="K102" s="36">
        <v>24.9</v>
      </c>
      <c r="L102" s="32">
        <v>-0.10431654676259006</v>
      </c>
      <c r="M102" s="85" t="s">
        <v>121</v>
      </c>
    </row>
    <row r="103" spans="1:13" s="78" customFormat="1" ht="9.75" customHeight="1" x14ac:dyDescent="0.2">
      <c r="A103" s="23" t="s">
        <v>27</v>
      </c>
      <c r="B103" s="86" t="s">
        <v>117</v>
      </c>
      <c r="C103" s="94">
        <v>1</v>
      </c>
      <c r="D103" s="98">
        <v>53206</v>
      </c>
      <c r="E103" s="99" t="s">
        <v>135</v>
      </c>
      <c r="F103" s="100">
        <v>123.5</v>
      </c>
      <c r="G103" s="100">
        <v>79.7</v>
      </c>
      <c r="H103" s="101">
        <v>-0.35465587044534408</v>
      </c>
      <c r="I103" s="29">
        <v>1</v>
      </c>
      <c r="J103" s="30">
        <v>117</v>
      </c>
      <c r="K103" s="36">
        <v>67.989999999999995</v>
      </c>
      <c r="L103" s="32">
        <v>-0.41888888888888898</v>
      </c>
      <c r="M103" s="85" t="s">
        <v>136</v>
      </c>
    </row>
    <row r="104" spans="1:13" s="78" customFormat="1" ht="9.75" customHeight="1" x14ac:dyDescent="0.2">
      <c r="A104" s="23" t="s">
        <v>27</v>
      </c>
      <c r="B104" s="86" t="s">
        <v>117</v>
      </c>
      <c r="C104" s="437">
        <v>1</v>
      </c>
      <c r="D104" s="102">
        <v>97560</v>
      </c>
      <c r="E104" s="103" t="s">
        <v>137</v>
      </c>
      <c r="F104" s="29">
        <v>41.3</v>
      </c>
      <c r="G104" s="29">
        <v>27.8</v>
      </c>
      <c r="H104" s="84">
        <v>-0.32687651331719125</v>
      </c>
      <c r="I104" s="29">
        <v>1</v>
      </c>
      <c r="J104" s="30">
        <v>38.950000000000003</v>
      </c>
      <c r="K104" s="36">
        <v>26.9</v>
      </c>
      <c r="L104" s="32">
        <v>-0.30937098844672661</v>
      </c>
      <c r="M104" s="85" t="s">
        <v>119</v>
      </c>
    </row>
    <row r="105" spans="1:13" s="78" customFormat="1" ht="9.75" customHeight="1" x14ac:dyDescent="0.2">
      <c r="A105" s="23" t="s">
        <v>27</v>
      </c>
      <c r="B105" s="86" t="s">
        <v>117</v>
      </c>
      <c r="C105" s="438"/>
      <c r="D105" s="102">
        <v>283086</v>
      </c>
      <c r="E105" s="103" t="s">
        <v>138</v>
      </c>
      <c r="F105" s="29">
        <v>41.3</v>
      </c>
      <c r="G105" s="29">
        <v>27.8</v>
      </c>
      <c r="H105" s="84">
        <v>-0.32687651331719125</v>
      </c>
      <c r="I105" s="29">
        <v>1</v>
      </c>
      <c r="J105" s="30">
        <v>38.950000000000003</v>
      </c>
      <c r="K105" s="36">
        <v>26.9</v>
      </c>
      <c r="L105" s="32">
        <v>-0.30937098844672661</v>
      </c>
      <c r="M105" s="85" t="s">
        <v>119</v>
      </c>
    </row>
    <row r="106" spans="1:13" s="78" customFormat="1" ht="9.75" customHeight="1" x14ac:dyDescent="0.2">
      <c r="A106" s="23" t="s">
        <v>27</v>
      </c>
      <c r="B106" s="86" t="s">
        <v>117</v>
      </c>
      <c r="C106" s="438"/>
      <c r="D106" s="102">
        <v>202181</v>
      </c>
      <c r="E106" s="103" t="s">
        <v>139</v>
      </c>
      <c r="F106" s="29">
        <v>41.3</v>
      </c>
      <c r="G106" s="29">
        <v>27.8</v>
      </c>
      <c r="H106" s="84">
        <v>-0.32687651331719125</v>
      </c>
      <c r="I106" s="29">
        <v>1</v>
      </c>
      <c r="J106" s="30">
        <v>38.950000000000003</v>
      </c>
      <c r="K106" s="36">
        <v>26.9</v>
      </c>
      <c r="L106" s="32">
        <v>-0.30937098844672661</v>
      </c>
      <c r="M106" s="85" t="s">
        <v>119</v>
      </c>
    </row>
    <row r="107" spans="1:13" s="78" customFormat="1" ht="9.75" customHeight="1" x14ac:dyDescent="0.2">
      <c r="A107" s="23" t="s">
        <v>27</v>
      </c>
      <c r="B107" s="86" t="s">
        <v>117</v>
      </c>
      <c r="C107" s="438"/>
      <c r="D107" s="102">
        <v>97562</v>
      </c>
      <c r="E107" s="103" t="s">
        <v>140</v>
      </c>
      <c r="F107" s="29">
        <v>41.3</v>
      </c>
      <c r="G107" s="29">
        <v>27.8</v>
      </c>
      <c r="H107" s="84">
        <v>-0.32687651331719125</v>
      </c>
      <c r="I107" s="29">
        <v>1</v>
      </c>
      <c r="J107" s="30">
        <v>38.950000000000003</v>
      </c>
      <c r="K107" s="36">
        <v>26.9</v>
      </c>
      <c r="L107" s="32">
        <v>-0.30937098844672661</v>
      </c>
      <c r="M107" s="85" t="s">
        <v>119</v>
      </c>
    </row>
    <row r="108" spans="1:13" s="78" customFormat="1" ht="9.75" customHeight="1" x14ac:dyDescent="0.2">
      <c r="A108" s="23" t="s">
        <v>27</v>
      </c>
      <c r="B108" s="86" t="s">
        <v>117</v>
      </c>
      <c r="C108" s="439"/>
      <c r="D108" s="102">
        <v>97563</v>
      </c>
      <c r="E108" s="103" t="s">
        <v>141</v>
      </c>
      <c r="F108" s="29">
        <v>41.3</v>
      </c>
      <c r="G108" s="29">
        <v>27.8</v>
      </c>
      <c r="H108" s="84">
        <v>-0.32687651331719125</v>
      </c>
      <c r="I108" s="29">
        <v>1</v>
      </c>
      <c r="J108" s="30">
        <v>38.950000000000003</v>
      </c>
      <c r="K108" s="36">
        <v>26.9</v>
      </c>
      <c r="L108" s="32">
        <v>-0.30937098844672661</v>
      </c>
      <c r="M108" s="85" t="s">
        <v>119</v>
      </c>
    </row>
    <row r="109" spans="1:13" s="78" customFormat="1" ht="9.75" customHeight="1" x14ac:dyDescent="0.2">
      <c r="A109" s="23" t="s">
        <v>27</v>
      </c>
      <c r="B109" s="86" t="s">
        <v>117</v>
      </c>
      <c r="C109" s="94">
        <v>1</v>
      </c>
      <c r="D109" s="104">
        <v>236768</v>
      </c>
      <c r="E109" s="105" t="s">
        <v>142</v>
      </c>
      <c r="F109" s="29">
        <v>46.5</v>
      </c>
      <c r="G109" s="37">
        <v>33.9</v>
      </c>
      <c r="H109" s="84">
        <v>-0.2709677419354839</v>
      </c>
      <c r="I109" s="29">
        <v>1</v>
      </c>
      <c r="J109" s="30">
        <v>41.1</v>
      </c>
      <c r="K109" s="36">
        <v>32.9</v>
      </c>
      <c r="L109" s="32">
        <v>-0.19951338199513391</v>
      </c>
      <c r="M109" s="85" t="s">
        <v>119</v>
      </c>
    </row>
    <row r="110" spans="1:13" s="78" customFormat="1" ht="9.75" customHeight="1" x14ac:dyDescent="0.2">
      <c r="A110" s="23" t="s">
        <v>27</v>
      </c>
      <c r="B110" s="86" t="s">
        <v>117</v>
      </c>
      <c r="C110" s="437">
        <v>1</v>
      </c>
      <c r="D110" s="106">
        <v>201770</v>
      </c>
      <c r="E110" s="90" t="s">
        <v>143</v>
      </c>
      <c r="F110" s="29">
        <v>172.5</v>
      </c>
      <c r="G110" s="29">
        <v>123.9</v>
      </c>
      <c r="H110" s="84">
        <v>-0.2817391304347826</v>
      </c>
      <c r="I110" s="29">
        <v>1</v>
      </c>
      <c r="J110" s="30">
        <v>162.5</v>
      </c>
      <c r="K110" s="36">
        <v>115.9</v>
      </c>
      <c r="L110" s="32">
        <v>-0.28676923076923078</v>
      </c>
      <c r="M110" s="85" t="s">
        <v>119</v>
      </c>
    </row>
    <row r="111" spans="1:13" s="78" customFormat="1" ht="9.75" customHeight="1" x14ac:dyDescent="0.2">
      <c r="A111" s="23" t="s">
        <v>27</v>
      </c>
      <c r="B111" s="86" t="s">
        <v>117</v>
      </c>
      <c r="C111" s="439"/>
      <c r="D111" s="106">
        <v>201771</v>
      </c>
      <c r="E111" s="90" t="s">
        <v>144</v>
      </c>
      <c r="F111" s="29">
        <v>172.5</v>
      </c>
      <c r="G111" s="29">
        <v>123.9</v>
      </c>
      <c r="H111" s="84">
        <v>-0.2817391304347826</v>
      </c>
      <c r="I111" s="29">
        <v>1</v>
      </c>
      <c r="J111" s="30">
        <v>145</v>
      </c>
      <c r="K111" s="36">
        <v>115.9</v>
      </c>
      <c r="L111" s="32">
        <v>-0.20068965517241377</v>
      </c>
      <c r="M111" s="85" t="s">
        <v>119</v>
      </c>
    </row>
    <row r="112" spans="1:13" s="78" customFormat="1" ht="9.75" customHeight="1" x14ac:dyDescent="0.2">
      <c r="A112" s="23" t="s">
        <v>27</v>
      </c>
      <c r="B112" s="86" t="s">
        <v>117</v>
      </c>
      <c r="C112" s="94">
        <v>1</v>
      </c>
      <c r="D112" s="107">
        <v>268623</v>
      </c>
      <c r="E112" s="108" t="s">
        <v>145</v>
      </c>
      <c r="F112" s="29">
        <v>20.95</v>
      </c>
      <c r="G112" s="29">
        <v>13.9</v>
      </c>
      <c r="H112" s="84">
        <v>-0.33651551312649164</v>
      </c>
      <c r="I112" s="29">
        <v>1</v>
      </c>
      <c r="J112" s="30">
        <v>18.690000000000001</v>
      </c>
      <c r="K112" s="36">
        <v>13.5</v>
      </c>
      <c r="L112" s="32">
        <v>-0.2776886035313002</v>
      </c>
      <c r="M112" s="85" t="s">
        <v>121</v>
      </c>
    </row>
    <row r="113" spans="1:13" ht="9.75" customHeight="1" x14ac:dyDescent="0.2">
      <c r="A113" s="23" t="s">
        <v>27</v>
      </c>
      <c r="B113" s="109" t="s">
        <v>117</v>
      </c>
      <c r="C113" s="55">
        <v>12</v>
      </c>
      <c r="D113" s="110"/>
      <c r="E113" s="55"/>
      <c r="F113" s="55"/>
      <c r="G113" s="55"/>
      <c r="H113" s="56"/>
      <c r="I113" s="57"/>
      <c r="J113" s="57"/>
      <c r="K113" s="58"/>
      <c r="L113" s="111"/>
      <c r="M113" s="60"/>
    </row>
    <row r="114" spans="1:13" ht="9.75" customHeight="1" x14ac:dyDescent="0.2">
      <c r="A114" s="23" t="s">
        <v>27</v>
      </c>
      <c r="B114" s="62" t="s">
        <v>146</v>
      </c>
      <c r="C114" s="444">
        <v>1</v>
      </c>
      <c r="D114" s="81">
        <v>201944</v>
      </c>
      <c r="E114" s="82" t="s">
        <v>147</v>
      </c>
      <c r="F114" s="112">
        <v>32.9</v>
      </c>
      <c r="G114" s="112">
        <v>26.9</v>
      </c>
      <c r="H114" s="113">
        <v>-0.18237082066869303</v>
      </c>
      <c r="I114" s="29">
        <v>1</v>
      </c>
      <c r="J114" s="30">
        <v>32.9</v>
      </c>
      <c r="K114" s="31">
        <v>25.9</v>
      </c>
      <c r="L114" s="32">
        <v>-0.21276595744680848</v>
      </c>
      <c r="M114" s="65" t="s">
        <v>148</v>
      </c>
    </row>
    <row r="115" spans="1:13" ht="9.75" customHeight="1" x14ac:dyDescent="0.2">
      <c r="A115" s="23" t="s">
        <v>27</v>
      </c>
      <c r="B115" s="62" t="s">
        <v>146</v>
      </c>
      <c r="C115" s="445"/>
      <c r="D115" s="64">
        <v>301422</v>
      </c>
      <c r="E115" s="63" t="s">
        <v>149</v>
      </c>
      <c r="F115" s="112">
        <v>42.9</v>
      </c>
      <c r="G115" s="112">
        <v>27.9</v>
      </c>
      <c r="H115" s="113">
        <v>-0.34965034965034969</v>
      </c>
      <c r="I115" s="29"/>
      <c r="J115" s="30"/>
      <c r="K115" s="36"/>
      <c r="L115" s="92"/>
      <c r="M115" s="65"/>
    </row>
    <row r="116" spans="1:13" ht="9.75" customHeight="1" x14ac:dyDescent="0.2">
      <c r="A116" s="23" t="s">
        <v>27</v>
      </c>
      <c r="B116" s="62" t="s">
        <v>146</v>
      </c>
      <c r="C116" s="42">
        <v>1</v>
      </c>
      <c r="D116" s="114">
        <v>248276</v>
      </c>
      <c r="E116" s="115" t="s">
        <v>150</v>
      </c>
      <c r="F116" s="112">
        <v>16.989999999999998</v>
      </c>
      <c r="G116" s="112">
        <v>14.9</v>
      </c>
      <c r="H116" s="113">
        <v>-0.12301353737492637</v>
      </c>
      <c r="I116" s="29">
        <v>1</v>
      </c>
      <c r="J116" s="30">
        <v>16.989999999999998</v>
      </c>
      <c r="K116" s="31">
        <v>13.9</v>
      </c>
      <c r="L116" s="32">
        <v>-0.18187168922895813</v>
      </c>
      <c r="M116" s="65" t="s">
        <v>148</v>
      </c>
    </row>
    <row r="117" spans="1:13" ht="9.75" customHeight="1" x14ac:dyDescent="0.2">
      <c r="A117" s="23" t="s">
        <v>27</v>
      </c>
      <c r="B117" s="62" t="s">
        <v>146</v>
      </c>
      <c r="C117" s="42">
        <v>1</v>
      </c>
      <c r="D117" s="114">
        <v>248644</v>
      </c>
      <c r="E117" s="115" t="s">
        <v>151</v>
      </c>
      <c r="F117" s="112">
        <v>17.989999999999998</v>
      </c>
      <c r="G117" s="112">
        <v>14.9</v>
      </c>
      <c r="H117" s="113">
        <v>-0.17176209005002774</v>
      </c>
      <c r="I117" s="29">
        <v>1</v>
      </c>
      <c r="J117" s="30">
        <v>16.989999999999998</v>
      </c>
      <c r="K117" s="31">
        <v>14.9</v>
      </c>
      <c r="L117" s="32">
        <v>-0.12301353737492637</v>
      </c>
      <c r="M117" s="65" t="s">
        <v>148</v>
      </c>
    </row>
    <row r="118" spans="1:13" ht="9.75" customHeight="1" x14ac:dyDescent="0.2">
      <c r="A118" s="23" t="s">
        <v>27</v>
      </c>
      <c r="B118" s="24" t="s">
        <v>146</v>
      </c>
      <c r="C118" s="29">
        <v>1</v>
      </c>
      <c r="D118" s="64">
        <v>181710</v>
      </c>
      <c r="E118" s="63" t="s">
        <v>152</v>
      </c>
      <c r="F118" s="42">
        <v>33.75</v>
      </c>
      <c r="G118" s="42">
        <v>23.9</v>
      </c>
      <c r="H118" s="113">
        <v>-0.29185185185185192</v>
      </c>
      <c r="I118" s="29">
        <v>1</v>
      </c>
      <c r="J118" s="30">
        <v>28.3</v>
      </c>
      <c r="K118" s="31">
        <v>23.5</v>
      </c>
      <c r="L118" s="32">
        <v>-0.16961130742049468</v>
      </c>
      <c r="M118" s="65" t="s">
        <v>148</v>
      </c>
    </row>
    <row r="119" spans="1:13" ht="9.75" customHeight="1" x14ac:dyDescent="0.2">
      <c r="A119" s="23" t="s">
        <v>27</v>
      </c>
      <c r="B119" s="24" t="s">
        <v>146</v>
      </c>
      <c r="C119" s="446">
        <v>1</v>
      </c>
      <c r="D119" s="64">
        <v>228046</v>
      </c>
      <c r="E119" s="63" t="s">
        <v>153</v>
      </c>
      <c r="F119" s="42">
        <v>29.774999999999999</v>
      </c>
      <c r="G119" s="42">
        <v>21.5</v>
      </c>
      <c r="H119" s="113">
        <v>-0.27791771620486982</v>
      </c>
      <c r="I119" s="29">
        <v>1</v>
      </c>
      <c r="J119" s="30">
        <v>26.79</v>
      </c>
      <c r="K119" s="31">
        <v>20.9</v>
      </c>
      <c r="L119" s="32">
        <v>-0.21985815602836878</v>
      </c>
      <c r="M119" s="65" t="s">
        <v>154</v>
      </c>
    </row>
    <row r="120" spans="1:13" ht="9.75" customHeight="1" x14ac:dyDescent="0.2">
      <c r="A120" s="23" t="s">
        <v>27</v>
      </c>
      <c r="B120" s="24" t="s">
        <v>146</v>
      </c>
      <c r="C120" s="446"/>
      <c r="D120" s="64">
        <v>228047</v>
      </c>
      <c r="E120" s="63" t="s">
        <v>155</v>
      </c>
      <c r="F120" s="42">
        <v>29.774999999999999</v>
      </c>
      <c r="G120" s="42">
        <v>21.5</v>
      </c>
      <c r="H120" s="113">
        <v>-0.27791771620486982</v>
      </c>
      <c r="I120" s="29">
        <v>1</v>
      </c>
      <c r="J120" s="30">
        <v>23.9</v>
      </c>
      <c r="K120" s="31">
        <v>20.9</v>
      </c>
      <c r="L120" s="32">
        <v>-0.12552301255230125</v>
      </c>
      <c r="M120" s="65" t="s">
        <v>154</v>
      </c>
    </row>
    <row r="121" spans="1:13" ht="9.75" customHeight="1" x14ac:dyDescent="0.2">
      <c r="A121" s="23" t="s">
        <v>27</v>
      </c>
      <c r="B121" s="24" t="s">
        <v>146</v>
      </c>
      <c r="C121" s="446"/>
      <c r="D121" s="64">
        <v>234841</v>
      </c>
      <c r="E121" s="63" t="s">
        <v>156</v>
      </c>
      <c r="F121" s="42">
        <v>29.774999999999999</v>
      </c>
      <c r="G121" s="42">
        <v>21.5</v>
      </c>
      <c r="H121" s="113">
        <v>-0.27791771620486982</v>
      </c>
      <c r="I121" s="29"/>
      <c r="J121" s="30"/>
      <c r="K121" s="36"/>
      <c r="L121" s="92"/>
      <c r="M121" s="65"/>
    </row>
    <row r="122" spans="1:13" ht="9.75" customHeight="1" x14ac:dyDescent="0.2">
      <c r="A122" s="23" t="s">
        <v>27</v>
      </c>
      <c r="B122" s="24" t="s">
        <v>146</v>
      </c>
      <c r="C122" s="446"/>
      <c r="D122" s="64">
        <v>234842</v>
      </c>
      <c r="E122" s="63" t="s">
        <v>157</v>
      </c>
      <c r="F122" s="42">
        <v>29.774999999999999</v>
      </c>
      <c r="G122" s="42">
        <v>21.5</v>
      </c>
      <c r="H122" s="113">
        <v>-0.27791771620486982</v>
      </c>
      <c r="I122" s="29">
        <v>1</v>
      </c>
      <c r="J122" s="30">
        <v>26.79</v>
      </c>
      <c r="K122" s="31">
        <v>20.9</v>
      </c>
      <c r="L122" s="32">
        <v>-0.21985815602836878</v>
      </c>
      <c r="M122" s="65" t="s">
        <v>154</v>
      </c>
    </row>
    <row r="123" spans="1:13" ht="9.75" customHeight="1" x14ac:dyDescent="0.2">
      <c r="A123" s="23" t="s">
        <v>27</v>
      </c>
      <c r="B123" s="24" t="s">
        <v>146</v>
      </c>
      <c r="C123" s="446"/>
      <c r="D123" s="64">
        <v>294707</v>
      </c>
      <c r="E123" s="63" t="s">
        <v>158</v>
      </c>
      <c r="F123" s="42">
        <v>29.774999999999999</v>
      </c>
      <c r="G123" s="42">
        <v>21.5</v>
      </c>
      <c r="H123" s="113">
        <v>-0.27791771620486982</v>
      </c>
      <c r="I123" s="29"/>
      <c r="J123" s="30"/>
      <c r="K123" s="36"/>
      <c r="L123" s="92"/>
      <c r="M123" s="65"/>
    </row>
    <row r="124" spans="1:13" ht="9.75" customHeight="1" x14ac:dyDescent="0.2">
      <c r="A124" s="23" t="s">
        <v>27</v>
      </c>
      <c r="B124" s="24" t="s">
        <v>146</v>
      </c>
      <c r="C124" s="446"/>
      <c r="D124" s="64">
        <v>294708</v>
      </c>
      <c r="E124" s="63" t="s">
        <v>159</v>
      </c>
      <c r="F124" s="42">
        <v>29.774999999999999</v>
      </c>
      <c r="G124" s="42">
        <v>21.5</v>
      </c>
      <c r="H124" s="113">
        <v>-0.27791771620486982</v>
      </c>
      <c r="I124" s="29"/>
      <c r="J124" s="30"/>
      <c r="K124" s="36"/>
      <c r="L124" s="92"/>
      <c r="M124" s="65"/>
    </row>
    <row r="125" spans="1:13" ht="9.75" customHeight="1" x14ac:dyDescent="0.2">
      <c r="A125" s="23" t="s">
        <v>27</v>
      </c>
      <c r="B125" s="24" t="s">
        <v>146</v>
      </c>
      <c r="C125" s="446"/>
      <c r="D125" s="64">
        <v>295699</v>
      </c>
      <c r="E125" s="63" t="s">
        <v>160</v>
      </c>
      <c r="F125" s="42">
        <v>29.774999999999999</v>
      </c>
      <c r="G125" s="42">
        <v>21.5</v>
      </c>
      <c r="H125" s="113">
        <v>-0.27791771620486982</v>
      </c>
      <c r="I125" s="29"/>
      <c r="J125" s="30"/>
      <c r="K125" s="36"/>
      <c r="L125" s="92"/>
      <c r="M125" s="65"/>
    </row>
    <row r="126" spans="1:13" ht="9.75" customHeight="1" x14ac:dyDescent="0.2">
      <c r="A126" s="23" t="s">
        <v>27</v>
      </c>
      <c r="B126" s="24" t="s">
        <v>146</v>
      </c>
      <c r="C126" s="446"/>
      <c r="D126" s="64">
        <v>317800</v>
      </c>
      <c r="E126" s="63" t="s">
        <v>161</v>
      </c>
      <c r="F126" s="42">
        <v>29.774999999999999</v>
      </c>
      <c r="G126" s="42">
        <v>21.5</v>
      </c>
      <c r="H126" s="113">
        <v>-0.27791771620486982</v>
      </c>
      <c r="I126" s="29">
        <v>1</v>
      </c>
      <c r="J126" s="30">
        <v>26.79</v>
      </c>
      <c r="K126" s="31">
        <v>20.9</v>
      </c>
      <c r="L126" s="32">
        <v>-0.21985815602836878</v>
      </c>
      <c r="M126" s="65" t="s">
        <v>148</v>
      </c>
    </row>
    <row r="127" spans="1:13" ht="9.75" customHeight="1" x14ac:dyDescent="0.2">
      <c r="A127" s="23" t="s">
        <v>27</v>
      </c>
      <c r="B127" s="24" t="s">
        <v>146</v>
      </c>
      <c r="C127" s="29">
        <v>1</v>
      </c>
      <c r="D127" s="37">
        <v>317786</v>
      </c>
      <c r="E127" s="116" t="s">
        <v>162</v>
      </c>
      <c r="F127" s="42">
        <v>35.700000000000003</v>
      </c>
      <c r="G127" s="42">
        <v>22.9</v>
      </c>
      <c r="H127" s="113">
        <v>-0.35854341736694684</v>
      </c>
      <c r="I127" s="29">
        <v>1</v>
      </c>
      <c r="J127" s="30">
        <v>33.549999999999997</v>
      </c>
      <c r="K127" s="31">
        <v>21.9</v>
      </c>
      <c r="L127" s="32">
        <v>-0.34724292101341281</v>
      </c>
      <c r="M127" s="65" t="s">
        <v>148</v>
      </c>
    </row>
    <row r="128" spans="1:13" ht="9.75" customHeight="1" x14ac:dyDescent="0.2">
      <c r="A128" s="23" t="s">
        <v>27</v>
      </c>
      <c r="B128" s="24" t="s">
        <v>146</v>
      </c>
      <c r="C128" s="29">
        <v>1</v>
      </c>
      <c r="D128" s="64">
        <v>216236</v>
      </c>
      <c r="E128" s="63" t="s">
        <v>163</v>
      </c>
      <c r="F128" s="42">
        <v>22.875</v>
      </c>
      <c r="G128" s="42">
        <v>15.5</v>
      </c>
      <c r="H128" s="113">
        <v>-0.32240437158469948</v>
      </c>
      <c r="I128" s="29">
        <v>1</v>
      </c>
      <c r="J128" s="30">
        <v>19.899999999999999</v>
      </c>
      <c r="K128" s="31">
        <v>15.3</v>
      </c>
      <c r="L128" s="32">
        <v>-0.23115577889447225</v>
      </c>
      <c r="M128" s="65" t="s">
        <v>154</v>
      </c>
    </row>
    <row r="129" spans="1:13" ht="9.75" customHeight="1" x14ac:dyDescent="0.2">
      <c r="A129" s="23" t="s">
        <v>27</v>
      </c>
      <c r="B129" s="24" t="s">
        <v>146</v>
      </c>
      <c r="C129" s="446">
        <v>1</v>
      </c>
      <c r="D129" s="64">
        <v>219291</v>
      </c>
      <c r="E129" s="63" t="s">
        <v>164</v>
      </c>
      <c r="F129" s="42">
        <v>13.275</v>
      </c>
      <c r="G129" s="42">
        <v>8.9</v>
      </c>
      <c r="H129" s="113">
        <v>-0.3295668549905838</v>
      </c>
      <c r="I129" s="29">
        <v>1</v>
      </c>
      <c r="J129" s="30">
        <v>11.55</v>
      </c>
      <c r="K129" s="31">
        <v>8.4</v>
      </c>
      <c r="L129" s="32">
        <v>-0.27272727272727271</v>
      </c>
      <c r="M129" s="65" t="s">
        <v>148</v>
      </c>
    </row>
    <row r="130" spans="1:13" ht="9.75" customHeight="1" x14ac:dyDescent="0.2">
      <c r="A130" s="23" t="s">
        <v>27</v>
      </c>
      <c r="B130" s="24" t="s">
        <v>146</v>
      </c>
      <c r="C130" s="446"/>
      <c r="D130" s="64">
        <v>181844</v>
      </c>
      <c r="E130" s="63" t="s">
        <v>165</v>
      </c>
      <c r="F130" s="42">
        <v>13.125</v>
      </c>
      <c r="G130" s="42">
        <v>8.9</v>
      </c>
      <c r="H130" s="113">
        <v>-0.32190476190476192</v>
      </c>
      <c r="I130" s="29">
        <v>1</v>
      </c>
      <c r="J130" s="30">
        <v>11.55</v>
      </c>
      <c r="K130" s="31">
        <v>8.4</v>
      </c>
      <c r="L130" s="32">
        <v>-0.27272727272727271</v>
      </c>
      <c r="M130" s="65" t="s">
        <v>148</v>
      </c>
    </row>
    <row r="131" spans="1:13" ht="9.75" customHeight="1" x14ac:dyDescent="0.2">
      <c r="A131" s="23" t="s">
        <v>27</v>
      </c>
      <c r="B131" s="24" t="s">
        <v>146</v>
      </c>
      <c r="C131" s="446"/>
      <c r="D131" s="64">
        <v>316080</v>
      </c>
      <c r="E131" s="63" t="s">
        <v>166</v>
      </c>
      <c r="F131" s="42">
        <v>13.35</v>
      </c>
      <c r="G131" s="42">
        <v>8.9</v>
      </c>
      <c r="H131" s="113">
        <v>-0.33333333333333326</v>
      </c>
      <c r="I131" s="29">
        <v>1</v>
      </c>
      <c r="J131" s="30">
        <v>11.75</v>
      </c>
      <c r="K131" s="31">
        <v>8.4</v>
      </c>
      <c r="L131" s="32">
        <v>-0.28510638297872337</v>
      </c>
      <c r="M131" s="65" t="s">
        <v>148</v>
      </c>
    </row>
    <row r="132" spans="1:13" ht="9.75" customHeight="1" x14ac:dyDescent="0.2">
      <c r="A132" s="23" t="s">
        <v>27</v>
      </c>
      <c r="B132" s="24" t="s">
        <v>146</v>
      </c>
      <c r="C132" s="446">
        <v>1</v>
      </c>
      <c r="D132" s="64">
        <v>197985</v>
      </c>
      <c r="E132" s="63" t="s">
        <v>167</v>
      </c>
      <c r="F132" s="42">
        <v>19.8</v>
      </c>
      <c r="G132" s="42">
        <v>12.9</v>
      </c>
      <c r="H132" s="113">
        <v>-0.34848484848484851</v>
      </c>
      <c r="I132" s="29">
        <v>1</v>
      </c>
      <c r="J132" s="30">
        <v>17.45</v>
      </c>
      <c r="K132" s="31">
        <v>12.8</v>
      </c>
      <c r="L132" s="32">
        <v>-0.26647564469914031</v>
      </c>
      <c r="M132" s="65" t="s">
        <v>148</v>
      </c>
    </row>
    <row r="133" spans="1:13" ht="9.75" customHeight="1" x14ac:dyDescent="0.2">
      <c r="A133" s="23" t="s">
        <v>27</v>
      </c>
      <c r="B133" s="24" t="s">
        <v>146</v>
      </c>
      <c r="C133" s="446"/>
      <c r="D133" s="64">
        <v>219288</v>
      </c>
      <c r="E133" s="63" t="s">
        <v>168</v>
      </c>
      <c r="F133" s="42">
        <v>19.8</v>
      </c>
      <c r="G133" s="42">
        <v>12.9</v>
      </c>
      <c r="H133" s="113">
        <v>-0.34848484848484851</v>
      </c>
      <c r="I133" s="29">
        <v>1</v>
      </c>
      <c r="J133" s="30">
        <v>17.45</v>
      </c>
      <c r="K133" s="31">
        <v>12.8</v>
      </c>
      <c r="L133" s="32">
        <v>-0.26647564469914031</v>
      </c>
      <c r="M133" s="65" t="s">
        <v>148</v>
      </c>
    </row>
    <row r="134" spans="1:13" ht="9.75" customHeight="1" x14ac:dyDescent="0.2">
      <c r="A134" s="23" t="s">
        <v>27</v>
      </c>
      <c r="B134" s="24" t="s">
        <v>146</v>
      </c>
      <c r="C134" s="29">
        <v>1</v>
      </c>
      <c r="D134" s="69">
        <v>197988</v>
      </c>
      <c r="E134" s="117" t="s">
        <v>169</v>
      </c>
      <c r="F134" s="42">
        <v>9.8249999999999993</v>
      </c>
      <c r="G134" s="42">
        <v>6.5</v>
      </c>
      <c r="H134" s="113">
        <v>-0.33842239185750633</v>
      </c>
      <c r="I134" s="29">
        <v>1</v>
      </c>
      <c r="J134" s="30">
        <v>8.65</v>
      </c>
      <c r="K134" s="31">
        <v>6.4</v>
      </c>
      <c r="L134" s="32">
        <v>-0.26011560693641622</v>
      </c>
      <c r="M134" s="65" t="s">
        <v>148</v>
      </c>
    </row>
    <row r="135" spans="1:13" ht="9.75" customHeight="1" x14ac:dyDescent="0.2">
      <c r="A135" s="23" t="s">
        <v>27</v>
      </c>
      <c r="B135" s="24" t="s">
        <v>146</v>
      </c>
      <c r="C135" s="447">
        <v>1</v>
      </c>
      <c r="D135" s="37">
        <v>15406</v>
      </c>
      <c r="E135" s="116" t="s">
        <v>170</v>
      </c>
      <c r="F135" s="118">
        <v>49.95</v>
      </c>
      <c r="G135" s="42">
        <v>37.9</v>
      </c>
      <c r="H135" s="113">
        <v>-0.24124124124124136</v>
      </c>
      <c r="I135" s="29">
        <v>1</v>
      </c>
      <c r="J135" s="30">
        <v>46.95</v>
      </c>
      <c r="K135" s="31">
        <v>36.9</v>
      </c>
      <c r="L135" s="32">
        <v>-0.21405750798722056</v>
      </c>
      <c r="M135" s="65" t="s">
        <v>148</v>
      </c>
    </row>
    <row r="136" spans="1:13" ht="9.75" customHeight="1" x14ac:dyDescent="0.2">
      <c r="A136" s="23" t="s">
        <v>27</v>
      </c>
      <c r="B136" s="24" t="s">
        <v>146</v>
      </c>
      <c r="C136" s="448"/>
      <c r="D136" s="37">
        <v>227465</v>
      </c>
      <c r="E136" s="116" t="s">
        <v>171</v>
      </c>
      <c r="F136" s="118">
        <v>49.95</v>
      </c>
      <c r="G136" s="42">
        <v>37.9</v>
      </c>
      <c r="H136" s="113">
        <v>-0.24124124124124136</v>
      </c>
      <c r="I136" s="29">
        <v>1</v>
      </c>
      <c r="J136" s="30">
        <v>46.95</v>
      </c>
      <c r="K136" s="31">
        <v>36.9</v>
      </c>
      <c r="L136" s="32">
        <v>-0.21405750798722056</v>
      </c>
      <c r="M136" s="65" t="s">
        <v>148</v>
      </c>
    </row>
    <row r="137" spans="1:13" ht="9.75" customHeight="1" x14ac:dyDescent="0.2">
      <c r="A137" s="23" t="s">
        <v>27</v>
      </c>
      <c r="B137" s="24" t="s">
        <v>146</v>
      </c>
      <c r="C137" s="449"/>
      <c r="D137" s="37">
        <v>227466</v>
      </c>
      <c r="E137" s="116" t="s">
        <v>172</v>
      </c>
      <c r="F137" s="118">
        <v>49.95</v>
      </c>
      <c r="G137" s="42">
        <v>37.9</v>
      </c>
      <c r="H137" s="113">
        <v>-0.24124124124124136</v>
      </c>
      <c r="I137" s="29">
        <v>1</v>
      </c>
      <c r="J137" s="30">
        <v>46.95</v>
      </c>
      <c r="K137" s="31">
        <v>36.9</v>
      </c>
      <c r="L137" s="32">
        <v>-0.21405750798722056</v>
      </c>
      <c r="M137" s="65" t="s">
        <v>148</v>
      </c>
    </row>
    <row r="138" spans="1:13" ht="9.75" customHeight="1" x14ac:dyDescent="0.2">
      <c r="A138" s="23" t="s">
        <v>27</v>
      </c>
      <c r="B138" s="24" t="s">
        <v>146</v>
      </c>
      <c r="C138" s="29">
        <v>1</v>
      </c>
      <c r="D138" s="119">
        <v>284657</v>
      </c>
      <c r="E138" s="120" t="s">
        <v>173</v>
      </c>
      <c r="F138" s="42">
        <v>39.299999999999997</v>
      </c>
      <c r="G138" s="42">
        <v>27.9</v>
      </c>
      <c r="H138" s="113">
        <v>-0.29007633587786263</v>
      </c>
      <c r="I138" s="29">
        <v>1</v>
      </c>
      <c r="J138" s="30">
        <v>30.5</v>
      </c>
      <c r="K138" s="31">
        <v>27.5</v>
      </c>
      <c r="L138" s="32">
        <v>-9.8360655737704916E-2</v>
      </c>
      <c r="M138" s="65" t="s">
        <v>148</v>
      </c>
    </row>
    <row r="139" spans="1:13" ht="9.75" customHeight="1" x14ac:dyDescent="0.2">
      <c r="A139" s="23" t="s">
        <v>27</v>
      </c>
      <c r="B139" s="24" t="s">
        <v>146</v>
      </c>
      <c r="C139" s="29">
        <v>1</v>
      </c>
      <c r="D139" s="37">
        <v>19534</v>
      </c>
      <c r="E139" s="116" t="s">
        <v>174</v>
      </c>
      <c r="F139" s="42">
        <v>50.625</v>
      </c>
      <c r="G139" s="42">
        <v>33.9</v>
      </c>
      <c r="H139" s="113">
        <v>-0.33037037037037043</v>
      </c>
      <c r="I139" s="29">
        <v>1</v>
      </c>
      <c r="J139" s="30">
        <v>40.799999999999997</v>
      </c>
      <c r="K139" s="31">
        <v>32.9</v>
      </c>
      <c r="L139" s="32">
        <v>-0.19362745098039214</v>
      </c>
      <c r="M139" s="65" t="s">
        <v>148</v>
      </c>
    </row>
    <row r="140" spans="1:13" ht="9.75" customHeight="1" x14ac:dyDescent="0.2">
      <c r="A140" s="23" t="s">
        <v>27</v>
      </c>
      <c r="B140" s="24" t="s">
        <v>146</v>
      </c>
      <c r="C140" s="29">
        <v>1</v>
      </c>
      <c r="D140" s="37">
        <v>7885</v>
      </c>
      <c r="E140" s="116" t="s">
        <v>175</v>
      </c>
      <c r="F140" s="42">
        <v>29.175000000000001</v>
      </c>
      <c r="G140" s="42">
        <v>19.5</v>
      </c>
      <c r="H140" s="113">
        <v>-0.33161953727506432</v>
      </c>
      <c r="I140" s="29">
        <v>1</v>
      </c>
      <c r="J140" s="30">
        <v>22.8</v>
      </c>
      <c r="K140" s="31">
        <v>18.399999999999999</v>
      </c>
      <c r="L140" s="32">
        <v>-0.19298245614035092</v>
      </c>
      <c r="M140" s="65" t="s">
        <v>148</v>
      </c>
    </row>
    <row r="141" spans="1:13" ht="9.75" customHeight="1" x14ac:dyDescent="0.2">
      <c r="A141" s="23" t="s">
        <v>27</v>
      </c>
      <c r="B141" s="52" t="s">
        <v>146</v>
      </c>
      <c r="C141" s="121">
        <v>10</v>
      </c>
      <c r="D141" s="121"/>
      <c r="E141" s="121"/>
      <c r="F141" s="55"/>
      <c r="G141" s="55"/>
      <c r="H141" s="56"/>
      <c r="I141" s="57"/>
      <c r="J141" s="57"/>
      <c r="K141" s="58"/>
      <c r="L141" s="111"/>
      <c r="M141" s="60"/>
    </row>
    <row r="142" spans="1:13" ht="9.75" customHeight="1" x14ac:dyDescent="0.2">
      <c r="A142" s="23" t="s">
        <v>27</v>
      </c>
      <c r="B142" s="62" t="s">
        <v>176</v>
      </c>
      <c r="C142" s="122">
        <v>1</v>
      </c>
      <c r="D142" s="42">
        <v>314766</v>
      </c>
      <c r="E142" s="123" t="s">
        <v>177</v>
      </c>
      <c r="F142" s="124">
        <v>39.090000000000003</v>
      </c>
      <c r="G142" s="114">
        <v>26.8</v>
      </c>
      <c r="H142" s="74">
        <v>-0.31440266052698906</v>
      </c>
      <c r="I142" s="29">
        <v>1</v>
      </c>
      <c r="J142" s="30">
        <v>35.79</v>
      </c>
      <c r="K142" s="31">
        <v>26.5</v>
      </c>
      <c r="L142" s="32">
        <v>-0.25956971221011449</v>
      </c>
      <c r="M142" s="65" t="s">
        <v>136</v>
      </c>
    </row>
    <row r="143" spans="1:13" ht="9.75" customHeight="1" x14ac:dyDescent="0.2">
      <c r="A143" s="23" t="s">
        <v>27</v>
      </c>
      <c r="B143" s="62" t="s">
        <v>176</v>
      </c>
      <c r="C143" s="441">
        <v>1</v>
      </c>
      <c r="D143" s="36">
        <v>252107</v>
      </c>
      <c r="E143" s="125" t="s">
        <v>178</v>
      </c>
      <c r="F143" s="126">
        <v>5.49</v>
      </c>
      <c r="G143" s="127">
        <v>3.5</v>
      </c>
      <c r="H143" s="74">
        <v>-0.36247723132969034</v>
      </c>
      <c r="I143" s="29">
        <v>1</v>
      </c>
      <c r="J143" s="30">
        <v>5.05</v>
      </c>
      <c r="K143" s="31">
        <v>3.4</v>
      </c>
      <c r="L143" s="32">
        <v>-0.32673267326732669</v>
      </c>
      <c r="M143" s="65" t="s">
        <v>154</v>
      </c>
    </row>
    <row r="144" spans="1:13" ht="9.75" customHeight="1" x14ac:dyDescent="0.2">
      <c r="A144" s="23" t="s">
        <v>27</v>
      </c>
      <c r="B144" s="62" t="s">
        <v>176</v>
      </c>
      <c r="C144" s="442"/>
      <c r="D144" s="36">
        <v>252108</v>
      </c>
      <c r="E144" s="125" t="s">
        <v>179</v>
      </c>
      <c r="F144" s="127">
        <v>5.49</v>
      </c>
      <c r="G144" s="127">
        <v>3.5</v>
      </c>
      <c r="H144" s="74">
        <v>-0.36247723132969034</v>
      </c>
      <c r="I144" s="29">
        <v>1</v>
      </c>
      <c r="J144" s="30">
        <v>5.05</v>
      </c>
      <c r="K144" s="31">
        <v>3.4</v>
      </c>
      <c r="L144" s="32">
        <v>-0.32673267326732669</v>
      </c>
      <c r="M144" s="65" t="s">
        <v>154</v>
      </c>
    </row>
    <row r="145" spans="1:13" ht="9.75" customHeight="1" x14ac:dyDescent="0.2">
      <c r="A145" s="23" t="s">
        <v>27</v>
      </c>
      <c r="B145" s="62" t="s">
        <v>176</v>
      </c>
      <c r="C145" s="442"/>
      <c r="D145" s="36">
        <v>252109</v>
      </c>
      <c r="E145" s="125" t="s">
        <v>180</v>
      </c>
      <c r="F145" s="127">
        <v>5.49</v>
      </c>
      <c r="G145" s="127">
        <v>3.5</v>
      </c>
      <c r="H145" s="74">
        <v>-0.36247723132969034</v>
      </c>
      <c r="I145" s="29">
        <v>1</v>
      </c>
      <c r="J145" s="30">
        <v>4.7</v>
      </c>
      <c r="K145" s="31">
        <v>3.4</v>
      </c>
      <c r="L145" s="32">
        <v>-0.27659574468085113</v>
      </c>
      <c r="M145" s="65" t="s">
        <v>154</v>
      </c>
    </row>
    <row r="146" spans="1:13" ht="9.75" customHeight="1" x14ac:dyDescent="0.2">
      <c r="A146" s="23" t="s">
        <v>27</v>
      </c>
      <c r="B146" s="62" t="s">
        <v>176</v>
      </c>
      <c r="C146" s="442"/>
      <c r="D146" s="36">
        <v>252110</v>
      </c>
      <c r="E146" s="125" t="s">
        <v>181</v>
      </c>
      <c r="F146" s="127">
        <v>5.49</v>
      </c>
      <c r="G146" s="127">
        <v>3.5</v>
      </c>
      <c r="H146" s="74">
        <v>-0.36247723132969034</v>
      </c>
      <c r="I146" s="29">
        <v>1</v>
      </c>
      <c r="J146" s="30">
        <v>5.05</v>
      </c>
      <c r="K146" s="31">
        <v>3.4</v>
      </c>
      <c r="L146" s="32">
        <v>-0.32673267326732669</v>
      </c>
      <c r="M146" s="65" t="s">
        <v>154</v>
      </c>
    </row>
    <row r="147" spans="1:13" ht="9.75" customHeight="1" x14ac:dyDescent="0.2">
      <c r="A147" s="23" t="s">
        <v>27</v>
      </c>
      <c r="B147" s="62" t="s">
        <v>176</v>
      </c>
      <c r="C147" s="442"/>
      <c r="D147" s="36">
        <v>264066</v>
      </c>
      <c r="E147" s="125" t="s">
        <v>182</v>
      </c>
      <c r="F147" s="127">
        <v>5.49</v>
      </c>
      <c r="G147" s="127">
        <v>3.5</v>
      </c>
      <c r="H147" s="74">
        <v>-0.36247723132969034</v>
      </c>
      <c r="I147" s="29">
        <v>1</v>
      </c>
      <c r="J147" s="30">
        <v>5.05</v>
      </c>
      <c r="K147" s="31">
        <v>3.4</v>
      </c>
      <c r="L147" s="32">
        <v>-0.32673267326732669</v>
      </c>
      <c r="M147" s="65" t="s">
        <v>154</v>
      </c>
    </row>
    <row r="148" spans="1:13" ht="9.75" customHeight="1" x14ac:dyDescent="0.2">
      <c r="A148" s="23" t="s">
        <v>27</v>
      </c>
      <c r="B148" s="62" t="s">
        <v>176</v>
      </c>
      <c r="C148" s="442"/>
      <c r="D148" s="42">
        <v>273805</v>
      </c>
      <c r="E148" s="123" t="s">
        <v>183</v>
      </c>
      <c r="F148" s="104">
        <v>10.69</v>
      </c>
      <c r="G148" s="128">
        <v>7</v>
      </c>
      <c r="H148" s="74">
        <v>-0.34518241347053313</v>
      </c>
      <c r="I148" s="29">
        <v>1</v>
      </c>
      <c r="J148" s="30">
        <v>9.8000000000000007</v>
      </c>
      <c r="K148" s="31">
        <v>6.9</v>
      </c>
      <c r="L148" s="32">
        <v>-0.29591836734693877</v>
      </c>
      <c r="M148" s="65" t="s">
        <v>154</v>
      </c>
    </row>
    <row r="149" spans="1:13" ht="9.75" customHeight="1" x14ac:dyDescent="0.2">
      <c r="A149" s="23" t="s">
        <v>27</v>
      </c>
      <c r="B149" s="62" t="s">
        <v>176</v>
      </c>
      <c r="C149" s="442"/>
      <c r="D149" s="42">
        <v>273806</v>
      </c>
      <c r="E149" s="123" t="s">
        <v>184</v>
      </c>
      <c r="F149" s="104">
        <v>10.69</v>
      </c>
      <c r="G149" s="128">
        <v>7</v>
      </c>
      <c r="H149" s="74">
        <v>-0.34518241347053313</v>
      </c>
      <c r="I149" s="29">
        <v>1</v>
      </c>
      <c r="J149" s="30">
        <v>9.8000000000000007</v>
      </c>
      <c r="K149" s="31">
        <v>6.9</v>
      </c>
      <c r="L149" s="32">
        <v>-0.29591836734693877</v>
      </c>
      <c r="M149" s="65" t="s">
        <v>154</v>
      </c>
    </row>
    <row r="150" spans="1:13" ht="9.75" customHeight="1" x14ac:dyDescent="0.2">
      <c r="A150" s="23" t="s">
        <v>27</v>
      </c>
      <c r="B150" s="62" t="s">
        <v>176</v>
      </c>
      <c r="C150" s="443"/>
      <c r="D150" s="42">
        <v>317812</v>
      </c>
      <c r="E150" s="123" t="s">
        <v>185</v>
      </c>
      <c r="F150" s="104">
        <v>10.69</v>
      </c>
      <c r="G150" s="128">
        <v>7</v>
      </c>
      <c r="H150" s="74">
        <v>-0.34518241347053313</v>
      </c>
      <c r="I150" s="29">
        <v>1</v>
      </c>
      <c r="J150" s="30">
        <v>9.8000000000000007</v>
      </c>
      <c r="K150" s="31">
        <v>6.9</v>
      </c>
      <c r="L150" s="32">
        <v>-0.29591836734693877</v>
      </c>
      <c r="M150" s="65" t="s">
        <v>154</v>
      </c>
    </row>
    <row r="151" spans="1:13" ht="9.75" customHeight="1" x14ac:dyDescent="0.2">
      <c r="A151" s="23" t="s">
        <v>27</v>
      </c>
      <c r="B151" s="62" t="s">
        <v>176</v>
      </c>
      <c r="C151" s="441">
        <v>1</v>
      </c>
      <c r="D151" s="42">
        <v>297801</v>
      </c>
      <c r="E151" s="123" t="s">
        <v>186</v>
      </c>
      <c r="F151" s="129">
        <v>23.05</v>
      </c>
      <c r="G151" s="130">
        <v>14</v>
      </c>
      <c r="H151" s="74">
        <v>-0.3926247288503254</v>
      </c>
      <c r="I151" s="29">
        <v>1</v>
      </c>
      <c r="J151" s="30">
        <v>21.39</v>
      </c>
      <c r="K151" s="31">
        <v>14</v>
      </c>
      <c r="L151" s="32">
        <v>-0.34548854604955592</v>
      </c>
      <c r="M151" s="65" t="s">
        <v>154</v>
      </c>
    </row>
    <row r="152" spans="1:13" ht="9.75" customHeight="1" x14ac:dyDescent="0.2">
      <c r="A152" s="23" t="s">
        <v>27</v>
      </c>
      <c r="B152" s="62" t="s">
        <v>176</v>
      </c>
      <c r="C152" s="442"/>
      <c r="D152" s="42">
        <v>297802</v>
      </c>
      <c r="E152" s="123" t="s">
        <v>187</v>
      </c>
      <c r="F152" s="129">
        <v>23.25</v>
      </c>
      <c r="G152" s="130">
        <v>14</v>
      </c>
      <c r="H152" s="74">
        <v>-0.39784946236559138</v>
      </c>
      <c r="I152" s="29">
        <v>1</v>
      </c>
      <c r="J152" s="30">
        <v>21.39</v>
      </c>
      <c r="K152" s="31">
        <v>14</v>
      </c>
      <c r="L152" s="32">
        <v>-0.34548854604955592</v>
      </c>
      <c r="M152" s="65" t="s">
        <v>154</v>
      </c>
    </row>
    <row r="153" spans="1:13" ht="9.75" customHeight="1" x14ac:dyDescent="0.2">
      <c r="A153" s="23" t="s">
        <v>27</v>
      </c>
      <c r="B153" s="62" t="s">
        <v>176</v>
      </c>
      <c r="C153" s="443"/>
      <c r="D153" s="42">
        <v>297803</v>
      </c>
      <c r="E153" s="123" t="s">
        <v>188</v>
      </c>
      <c r="F153" s="129">
        <v>23.05</v>
      </c>
      <c r="G153" s="130">
        <v>14</v>
      </c>
      <c r="H153" s="74">
        <v>-0.3926247288503254</v>
      </c>
      <c r="I153" s="29"/>
      <c r="J153" s="30"/>
      <c r="K153" s="131"/>
      <c r="L153" s="92"/>
      <c r="M153" s="65"/>
    </row>
    <row r="154" spans="1:13" ht="9.75" customHeight="1" x14ac:dyDescent="0.2">
      <c r="A154" s="23" t="s">
        <v>27</v>
      </c>
      <c r="B154" s="62" t="s">
        <v>176</v>
      </c>
      <c r="C154" s="122">
        <v>1</v>
      </c>
      <c r="D154" s="42">
        <v>243843</v>
      </c>
      <c r="E154" s="123" t="s">
        <v>189</v>
      </c>
      <c r="F154" s="129">
        <v>221.15</v>
      </c>
      <c r="G154" s="128">
        <v>134.9</v>
      </c>
      <c r="H154" s="74">
        <v>-0.39000678272665612</v>
      </c>
      <c r="I154" s="29"/>
      <c r="J154" s="30"/>
      <c r="K154" s="131"/>
      <c r="L154" s="92"/>
      <c r="M154" s="65"/>
    </row>
    <row r="155" spans="1:13" ht="9.75" customHeight="1" x14ac:dyDescent="0.2">
      <c r="A155" s="23" t="s">
        <v>27</v>
      </c>
      <c r="B155" s="62" t="s">
        <v>176</v>
      </c>
      <c r="C155" s="441">
        <v>1</v>
      </c>
      <c r="D155" s="42">
        <v>36805</v>
      </c>
      <c r="E155" s="123" t="s">
        <v>190</v>
      </c>
      <c r="F155" s="129">
        <v>57.99</v>
      </c>
      <c r="G155" s="130">
        <v>39.9</v>
      </c>
      <c r="H155" s="74">
        <v>-0.31195033626487334</v>
      </c>
      <c r="I155" s="29">
        <v>1</v>
      </c>
      <c r="J155" s="30">
        <v>52.19</v>
      </c>
      <c r="K155" s="31">
        <v>39</v>
      </c>
      <c r="L155" s="32">
        <v>-0.2527304081241617</v>
      </c>
      <c r="M155" s="65" t="s">
        <v>191</v>
      </c>
    </row>
    <row r="156" spans="1:13" ht="9.75" customHeight="1" x14ac:dyDescent="0.2">
      <c r="A156" s="23" t="s">
        <v>27</v>
      </c>
      <c r="B156" s="62" t="s">
        <v>176</v>
      </c>
      <c r="C156" s="442"/>
      <c r="D156" s="42">
        <v>271957</v>
      </c>
      <c r="E156" s="123" t="s">
        <v>192</v>
      </c>
      <c r="F156" s="129">
        <v>57.99</v>
      </c>
      <c r="G156" s="130">
        <v>39.9</v>
      </c>
      <c r="H156" s="74">
        <v>-0.31195033626487334</v>
      </c>
      <c r="I156" s="29">
        <v>1</v>
      </c>
      <c r="J156" s="30">
        <v>52.19</v>
      </c>
      <c r="K156" s="31">
        <v>39</v>
      </c>
      <c r="L156" s="32">
        <v>-0.2527304081241617</v>
      </c>
      <c r="M156" s="65" t="s">
        <v>191</v>
      </c>
    </row>
    <row r="157" spans="1:13" ht="9.75" customHeight="1" x14ac:dyDescent="0.2">
      <c r="A157" s="23" t="s">
        <v>27</v>
      </c>
      <c r="B157" s="62" t="s">
        <v>176</v>
      </c>
      <c r="C157" s="443"/>
      <c r="D157" s="42">
        <v>271955</v>
      </c>
      <c r="E157" s="123" t="s">
        <v>193</v>
      </c>
      <c r="F157" s="129">
        <v>57.99</v>
      </c>
      <c r="G157" s="130">
        <v>39.9</v>
      </c>
      <c r="H157" s="74">
        <v>-0.31195033626487334</v>
      </c>
      <c r="I157" s="29"/>
      <c r="J157" s="30"/>
      <c r="K157" s="131"/>
      <c r="L157" s="92"/>
      <c r="M157" s="65"/>
    </row>
    <row r="158" spans="1:13" ht="9.75" customHeight="1" x14ac:dyDescent="0.2">
      <c r="A158" s="23" t="s">
        <v>27</v>
      </c>
      <c r="B158" s="62" t="s">
        <v>176</v>
      </c>
      <c r="C158" s="441">
        <v>1</v>
      </c>
      <c r="D158" s="42">
        <v>293164</v>
      </c>
      <c r="E158" s="123" t="s">
        <v>194</v>
      </c>
      <c r="F158" s="129">
        <v>24.09</v>
      </c>
      <c r="G158" s="130">
        <v>18.899999999999999</v>
      </c>
      <c r="H158" s="74">
        <v>-0.21544209215442101</v>
      </c>
      <c r="I158" s="29">
        <v>1</v>
      </c>
      <c r="J158" s="30">
        <v>22.65</v>
      </c>
      <c r="K158" s="31">
        <v>18</v>
      </c>
      <c r="L158" s="32">
        <v>-0.20529801324503305</v>
      </c>
      <c r="M158" s="65" t="s">
        <v>154</v>
      </c>
    </row>
    <row r="159" spans="1:13" ht="9.75" customHeight="1" x14ac:dyDescent="0.2">
      <c r="A159" s="23" t="s">
        <v>27</v>
      </c>
      <c r="B159" s="62" t="s">
        <v>176</v>
      </c>
      <c r="C159" s="443"/>
      <c r="D159" s="42">
        <v>245315</v>
      </c>
      <c r="E159" s="123" t="s">
        <v>195</v>
      </c>
      <c r="F159" s="129">
        <v>24.09</v>
      </c>
      <c r="G159" s="130">
        <v>18.899999999999999</v>
      </c>
      <c r="H159" s="74">
        <v>-0.21544209215442101</v>
      </c>
      <c r="I159" s="29">
        <v>1</v>
      </c>
      <c r="J159" s="30">
        <v>22.65</v>
      </c>
      <c r="K159" s="31">
        <v>18</v>
      </c>
      <c r="L159" s="32">
        <v>-0.20529801324503305</v>
      </c>
      <c r="M159" s="65" t="s">
        <v>154</v>
      </c>
    </row>
    <row r="160" spans="1:13" ht="9.75" customHeight="1" x14ac:dyDescent="0.2">
      <c r="A160" s="23" t="s">
        <v>27</v>
      </c>
      <c r="B160" s="52" t="s">
        <v>176</v>
      </c>
      <c r="C160" s="55">
        <v>6</v>
      </c>
      <c r="D160" s="121"/>
      <c r="E160" s="55"/>
      <c r="F160" s="55"/>
      <c r="G160" s="55"/>
      <c r="H160" s="56"/>
      <c r="I160" s="57"/>
      <c r="J160" s="57"/>
      <c r="K160" s="58"/>
      <c r="L160" s="111"/>
      <c r="M160" s="60"/>
    </row>
    <row r="161" spans="1:13" ht="9.75" customHeight="1" x14ac:dyDescent="0.2">
      <c r="A161" s="23" t="s">
        <v>27</v>
      </c>
      <c r="B161" s="62" t="s">
        <v>196</v>
      </c>
      <c r="C161" s="450">
        <v>1</v>
      </c>
      <c r="D161" s="42">
        <v>267841</v>
      </c>
      <c r="E161" s="132" t="s">
        <v>197</v>
      </c>
      <c r="F161" s="133">
        <v>63.09</v>
      </c>
      <c r="G161" s="72">
        <v>45.9</v>
      </c>
      <c r="H161" s="134">
        <v>-0.27246790299572043</v>
      </c>
      <c r="I161" s="29">
        <v>1</v>
      </c>
      <c r="J161" s="30">
        <v>54.9</v>
      </c>
      <c r="K161" s="36">
        <v>44.9</v>
      </c>
      <c r="L161" s="32">
        <v>-0.18214936247723135</v>
      </c>
      <c r="M161" s="65" t="s">
        <v>191</v>
      </c>
    </row>
    <row r="162" spans="1:13" ht="9.75" customHeight="1" x14ac:dyDescent="0.2">
      <c r="A162" s="23" t="s">
        <v>27</v>
      </c>
      <c r="B162" s="62" t="s">
        <v>196</v>
      </c>
      <c r="C162" s="451"/>
      <c r="D162" s="42">
        <v>267833</v>
      </c>
      <c r="E162" s="132" t="s">
        <v>198</v>
      </c>
      <c r="F162" s="133">
        <v>63.09</v>
      </c>
      <c r="G162" s="72">
        <v>45.9</v>
      </c>
      <c r="H162" s="134">
        <v>-0.27246790299572043</v>
      </c>
      <c r="I162" s="29">
        <v>1</v>
      </c>
      <c r="J162" s="30">
        <v>52.95</v>
      </c>
      <c r="K162" s="36">
        <v>44.9</v>
      </c>
      <c r="L162" s="32">
        <v>-0.15203021718602461</v>
      </c>
      <c r="M162" s="65" t="s">
        <v>191</v>
      </c>
    </row>
    <row r="163" spans="1:13" ht="9.75" customHeight="1" x14ac:dyDescent="0.2">
      <c r="A163" s="23" t="s">
        <v>27</v>
      </c>
      <c r="B163" s="62" t="s">
        <v>196</v>
      </c>
      <c r="C163" s="452"/>
      <c r="D163" s="42">
        <v>267838</v>
      </c>
      <c r="E163" s="132" t="s">
        <v>199</v>
      </c>
      <c r="F163" s="133">
        <v>63.09</v>
      </c>
      <c r="G163" s="72">
        <v>45.9</v>
      </c>
      <c r="H163" s="134">
        <v>-0.27246790299572043</v>
      </c>
      <c r="I163" s="29">
        <v>1</v>
      </c>
      <c r="J163" s="30">
        <v>52.95</v>
      </c>
      <c r="K163" s="36">
        <v>44.9</v>
      </c>
      <c r="L163" s="32">
        <v>-0.15203021718602461</v>
      </c>
      <c r="M163" s="65" t="s">
        <v>191</v>
      </c>
    </row>
    <row r="164" spans="1:13" ht="9.75" customHeight="1" x14ac:dyDescent="0.2">
      <c r="A164" s="23" t="s">
        <v>27</v>
      </c>
      <c r="B164" s="62" t="s">
        <v>196</v>
      </c>
      <c r="C164" s="450">
        <v>1</v>
      </c>
      <c r="D164" s="42">
        <v>239643</v>
      </c>
      <c r="E164" s="123" t="s">
        <v>200</v>
      </c>
      <c r="F164" s="133">
        <v>9.36</v>
      </c>
      <c r="G164" s="72">
        <v>8.3000000000000007</v>
      </c>
      <c r="H164" s="134">
        <v>-0.11324786324786307</v>
      </c>
      <c r="I164" s="29"/>
      <c r="J164" s="30"/>
      <c r="K164" s="36"/>
      <c r="L164" s="92"/>
      <c r="M164" s="65"/>
    </row>
    <row r="165" spans="1:13" ht="9.75" customHeight="1" x14ac:dyDescent="0.2">
      <c r="A165" s="23" t="s">
        <v>27</v>
      </c>
      <c r="B165" s="62" t="s">
        <v>196</v>
      </c>
      <c r="C165" s="451"/>
      <c r="D165" s="42">
        <v>239642</v>
      </c>
      <c r="E165" s="123" t="s">
        <v>201</v>
      </c>
      <c r="F165" s="133">
        <v>9.36</v>
      </c>
      <c r="G165" s="72">
        <v>8.3000000000000007</v>
      </c>
      <c r="H165" s="134">
        <v>-0.11324786324786307</v>
      </c>
      <c r="I165" s="29"/>
      <c r="J165" s="30"/>
      <c r="K165" s="36"/>
      <c r="L165" s="92"/>
      <c r="M165" s="65"/>
    </row>
    <row r="166" spans="1:13" ht="9.75" customHeight="1" x14ac:dyDescent="0.2">
      <c r="A166" s="23" t="s">
        <v>27</v>
      </c>
      <c r="B166" s="62" t="s">
        <v>196</v>
      </c>
      <c r="C166" s="452"/>
      <c r="D166" s="42">
        <v>239641</v>
      </c>
      <c r="E166" s="132" t="s">
        <v>202</v>
      </c>
      <c r="F166" s="133">
        <v>9.36</v>
      </c>
      <c r="G166" s="72">
        <v>8.3000000000000007</v>
      </c>
      <c r="H166" s="134">
        <v>-0.11324786324786307</v>
      </c>
      <c r="I166" s="29">
        <v>1</v>
      </c>
      <c r="J166" s="30">
        <v>10.15</v>
      </c>
      <c r="K166" s="36">
        <v>8.3000000000000007</v>
      </c>
      <c r="L166" s="32">
        <v>-0.18226600985221675</v>
      </c>
      <c r="M166" s="65" t="s">
        <v>191</v>
      </c>
    </row>
    <row r="167" spans="1:13" ht="9.75" customHeight="1" x14ac:dyDescent="0.2">
      <c r="A167" s="23" t="s">
        <v>27</v>
      </c>
      <c r="B167" s="62" t="s">
        <v>196</v>
      </c>
      <c r="C167" s="453">
        <v>1</v>
      </c>
      <c r="D167" s="42">
        <v>316804</v>
      </c>
      <c r="E167" s="132" t="s">
        <v>203</v>
      </c>
      <c r="F167" s="133">
        <v>27.65</v>
      </c>
      <c r="G167" s="72">
        <v>21.9</v>
      </c>
      <c r="H167" s="134">
        <v>-0.20795660036166363</v>
      </c>
      <c r="I167" s="29">
        <v>1</v>
      </c>
      <c r="J167" s="30">
        <v>24.45</v>
      </c>
      <c r="K167" s="36">
        <v>20.9</v>
      </c>
      <c r="L167" s="32">
        <v>-0.14519427402862994</v>
      </c>
      <c r="M167" s="65" t="s">
        <v>191</v>
      </c>
    </row>
    <row r="168" spans="1:13" ht="9.75" customHeight="1" x14ac:dyDescent="0.2">
      <c r="A168" s="23" t="s">
        <v>27</v>
      </c>
      <c r="B168" s="62" t="s">
        <v>196</v>
      </c>
      <c r="C168" s="454"/>
      <c r="D168" s="42">
        <v>316805</v>
      </c>
      <c r="E168" s="132" t="s">
        <v>204</v>
      </c>
      <c r="F168" s="133">
        <v>27.65</v>
      </c>
      <c r="G168" s="72">
        <v>21.9</v>
      </c>
      <c r="H168" s="134">
        <v>-0.20795660036166363</v>
      </c>
      <c r="I168" s="29">
        <v>1</v>
      </c>
      <c r="J168" s="30">
        <v>24.45</v>
      </c>
      <c r="K168" s="36">
        <v>20.9</v>
      </c>
      <c r="L168" s="32">
        <v>-0.14519427402862994</v>
      </c>
      <c r="M168" s="65" t="s">
        <v>191</v>
      </c>
    </row>
    <row r="169" spans="1:13" ht="9.75" customHeight="1" x14ac:dyDescent="0.2">
      <c r="A169" s="23" t="s">
        <v>27</v>
      </c>
      <c r="B169" s="62" t="s">
        <v>196</v>
      </c>
      <c r="C169" s="454"/>
      <c r="D169" s="42">
        <v>316806</v>
      </c>
      <c r="E169" s="123" t="s">
        <v>205</v>
      </c>
      <c r="F169" s="133">
        <v>27.65</v>
      </c>
      <c r="G169" s="72">
        <v>21.9</v>
      </c>
      <c r="H169" s="134">
        <v>-0.20795660036166363</v>
      </c>
      <c r="I169" s="29">
        <v>1</v>
      </c>
      <c r="J169" s="30">
        <v>24.45</v>
      </c>
      <c r="K169" s="36">
        <v>20.9</v>
      </c>
      <c r="L169" s="32">
        <v>-0.14519427402862994</v>
      </c>
      <c r="M169" s="65" t="s">
        <v>191</v>
      </c>
    </row>
    <row r="170" spans="1:13" ht="9.75" customHeight="1" x14ac:dyDescent="0.2">
      <c r="A170" s="23" t="s">
        <v>27</v>
      </c>
      <c r="B170" s="62" t="s">
        <v>196</v>
      </c>
      <c r="C170" s="455"/>
      <c r="D170" s="42">
        <v>316807</v>
      </c>
      <c r="E170" s="123" t="s">
        <v>206</v>
      </c>
      <c r="F170" s="133">
        <v>27.65</v>
      </c>
      <c r="G170" s="72">
        <v>21.9</v>
      </c>
      <c r="H170" s="134">
        <v>-0.20795660036166363</v>
      </c>
      <c r="I170" s="29">
        <v>1</v>
      </c>
      <c r="J170" s="30">
        <v>24.45</v>
      </c>
      <c r="K170" s="36">
        <v>20.9</v>
      </c>
      <c r="L170" s="32">
        <v>-0.14519427402862994</v>
      </c>
      <c r="M170" s="65" t="s">
        <v>191</v>
      </c>
    </row>
    <row r="171" spans="1:13" ht="9.75" customHeight="1" x14ac:dyDescent="0.2">
      <c r="A171" s="23" t="s">
        <v>27</v>
      </c>
      <c r="B171" s="62" t="s">
        <v>196</v>
      </c>
      <c r="C171" s="450">
        <v>1</v>
      </c>
      <c r="D171" s="42">
        <v>127082</v>
      </c>
      <c r="E171" s="132" t="s">
        <v>207</v>
      </c>
      <c r="F171" s="133">
        <v>26.29</v>
      </c>
      <c r="G171" s="72">
        <v>17.899999999999999</v>
      </c>
      <c r="H171" s="134">
        <v>-0.31913275009509323</v>
      </c>
      <c r="I171" s="29">
        <v>1</v>
      </c>
      <c r="J171" s="30">
        <v>23.19</v>
      </c>
      <c r="K171" s="36">
        <v>16.899999999999999</v>
      </c>
      <c r="L171" s="32">
        <v>-0.27123760241483408</v>
      </c>
      <c r="M171" s="65" t="s">
        <v>191</v>
      </c>
    </row>
    <row r="172" spans="1:13" ht="9.75" customHeight="1" x14ac:dyDescent="0.2">
      <c r="A172" s="23" t="s">
        <v>27</v>
      </c>
      <c r="B172" s="62" t="s">
        <v>196</v>
      </c>
      <c r="C172" s="451"/>
      <c r="D172" s="42">
        <v>149818</v>
      </c>
      <c r="E172" s="132" t="s">
        <v>208</v>
      </c>
      <c r="F172" s="133">
        <v>26.29</v>
      </c>
      <c r="G172" s="72">
        <v>17.899999999999999</v>
      </c>
      <c r="H172" s="134">
        <v>-0.31913275009509323</v>
      </c>
      <c r="I172" s="29">
        <v>1</v>
      </c>
      <c r="J172" s="30">
        <v>23.19</v>
      </c>
      <c r="K172" s="36">
        <v>16.899999999999999</v>
      </c>
      <c r="L172" s="32">
        <v>-0.27123760241483408</v>
      </c>
      <c r="M172" s="65" t="s">
        <v>191</v>
      </c>
    </row>
    <row r="173" spans="1:13" ht="9.75" customHeight="1" x14ac:dyDescent="0.2">
      <c r="A173" s="23" t="s">
        <v>27</v>
      </c>
      <c r="B173" s="62" t="s">
        <v>196</v>
      </c>
      <c r="C173" s="451"/>
      <c r="D173" s="42">
        <v>204145</v>
      </c>
      <c r="E173" s="132" t="s">
        <v>209</v>
      </c>
      <c r="F173" s="133">
        <v>26.29</v>
      </c>
      <c r="G173" s="72">
        <v>17.899999999999999</v>
      </c>
      <c r="H173" s="134">
        <v>-0.31913275009509323</v>
      </c>
      <c r="I173" s="29">
        <v>1</v>
      </c>
      <c r="J173" s="30">
        <v>23.19</v>
      </c>
      <c r="K173" s="36">
        <v>16.899999999999999</v>
      </c>
      <c r="L173" s="32">
        <v>-0.27123760241483408</v>
      </c>
      <c r="M173" s="65" t="s">
        <v>191</v>
      </c>
    </row>
    <row r="174" spans="1:13" ht="9.75" customHeight="1" x14ac:dyDescent="0.2">
      <c r="A174" s="23" t="s">
        <v>27</v>
      </c>
      <c r="B174" s="62" t="s">
        <v>196</v>
      </c>
      <c r="C174" s="451"/>
      <c r="D174" s="42">
        <v>127083</v>
      </c>
      <c r="E174" s="132" t="s">
        <v>210</v>
      </c>
      <c r="F174" s="133">
        <v>26.29</v>
      </c>
      <c r="G174" s="72">
        <v>17.899999999999999</v>
      </c>
      <c r="H174" s="134">
        <v>-0.31913275009509323</v>
      </c>
      <c r="I174" s="29"/>
      <c r="J174" s="30"/>
      <c r="K174" s="131"/>
      <c r="L174" s="135"/>
      <c r="M174" s="65"/>
    </row>
    <row r="175" spans="1:13" ht="9.75" customHeight="1" x14ac:dyDescent="0.2">
      <c r="A175" s="23" t="s">
        <v>27</v>
      </c>
      <c r="B175" s="62" t="s">
        <v>196</v>
      </c>
      <c r="C175" s="451"/>
      <c r="D175" s="42">
        <v>127084</v>
      </c>
      <c r="E175" s="132" t="s">
        <v>211</v>
      </c>
      <c r="F175" s="133">
        <v>26.29</v>
      </c>
      <c r="G175" s="72">
        <v>17.899999999999999</v>
      </c>
      <c r="H175" s="134">
        <v>-0.31913275009509323</v>
      </c>
      <c r="I175" s="29"/>
      <c r="J175" s="30"/>
      <c r="K175" s="131"/>
      <c r="L175" s="135"/>
      <c r="M175" s="65"/>
    </row>
    <row r="176" spans="1:13" ht="9.75" customHeight="1" x14ac:dyDescent="0.2">
      <c r="A176" s="23" t="s">
        <v>27</v>
      </c>
      <c r="B176" s="62" t="s">
        <v>196</v>
      </c>
      <c r="C176" s="451"/>
      <c r="D176" s="42">
        <v>190121</v>
      </c>
      <c r="E176" s="132" t="s">
        <v>212</v>
      </c>
      <c r="F176" s="133">
        <v>26.29</v>
      </c>
      <c r="G176" s="72">
        <v>17.899999999999999</v>
      </c>
      <c r="H176" s="134">
        <v>-0.31913275009509323</v>
      </c>
      <c r="I176" s="29"/>
      <c r="J176" s="30"/>
      <c r="K176" s="131"/>
      <c r="L176" s="135"/>
      <c r="M176" s="65"/>
    </row>
    <row r="177" spans="1:16" ht="9.75" customHeight="1" x14ac:dyDescent="0.2">
      <c r="A177" s="23" t="s">
        <v>27</v>
      </c>
      <c r="B177" s="62" t="s">
        <v>196</v>
      </c>
      <c r="C177" s="452"/>
      <c r="D177" s="42">
        <v>283558</v>
      </c>
      <c r="E177" s="132" t="s">
        <v>213</v>
      </c>
      <c r="F177" s="133">
        <v>26.29</v>
      </c>
      <c r="G177" s="72">
        <v>17.899999999999999</v>
      </c>
      <c r="H177" s="134">
        <v>-0.31913275009509323</v>
      </c>
      <c r="I177" s="29"/>
      <c r="J177" s="30"/>
      <c r="K177" s="131"/>
      <c r="L177" s="135"/>
      <c r="M177" s="65"/>
    </row>
    <row r="178" spans="1:16" ht="9.75" customHeight="1" x14ac:dyDescent="0.2">
      <c r="A178" s="23" t="s">
        <v>214</v>
      </c>
      <c r="B178" s="62" t="s">
        <v>196</v>
      </c>
      <c r="C178" s="456">
        <v>1</v>
      </c>
      <c r="D178" s="42">
        <v>293733</v>
      </c>
      <c r="E178" s="136" t="s">
        <v>215</v>
      </c>
      <c r="F178" s="137">
        <v>34.700000000000003</v>
      </c>
      <c r="G178" s="138">
        <v>24.9</v>
      </c>
      <c r="H178" s="134">
        <v>-0.28242074927953897</v>
      </c>
      <c r="I178" s="29"/>
      <c r="J178" s="30"/>
      <c r="K178" s="131"/>
      <c r="L178" s="135"/>
      <c r="M178" s="65"/>
    </row>
    <row r="179" spans="1:16" ht="9.75" customHeight="1" x14ac:dyDescent="0.2">
      <c r="A179" s="23" t="s">
        <v>214</v>
      </c>
      <c r="B179" s="62" t="s">
        <v>196</v>
      </c>
      <c r="C179" s="456"/>
      <c r="D179" s="42">
        <v>293734</v>
      </c>
      <c r="E179" s="136" t="s">
        <v>216</v>
      </c>
      <c r="F179" s="137">
        <v>34.700000000000003</v>
      </c>
      <c r="G179" s="138">
        <v>24.9</v>
      </c>
      <c r="H179" s="134">
        <v>-0.28242074927953897</v>
      </c>
      <c r="I179" s="29"/>
      <c r="J179" s="30"/>
      <c r="K179" s="131"/>
      <c r="L179" s="135"/>
      <c r="M179" s="65"/>
    </row>
    <row r="180" spans="1:16" ht="9.75" customHeight="1" x14ac:dyDescent="0.2">
      <c r="A180" s="23" t="s">
        <v>214</v>
      </c>
      <c r="B180" s="62" t="s">
        <v>196</v>
      </c>
      <c r="C180" s="456"/>
      <c r="D180" s="42">
        <v>309654</v>
      </c>
      <c r="E180" s="136" t="s">
        <v>217</v>
      </c>
      <c r="F180" s="137">
        <v>34.700000000000003</v>
      </c>
      <c r="G180" s="138">
        <v>24.9</v>
      </c>
      <c r="H180" s="134">
        <v>-0.28242074927953897</v>
      </c>
      <c r="I180" s="29"/>
      <c r="J180" s="30"/>
      <c r="K180" s="131"/>
      <c r="L180" s="135"/>
      <c r="M180" s="65"/>
    </row>
    <row r="181" spans="1:16" ht="9.75" customHeight="1" x14ac:dyDescent="0.2">
      <c r="A181" s="23" t="s">
        <v>214</v>
      </c>
      <c r="B181" s="62" t="s">
        <v>196</v>
      </c>
      <c r="C181" s="456"/>
      <c r="D181" s="42">
        <v>319803</v>
      </c>
      <c r="E181" s="136" t="s">
        <v>218</v>
      </c>
      <c r="F181" s="137">
        <v>34.700000000000003</v>
      </c>
      <c r="G181" s="138">
        <v>24.9</v>
      </c>
      <c r="H181" s="134">
        <v>-0.28242074927953897</v>
      </c>
      <c r="I181" s="29"/>
      <c r="J181" s="30"/>
      <c r="K181" s="131"/>
      <c r="L181" s="135"/>
      <c r="M181" s="65"/>
    </row>
    <row r="182" spans="1:16" s="145" customFormat="1" ht="9.75" customHeight="1" x14ac:dyDescent="0.2">
      <c r="A182" s="23" t="s">
        <v>27</v>
      </c>
      <c r="B182" s="52" t="s">
        <v>196</v>
      </c>
      <c r="C182" s="139">
        <v>5</v>
      </c>
      <c r="D182" s="140"/>
      <c r="E182" s="141"/>
      <c r="F182" s="141"/>
      <c r="G182" s="142"/>
      <c r="H182" s="56"/>
      <c r="I182" s="57"/>
      <c r="J182" s="57"/>
      <c r="K182" s="58"/>
      <c r="L182" s="143"/>
      <c r="M182" s="60"/>
      <c r="N182" s="144"/>
      <c r="O182" s="144"/>
      <c r="P182" s="144"/>
    </row>
    <row r="183" spans="1:16" ht="9.75" customHeight="1" x14ac:dyDescent="0.2">
      <c r="A183" s="23" t="s">
        <v>27</v>
      </c>
      <c r="B183" s="62" t="s">
        <v>219</v>
      </c>
      <c r="C183" s="29">
        <v>1</v>
      </c>
      <c r="D183" s="146">
        <v>260393</v>
      </c>
      <c r="E183" s="105" t="s">
        <v>220</v>
      </c>
      <c r="F183" s="91">
        <v>21.9</v>
      </c>
      <c r="G183" s="91">
        <v>15.9</v>
      </c>
      <c r="H183" s="147">
        <v>-0.27397260273972601</v>
      </c>
      <c r="I183" s="29">
        <v>1</v>
      </c>
      <c r="J183" s="30">
        <v>21.9</v>
      </c>
      <c r="K183" s="36">
        <v>15.9</v>
      </c>
      <c r="L183" s="32">
        <v>-0.27397260273972601</v>
      </c>
      <c r="M183" s="65" t="s">
        <v>221</v>
      </c>
    </row>
    <row r="184" spans="1:16" ht="9.75" customHeight="1" x14ac:dyDescent="0.2">
      <c r="A184" s="23" t="s">
        <v>27</v>
      </c>
      <c r="B184" s="62" t="s">
        <v>219</v>
      </c>
      <c r="C184" s="29">
        <v>1</v>
      </c>
      <c r="D184" s="148">
        <v>277385</v>
      </c>
      <c r="E184" s="149" t="s">
        <v>222</v>
      </c>
      <c r="F184" s="100">
        <v>129.9</v>
      </c>
      <c r="G184" s="100">
        <v>109.9</v>
      </c>
      <c r="H184" s="150">
        <v>-0.15396458814472669</v>
      </c>
      <c r="I184" s="29">
        <v>1</v>
      </c>
      <c r="J184" s="30">
        <v>129.9</v>
      </c>
      <c r="K184" s="36">
        <v>98.9</v>
      </c>
      <c r="L184" s="32">
        <v>-0.23864511162432644</v>
      </c>
      <c r="M184" s="65" t="s">
        <v>136</v>
      </c>
    </row>
    <row r="185" spans="1:16" ht="9.75" customHeight="1" x14ac:dyDescent="0.2">
      <c r="A185" s="23" t="s">
        <v>27</v>
      </c>
      <c r="B185" s="62" t="s">
        <v>219</v>
      </c>
      <c r="C185" s="447">
        <v>1</v>
      </c>
      <c r="D185" s="151">
        <v>208281</v>
      </c>
      <c r="E185" s="152" t="s">
        <v>223</v>
      </c>
      <c r="F185" s="42">
        <v>16.149999999999999</v>
      </c>
      <c r="G185" s="42">
        <v>11.9</v>
      </c>
      <c r="H185" s="134">
        <v>-0.26315789473684204</v>
      </c>
      <c r="I185" s="29">
        <v>1</v>
      </c>
      <c r="J185" s="30">
        <v>16.2</v>
      </c>
      <c r="K185" s="36">
        <v>11.5</v>
      </c>
      <c r="L185" s="32">
        <v>-0.29012345679012341</v>
      </c>
      <c r="M185" s="65" t="s">
        <v>224</v>
      </c>
    </row>
    <row r="186" spans="1:16" ht="9.75" customHeight="1" x14ac:dyDescent="0.2">
      <c r="A186" s="23" t="s">
        <v>27</v>
      </c>
      <c r="B186" s="62" t="s">
        <v>219</v>
      </c>
      <c r="C186" s="448"/>
      <c r="D186" s="151">
        <v>208282</v>
      </c>
      <c r="E186" s="152" t="s">
        <v>225</v>
      </c>
      <c r="F186" s="42">
        <v>16.149999999999999</v>
      </c>
      <c r="G186" s="42">
        <v>11.9</v>
      </c>
      <c r="H186" s="134">
        <v>-0.26315789473684204</v>
      </c>
      <c r="I186" s="29">
        <v>1</v>
      </c>
      <c r="J186" s="30">
        <v>16.45</v>
      </c>
      <c r="K186" s="36">
        <v>11.5</v>
      </c>
      <c r="L186" s="32">
        <v>-0.30091185410334342</v>
      </c>
      <c r="M186" s="65" t="s">
        <v>224</v>
      </c>
    </row>
    <row r="187" spans="1:16" ht="9.75" customHeight="1" x14ac:dyDescent="0.2">
      <c r="A187" s="23" t="s">
        <v>27</v>
      </c>
      <c r="B187" s="62" t="s">
        <v>219</v>
      </c>
      <c r="C187" s="448"/>
      <c r="D187" s="151">
        <v>276036</v>
      </c>
      <c r="E187" s="152" t="s">
        <v>226</v>
      </c>
      <c r="F187" s="42">
        <v>16.149999999999999</v>
      </c>
      <c r="G187" s="42">
        <v>11.9</v>
      </c>
      <c r="H187" s="134">
        <v>-0.26315789473684204</v>
      </c>
      <c r="I187" s="29">
        <v>1</v>
      </c>
      <c r="J187" s="30">
        <v>16.45</v>
      </c>
      <c r="K187" s="36">
        <v>11.5</v>
      </c>
      <c r="L187" s="32">
        <v>-0.30091185410334342</v>
      </c>
      <c r="M187" s="65" t="s">
        <v>224</v>
      </c>
    </row>
    <row r="188" spans="1:16" ht="9.75" customHeight="1" x14ac:dyDescent="0.2">
      <c r="A188" s="23" t="s">
        <v>27</v>
      </c>
      <c r="B188" s="62" t="s">
        <v>219</v>
      </c>
      <c r="C188" s="449"/>
      <c r="D188" s="151">
        <v>276053</v>
      </c>
      <c r="E188" s="152" t="s">
        <v>227</v>
      </c>
      <c r="F188" s="42">
        <v>16.149999999999999</v>
      </c>
      <c r="G188" s="42">
        <v>11.9</v>
      </c>
      <c r="H188" s="134">
        <v>-0.26315789473684204</v>
      </c>
      <c r="I188" s="29">
        <v>1</v>
      </c>
      <c r="J188" s="30">
        <v>15.4</v>
      </c>
      <c r="K188" s="36">
        <v>11.5</v>
      </c>
      <c r="L188" s="32">
        <v>-0.25324675324675328</v>
      </c>
      <c r="M188" s="65" t="s">
        <v>224</v>
      </c>
    </row>
    <row r="189" spans="1:16" ht="9.75" customHeight="1" x14ac:dyDescent="0.2">
      <c r="A189" s="23" t="s">
        <v>27</v>
      </c>
      <c r="B189" s="62" t="s">
        <v>219</v>
      </c>
      <c r="C189" s="29">
        <v>1</v>
      </c>
      <c r="D189" s="151">
        <v>290647</v>
      </c>
      <c r="E189" s="152" t="s">
        <v>228</v>
      </c>
      <c r="F189" s="42">
        <v>24.9</v>
      </c>
      <c r="G189" s="42">
        <v>18.899999999999999</v>
      </c>
      <c r="H189" s="134">
        <v>-0.24096385542168675</v>
      </c>
      <c r="I189" s="29">
        <v>1</v>
      </c>
      <c r="J189" s="30">
        <v>24.9</v>
      </c>
      <c r="K189" s="36">
        <v>18.5</v>
      </c>
      <c r="L189" s="32">
        <v>-0.25702811244979917</v>
      </c>
      <c r="M189" s="65" t="s">
        <v>221</v>
      </c>
    </row>
    <row r="190" spans="1:16" ht="9.75" customHeight="1" x14ac:dyDescent="0.2">
      <c r="A190" s="23" t="s">
        <v>27</v>
      </c>
      <c r="B190" s="62" t="s">
        <v>219</v>
      </c>
      <c r="C190" s="447">
        <v>1</v>
      </c>
      <c r="D190" s="151">
        <v>316821</v>
      </c>
      <c r="E190" s="152" t="s">
        <v>229</v>
      </c>
      <c r="F190" s="42">
        <v>52.2</v>
      </c>
      <c r="G190" s="42">
        <v>38.9</v>
      </c>
      <c r="H190" s="134">
        <v>-0.25478927203065138</v>
      </c>
      <c r="I190" s="29">
        <v>1</v>
      </c>
      <c r="J190" s="30">
        <v>51.4</v>
      </c>
      <c r="K190" s="36">
        <v>37.9</v>
      </c>
      <c r="L190" s="32">
        <v>-0.26264591439688711</v>
      </c>
      <c r="M190" s="65" t="s">
        <v>224</v>
      </c>
    </row>
    <row r="191" spans="1:16" ht="9.75" customHeight="1" x14ac:dyDescent="0.2">
      <c r="A191" s="23" t="s">
        <v>27</v>
      </c>
      <c r="B191" s="62" t="s">
        <v>219</v>
      </c>
      <c r="C191" s="449"/>
      <c r="D191" s="151">
        <v>316818</v>
      </c>
      <c r="E191" s="152" t="s">
        <v>230</v>
      </c>
      <c r="F191" s="42">
        <v>52.2</v>
      </c>
      <c r="G191" s="42">
        <v>38.9</v>
      </c>
      <c r="H191" s="134">
        <v>-0.25478927203065138</v>
      </c>
      <c r="I191" s="29">
        <v>1</v>
      </c>
      <c r="J191" s="30">
        <v>51.5</v>
      </c>
      <c r="K191" s="36">
        <v>37.9</v>
      </c>
      <c r="L191" s="32">
        <v>-0.2640776699029127</v>
      </c>
      <c r="M191" s="65" t="s">
        <v>224</v>
      </c>
    </row>
    <row r="192" spans="1:16" ht="9.75" customHeight="1" x14ac:dyDescent="0.2">
      <c r="A192" s="23" t="s">
        <v>27</v>
      </c>
      <c r="B192" s="62" t="s">
        <v>219</v>
      </c>
      <c r="C192" s="29">
        <v>1</v>
      </c>
      <c r="D192" s="153">
        <v>177769</v>
      </c>
      <c r="E192" s="154" t="s">
        <v>231</v>
      </c>
      <c r="F192" s="155">
        <v>44.5</v>
      </c>
      <c r="G192" s="155">
        <v>36.9</v>
      </c>
      <c r="H192" s="150">
        <v>-0.17078651685393265</v>
      </c>
      <c r="I192" s="29">
        <v>1</v>
      </c>
      <c r="J192" s="30">
        <v>43.9</v>
      </c>
      <c r="K192" s="36">
        <v>37.9</v>
      </c>
      <c r="L192" s="32">
        <v>-0.13667425968109337</v>
      </c>
      <c r="M192" s="65" t="s">
        <v>136</v>
      </c>
    </row>
    <row r="193" spans="1:13" ht="9.75" customHeight="1" x14ac:dyDescent="0.2">
      <c r="A193" s="23" t="s">
        <v>27</v>
      </c>
      <c r="B193" s="62" t="s">
        <v>219</v>
      </c>
      <c r="C193" s="447">
        <v>1</v>
      </c>
      <c r="D193" s="151">
        <v>278719</v>
      </c>
      <c r="E193" s="152" t="s">
        <v>232</v>
      </c>
      <c r="F193" s="42">
        <v>30.9</v>
      </c>
      <c r="G193" s="42">
        <v>21.9</v>
      </c>
      <c r="H193" s="134">
        <v>-0.29126213592233008</v>
      </c>
      <c r="I193" s="29">
        <v>1</v>
      </c>
      <c r="J193" s="30">
        <v>29.05</v>
      </c>
      <c r="K193" s="36">
        <v>21.9</v>
      </c>
      <c r="L193" s="32">
        <v>-0.24612736660929435</v>
      </c>
      <c r="M193" s="65" t="s">
        <v>221</v>
      </c>
    </row>
    <row r="194" spans="1:13" ht="9.75" customHeight="1" x14ac:dyDescent="0.2">
      <c r="A194" s="23" t="s">
        <v>27</v>
      </c>
      <c r="B194" s="62" t="s">
        <v>219</v>
      </c>
      <c r="C194" s="448"/>
      <c r="D194" s="151">
        <v>278717</v>
      </c>
      <c r="E194" s="152" t="s">
        <v>233</v>
      </c>
      <c r="F194" s="42">
        <v>30.9</v>
      </c>
      <c r="G194" s="42">
        <v>21.9</v>
      </c>
      <c r="H194" s="134">
        <v>-0.29126213592233008</v>
      </c>
      <c r="I194" s="29">
        <v>1</v>
      </c>
      <c r="J194" s="30">
        <v>29.05</v>
      </c>
      <c r="K194" s="36">
        <v>21.9</v>
      </c>
      <c r="L194" s="32">
        <v>-0.24612736660929435</v>
      </c>
      <c r="M194" s="65" t="s">
        <v>221</v>
      </c>
    </row>
    <row r="195" spans="1:13" ht="9.75" customHeight="1" x14ac:dyDescent="0.2">
      <c r="A195" s="23" t="s">
        <v>27</v>
      </c>
      <c r="B195" s="62" t="s">
        <v>219</v>
      </c>
      <c r="C195" s="448"/>
      <c r="D195" s="151">
        <v>278718</v>
      </c>
      <c r="E195" s="152" t="s">
        <v>234</v>
      </c>
      <c r="F195" s="42">
        <v>30.9</v>
      </c>
      <c r="G195" s="42">
        <v>21.9</v>
      </c>
      <c r="H195" s="134">
        <v>-0.29126213592233008</v>
      </c>
      <c r="I195" s="29">
        <v>1</v>
      </c>
      <c r="J195" s="30">
        <v>29.05</v>
      </c>
      <c r="K195" s="36">
        <v>21.9</v>
      </c>
      <c r="L195" s="32">
        <v>-0.24612736660929435</v>
      </c>
      <c r="M195" s="65" t="s">
        <v>221</v>
      </c>
    </row>
    <row r="196" spans="1:13" ht="9.75" customHeight="1" x14ac:dyDescent="0.2">
      <c r="A196" s="23" t="s">
        <v>27</v>
      </c>
      <c r="B196" s="62" t="s">
        <v>219</v>
      </c>
      <c r="C196" s="448"/>
      <c r="D196" s="151">
        <v>304171</v>
      </c>
      <c r="E196" s="152" t="s">
        <v>235</v>
      </c>
      <c r="F196" s="42">
        <v>30.9</v>
      </c>
      <c r="G196" s="42">
        <v>21.9</v>
      </c>
      <c r="H196" s="134">
        <v>-0.29126213592233008</v>
      </c>
      <c r="I196" s="29">
        <v>1</v>
      </c>
      <c r="J196" s="30">
        <v>29.05</v>
      </c>
      <c r="K196" s="36">
        <v>21.9</v>
      </c>
      <c r="L196" s="32">
        <v>-0.24612736660929435</v>
      </c>
      <c r="M196" s="65" t="s">
        <v>221</v>
      </c>
    </row>
    <row r="197" spans="1:13" ht="9.75" customHeight="1" x14ac:dyDescent="0.2">
      <c r="A197" s="23" t="s">
        <v>27</v>
      </c>
      <c r="B197" s="62" t="s">
        <v>219</v>
      </c>
      <c r="C197" s="449"/>
      <c r="D197" s="151">
        <v>304172</v>
      </c>
      <c r="E197" s="152" t="s">
        <v>236</v>
      </c>
      <c r="F197" s="42">
        <v>30.9</v>
      </c>
      <c r="G197" s="42">
        <v>21.9</v>
      </c>
      <c r="H197" s="134">
        <v>-0.29126213592233008</v>
      </c>
      <c r="I197" s="29">
        <v>1</v>
      </c>
      <c r="J197" s="30">
        <v>29.05</v>
      </c>
      <c r="K197" s="36">
        <v>21.9</v>
      </c>
      <c r="L197" s="32">
        <v>-0.24612736660929435</v>
      </c>
      <c r="M197" s="65" t="s">
        <v>221</v>
      </c>
    </row>
    <row r="198" spans="1:13" ht="9.75" customHeight="1" x14ac:dyDescent="0.2">
      <c r="A198" s="23" t="s">
        <v>27</v>
      </c>
      <c r="B198" s="62" t="s">
        <v>219</v>
      </c>
      <c r="C198" s="447">
        <v>1</v>
      </c>
      <c r="D198" s="151">
        <v>303223</v>
      </c>
      <c r="E198" s="152" t="s">
        <v>237</v>
      </c>
      <c r="F198" s="42">
        <v>23.2</v>
      </c>
      <c r="G198" s="42">
        <v>16.899999999999999</v>
      </c>
      <c r="H198" s="134">
        <v>-0.27155172413793105</v>
      </c>
      <c r="I198" s="29">
        <v>1</v>
      </c>
      <c r="J198" s="30">
        <v>21.15</v>
      </c>
      <c r="K198" s="36">
        <v>16.5</v>
      </c>
      <c r="L198" s="32">
        <v>-0.21985815602836878</v>
      </c>
      <c r="M198" s="65" t="s">
        <v>221</v>
      </c>
    </row>
    <row r="199" spans="1:13" ht="9.75" customHeight="1" x14ac:dyDescent="0.2">
      <c r="A199" s="23" t="s">
        <v>27</v>
      </c>
      <c r="B199" s="62" t="s">
        <v>219</v>
      </c>
      <c r="C199" s="448"/>
      <c r="D199" s="151">
        <v>303013</v>
      </c>
      <c r="E199" s="152" t="s">
        <v>238</v>
      </c>
      <c r="F199" s="42">
        <v>23.2</v>
      </c>
      <c r="G199" s="42">
        <v>16.899999999999999</v>
      </c>
      <c r="H199" s="134">
        <v>-0.27155172413793105</v>
      </c>
      <c r="I199" s="29">
        <v>1</v>
      </c>
      <c r="J199" s="30">
        <v>19.7</v>
      </c>
      <c r="K199" s="36">
        <v>16.5</v>
      </c>
      <c r="L199" s="32">
        <v>-0.16243654822335019</v>
      </c>
      <c r="M199" s="65" t="s">
        <v>221</v>
      </c>
    </row>
    <row r="200" spans="1:13" ht="9.75" customHeight="1" x14ac:dyDescent="0.2">
      <c r="A200" s="23" t="s">
        <v>27</v>
      </c>
      <c r="B200" s="62" t="s">
        <v>219</v>
      </c>
      <c r="C200" s="448"/>
      <c r="D200" s="151">
        <v>312276</v>
      </c>
      <c r="E200" s="152" t="s">
        <v>239</v>
      </c>
      <c r="F200" s="42">
        <v>23.2</v>
      </c>
      <c r="G200" s="42">
        <v>16.899999999999999</v>
      </c>
      <c r="H200" s="134">
        <v>-0.27155172413793105</v>
      </c>
      <c r="I200" s="29">
        <v>1</v>
      </c>
      <c r="J200" s="30">
        <v>21.15</v>
      </c>
      <c r="K200" s="36">
        <v>16.5</v>
      </c>
      <c r="L200" s="32">
        <v>-0.21985815602836878</v>
      </c>
      <c r="M200" s="65" t="s">
        <v>221</v>
      </c>
    </row>
    <row r="201" spans="1:13" ht="9.75" customHeight="1" x14ac:dyDescent="0.2">
      <c r="A201" s="23" t="s">
        <v>27</v>
      </c>
      <c r="B201" s="62" t="s">
        <v>219</v>
      </c>
      <c r="C201" s="448"/>
      <c r="D201" s="151">
        <v>303014</v>
      </c>
      <c r="E201" s="152" t="s">
        <v>240</v>
      </c>
      <c r="F201" s="42">
        <v>23.2</v>
      </c>
      <c r="G201" s="42">
        <v>16.899999999999999</v>
      </c>
      <c r="H201" s="134">
        <v>-0.27155172413793105</v>
      </c>
      <c r="I201" s="29">
        <v>1</v>
      </c>
      <c r="J201" s="30">
        <v>23.05</v>
      </c>
      <c r="K201" s="36">
        <v>16.5</v>
      </c>
      <c r="L201" s="32">
        <v>-0.28416485900216926</v>
      </c>
      <c r="M201" s="65" t="s">
        <v>221</v>
      </c>
    </row>
    <row r="202" spans="1:13" ht="9.75" customHeight="1" x14ac:dyDescent="0.2">
      <c r="A202" s="23" t="s">
        <v>27</v>
      </c>
      <c r="B202" s="62" t="s">
        <v>219</v>
      </c>
      <c r="C202" s="448"/>
      <c r="D202" s="151">
        <v>309331</v>
      </c>
      <c r="E202" s="152" t="s">
        <v>241</v>
      </c>
      <c r="F202" s="42">
        <v>23.2</v>
      </c>
      <c r="G202" s="42">
        <v>16.899999999999999</v>
      </c>
      <c r="H202" s="134">
        <v>-0.27155172413793105</v>
      </c>
      <c r="I202" s="29">
        <v>1</v>
      </c>
      <c r="J202" s="30">
        <v>19.7</v>
      </c>
      <c r="K202" s="36">
        <v>16.5</v>
      </c>
      <c r="L202" s="32">
        <v>-0.16243654822335019</v>
      </c>
      <c r="M202" s="65" t="s">
        <v>221</v>
      </c>
    </row>
    <row r="203" spans="1:13" ht="9.75" customHeight="1" x14ac:dyDescent="0.2">
      <c r="A203" s="23" t="s">
        <v>27</v>
      </c>
      <c r="B203" s="62" t="s">
        <v>219</v>
      </c>
      <c r="C203" s="29">
        <v>1</v>
      </c>
      <c r="D203" s="151">
        <v>258046</v>
      </c>
      <c r="E203" s="152" t="s">
        <v>242</v>
      </c>
      <c r="F203" s="42">
        <v>27.4</v>
      </c>
      <c r="G203" s="42">
        <v>20.9</v>
      </c>
      <c r="H203" s="134">
        <v>-0.23722627737226276</v>
      </c>
      <c r="I203" s="29">
        <v>1</v>
      </c>
      <c r="J203" s="30">
        <v>25.71</v>
      </c>
      <c r="K203" s="36">
        <v>20.9</v>
      </c>
      <c r="L203" s="32">
        <v>-0.18708673667833531</v>
      </c>
      <c r="M203" s="65" t="s">
        <v>221</v>
      </c>
    </row>
    <row r="204" spans="1:13" ht="9.75" customHeight="1" x14ac:dyDescent="0.2">
      <c r="A204" s="23" t="s">
        <v>27</v>
      </c>
      <c r="B204" s="62" t="s">
        <v>219</v>
      </c>
      <c r="C204" s="447">
        <v>1</v>
      </c>
      <c r="D204" s="151">
        <v>28591</v>
      </c>
      <c r="E204" s="152" t="s">
        <v>243</v>
      </c>
      <c r="F204" s="42">
        <v>49</v>
      </c>
      <c r="G204" s="42">
        <v>34.9</v>
      </c>
      <c r="H204" s="134">
        <v>-0.28775510204081634</v>
      </c>
      <c r="I204" s="29">
        <v>1</v>
      </c>
      <c r="J204" s="30">
        <v>43.1</v>
      </c>
      <c r="K204" s="36">
        <v>32.9</v>
      </c>
      <c r="L204" s="32">
        <v>-0.23665893271461724</v>
      </c>
      <c r="M204" s="65" t="s">
        <v>221</v>
      </c>
    </row>
    <row r="205" spans="1:13" ht="9.75" customHeight="1" x14ac:dyDescent="0.2">
      <c r="A205" s="23" t="s">
        <v>27</v>
      </c>
      <c r="B205" s="62" t="s">
        <v>219</v>
      </c>
      <c r="C205" s="448"/>
      <c r="D205" s="151">
        <v>254159</v>
      </c>
      <c r="E205" s="152" t="s">
        <v>244</v>
      </c>
      <c r="F205" s="42">
        <v>49</v>
      </c>
      <c r="G205" s="42">
        <v>34.9</v>
      </c>
      <c r="H205" s="134">
        <v>-0.28775510204081634</v>
      </c>
      <c r="I205" s="29">
        <v>1</v>
      </c>
      <c r="J205" s="30">
        <v>43.1</v>
      </c>
      <c r="K205" s="36">
        <v>32.9</v>
      </c>
      <c r="L205" s="32">
        <v>-0.23665893271461724</v>
      </c>
      <c r="M205" s="65" t="s">
        <v>221</v>
      </c>
    </row>
    <row r="206" spans="1:13" ht="9.75" customHeight="1" x14ac:dyDescent="0.2">
      <c r="A206" s="23" t="s">
        <v>27</v>
      </c>
      <c r="B206" s="62" t="s">
        <v>219</v>
      </c>
      <c r="C206" s="448"/>
      <c r="D206" s="151">
        <v>216489</v>
      </c>
      <c r="E206" s="152" t="s">
        <v>245</v>
      </c>
      <c r="F206" s="42">
        <v>49</v>
      </c>
      <c r="G206" s="42">
        <v>34.9</v>
      </c>
      <c r="H206" s="134">
        <v>-0.28775510204081634</v>
      </c>
      <c r="I206" s="29"/>
      <c r="J206" s="30"/>
      <c r="K206" s="36"/>
      <c r="L206" s="156"/>
      <c r="M206" s="65"/>
    </row>
    <row r="207" spans="1:13" ht="9.75" customHeight="1" x14ac:dyDescent="0.2">
      <c r="A207" s="23" t="s">
        <v>27</v>
      </c>
      <c r="B207" s="62" t="s">
        <v>219</v>
      </c>
      <c r="C207" s="448"/>
      <c r="D207" s="151">
        <v>20190</v>
      </c>
      <c r="E207" s="152" t="s">
        <v>246</v>
      </c>
      <c r="F207" s="42">
        <v>49</v>
      </c>
      <c r="G207" s="42">
        <v>34.9</v>
      </c>
      <c r="H207" s="134">
        <v>-0.28775510204081634</v>
      </c>
      <c r="I207" s="29">
        <v>1</v>
      </c>
      <c r="J207" s="30">
        <v>43.1</v>
      </c>
      <c r="K207" s="36">
        <v>32.9</v>
      </c>
      <c r="L207" s="32">
        <v>-0.23665893271461724</v>
      </c>
      <c r="M207" s="65" t="s">
        <v>221</v>
      </c>
    </row>
    <row r="208" spans="1:13" ht="9.75" customHeight="1" x14ac:dyDescent="0.2">
      <c r="A208" s="23" t="s">
        <v>27</v>
      </c>
      <c r="B208" s="62" t="s">
        <v>219</v>
      </c>
      <c r="C208" s="449"/>
      <c r="D208" s="151">
        <v>101905</v>
      </c>
      <c r="E208" s="152" t="s">
        <v>247</v>
      </c>
      <c r="F208" s="42">
        <v>49</v>
      </c>
      <c r="G208" s="42">
        <v>34.9</v>
      </c>
      <c r="H208" s="134">
        <v>-0.28775510204081634</v>
      </c>
      <c r="I208" s="29">
        <v>1</v>
      </c>
      <c r="J208" s="30">
        <v>43.1</v>
      </c>
      <c r="K208" s="36">
        <v>32.9</v>
      </c>
      <c r="L208" s="32">
        <v>-0.23665893271461724</v>
      </c>
      <c r="M208" s="65" t="s">
        <v>221</v>
      </c>
    </row>
    <row r="209" spans="1:13" ht="9.75" customHeight="1" x14ac:dyDescent="0.2">
      <c r="A209" s="23" t="s">
        <v>27</v>
      </c>
      <c r="B209" s="52" t="s">
        <v>219</v>
      </c>
      <c r="C209" s="139">
        <v>10</v>
      </c>
      <c r="D209" s="140"/>
      <c r="E209" s="139"/>
      <c r="F209" s="139"/>
      <c r="G209" s="55"/>
      <c r="H209" s="56"/>
      <c r="I209" s="29"/>
      <c r="J209" s="30"/>
      <c r="K209" s="131"/>
      <c r="L209" s="156"/>
      <c r="M209" s="65"/>
    </row>
    <row r="210" spans="1:13" ht="9.75" customHeight="1" x14ac:dyDescent="0.2">
      <c r="A210" s="23" t="s">
        <v>27</v>
      </c>
      <c r="B210" s="62" t="s">
        <v>248</v>
      </c>
      <c r="C210" s="446">
        <v>1</v>
      </c>
      <c r="D210" s="157">
        <v>10371</v>
      </c>
      <c r="E210" s="158" t="s">
        <v>249</v>
      </c>
      <c r="F210" s="159">
        <v>46.811519999999994</v>
      </c>
      <c r="G210" s="160">
        <v>34.9</v>
      </c>
      <c r="H210" s="134">
        <v>-0.25445702254487779</v>
      </c>
      <c r="I210" s="29">
        <v>1</v>
      </c>
      <c r="J210" s="30">
        <v>41.75</v>
      </c>
      <c r="K210" s="161">
        <v>30.9</v>
      </c>
      <c r="L210" s="32">
        <v>-0.25988023952095807</v>
      </c>
      <c r="M210" s="65" t="s">
        <v>250</v>
      </c>
    </row>
    <row r="211" spans="1:13" ht="9.75" customHeight="1" x14ac:dyDescent="0.2">
      <c r="A211" s="23" t="s">
        <v>27</v>
      </c>
      <c r="B211" s="62" t="s">
        <v>248</v>
      </c>
      <c r="C211" s="446"/>
      <c r="D211" s="157">
        <v>10373</v>
      </c>
      <c r="E211" s="158" t="s">
        <v>251</v>
      </c>
      <c r="F211" s="159">
        <v>92.61684000000001</v>
      </c>
      <c r="G211" s="114">
        <v>66.900000000000006</v>
      </c>
      <c r="H211" s="134">
        <v>-0.27766915822219806</v>
      </c>
      <c r="I211" s="29">
        <v>1</v>
      </c>
      <c r="J211" s="30">
        <v>81.849999999999994</v>
      </c>
      <c r="K211" s="161">
        <v>59.9</v>
      </c>
      <c r="L211" s="32">
        <v>-0.26817348808796571</v>
      </c>
      <c r="M211" s="65" t="s">
        <v>250</v>
      </c>
    </row>
    <row r="212" spans="1:13" ht="9.75" customHeight="1" x14ac:dyDescent="0.2">
      <c r="A212" s="23" t="s">
        <v>27</v>
      </c>
      <c r="B212" s="62" t="s">
        <v>248</v>
      </c>
      <c r="C212" s="446">
        <v>1</v>
      </c>
      <c r="D212" s="162">
        <v>249554</v>
      </c>
      <c r="E212" s="163" t="s">
        <v>252</v>
      </c>
      <c r="F212" s="128">
        <v>28.637999999999998</v>
      </c>
      <c r="G212" s="114">
        <v>22.9</v>
      </c>
      <c r="H212" s="134">
        <v>-0.20036315385152592</v>
      </c>
      <c r="I212" s="29">
        <v>1</v>
      </c>
      <c r="J212" s="30">
        <v>24.9</v>
      </c>
      <c r="K212" s="161">
        <v>20.9</v>
      </c>
      <c r="L212" s="32">
        <v>-0.1606425702811245</v>
      </c>
      <c r="M212" s="65" t="s">
        <v>250</v>
      </c>
    </row>
    <row r="213" spans="1:13" ht="9.75" customHeight="1" x14ac:dyDescent="0.2">
      <c r="A213" s="23" t="s">
        <v>27</v>
      </c>
      <c r="B213" s="62" t="s">
        <v>248</v>
      </c>
      <c r="C213" s="446"/>
      <c r="D213" s="162">
        <v>257097</v>
      </c>
      <c r="E213" s="163" t="s">
        <v>253</v>
      </c>
      <c r="F213" s="128">
        <v>28.431000000000001</v>
      </c>
      <c r="G213" s="114">
        <v>22.9</v>
      </c>
      <c r="H213" s="134">
        <v>-0.19454116984981196</v>
      </c>
      <c r="I213" s="29">
        <v>1</v>
      </c>
      <c r="J213" s="30">
        <v>26.19</v>
      </c>
      <c r="K213" s="161">
        <v>20.9</v>
      </c>
      <c r="L213" s="32">
        <v>-0.20198549064528459</v>
      </c>
      <c r="M213" s="65" t="s">
        <v>250</v>
      </c>
    </row>
    <row r="214" spans="1:13" ht="9.75" customHeight="1" x14ac:dyDescent="0.2">
      <c r="A214" s="23" t="s">
        <v>27</v>
      </c>
      <c r="B214" s="62" t="s">
        <v>248</v>
      </c>
      <c r="C214" s="446"/>
      <c r="D214" s="162">
        <v>249555</v>
      </c>
      <c r="E214" s="163" t="s">
        <v>254</v>
      </c>
      <c r="F214" s="128">
        <v>29.25</v>
      </c>
      <c r="G214" s="114">
        <v>22.9</v>
      </c>
      <c r="H214" s="134">
        <v>-0.2170940170940171</v>
      </c>
      <c r="I214" s="29">
        <v>1</v>
      </c>
      <c r="J214" s="30">
        <v>27.89</v>
      </c>
      <c r="K214" s="161">
        <v>20.9</v>
      </c>
      <c r="L214" s="32">
        <v>-0.25062746504123345</v>
      </c>
      <c r="M214" s="65" t="s">
        <v>250</v>
      </c>
    </row>
    <row r="215" spans="1:13" ht="9.75" customHeight="1" x14ac:dyDescent="0.2">
      <c r="A215" s="23" t="s">
        <v>27</v>
      </c>
      <c r="B215" s="62" t="s">
        <v>248</v>
      </c>
      <c r="C215" s="446"/>
      <c r="D215" s="162">
        <v>229107</v>
      </c>
      <c r="E215" s="163" t="s">
        <v>255</v>
      </c>
      <c r="F215" s="128">
        <v>29.25</v>
      </c>
      <c r="G215" s="114">
        <v>22.9</v>
      </c>
      <c r="H215" s="134">
        <v>-0.2170940170940171</v>
      </c>
      <c r="I215" s="29">
        <v>1</v>
      </c>
      <c r="J215" s="30">
        <v>27.89</v>
      </c>
      <c r="K215" s="161">
        <v>20.9</v>
      </c>
      <c r="L215" s="32">
        <v>-0.25062746504123345</v>
      </c>
      <c r="M215" s="65" t="s">
        <v>250</v>
      </c>
    </row>
    <row r="216" spans="1:13" ht="9.75" customHeight="1" x14ac:dyDescent="0.2">
      <c r="A216" s="23" t="s">
        <v>27</v>
      </c>
      <c r="B216" s="62" t="s">
        <v>248</v>
      </c>
      <c r="C216" s="446">
        <v>1</v>
      </c>
      <c r="D216" s="157">
        <v>294452</v>
      </c>
      <c r="E216" s="158" t="s">
        <v>256</v>
      </c>
      <c r="F216" s="159">
        <v>62.461800000000004</v>
      </c>
      <c r="G216" s="160">
        <v>38.9</v>
      </c>
      <c r="H216" s="134">
        <v>-0.37721935647067495</v>
      </c>
      <c r="I216" s="29"/>
      <c r="J216" s="30"/>
      <c r="K216" s="161"/>
      <c r="L216" s="156"/>
      <c r="M216" s="65"/>
    </row>
    <row r="217" spans="1:13" ht="9.75" customHeight="1" x14ac:dyDescent="0.2">
      <c r="A217" s="23" t="s">
        <v>27</v>
      </c>
      <c r="B217" s="62" t="s">
        <v>248</v>
      </c>
      <c r="C217" s="446"/>
      <c r="D217" s="157">
        <v>294453</v>
      </c>
      <c r="E217" s="158" t="s">
        <v>257</v>
      </c>
      <c r="F217" s="159">
        <v>59.598000000000006</v>
      </c>
      <c r="G217" s="160">
        <v>38.9</v>
      </c>
      <c r="H217" s="134">
        <v>-0.34729353334004509</v>
      </c>
      <c r="I217" s="29"/>
      <c r="J217" s="30"/>
      <c r="K217" s="161"/>
      <c r="L217" s="156"/>
      <c r="M217" s="65"/>
    </row>
    <row r="218" spans="1:13" ht="9.75" customHeight="1" x14ac:dyDescent="0.2">
      <c r="A218" s="23" t="s">
        <v>27</v>
      </c>
      <c r="B218" s="62" t="s">
        <v>248</v>
      </c>
      <c r="C218" s="29">
        <v>1</v>
      </c>
      <c r="D218" s="157">
        <v>257627</v>
      </c>
      <c r="E218" s="158" t="s">
        <v>258</v>
      </c>
      <c r="F218" s="159">
        <v>62.694000000000003</v>
      </c>
      <c r="G218" s="160">
        <v>49.9</v>
      </c>
      <c r="H218" s="134">
        <v>-0.20407056496634457</v>
      </c>
      <c r="I218" s="29"/>
      <c r="J218" s="30"/>
      <c r="K218" s="161"/>
      <c r="L218" s="156"/>
      <c r="M218" s="65"/>
    </row>
    <row r="219" spans="1:13" ht="9.75" customHeight="1" x14ac:dyDescent="0.2">
      <c r="A219" s="23" t="s">
        <v>27</v>
      </c>
      <c r="B219" s="62" t="s">
        <v>248</v>
      </c>
      <c r="C219" s="446">
        <v>1</v>
      </c>
      <c r="D219" s="157">
        <v>50070</v>
      </c>
      <c r="E219" s="158" t="s">
        <v>259</v>
      </c>
      <c r="F219" s="159">
        <v>84.133800000000008</v>
      </c>
      <c r="G219" s="114">
        <v>58.9</v>
      </c>
      <c r="H219" s="134">
        <v>-0.29992464384111983</v>
      </c>
      <c r="I219" s="29"/>
      <c r="J219" s="30"/>
      <c r="K219" s="161"/>
      <c r="L219" s="156"/>
      <c r="M219" s="65"/>
    </row>
    <row r="220" spans="1:13" ht="9.75" customHeight="1" x14ac:dyDescent="0.2">
      <c r="A220" s="23" t="s">
        <v>27</v>
      </c>
      <c r="B220" s="62" t="s">
        <v>248</v>
      </c>
      <c r="C220" s="446"/>
      <c r="D220" s="157">
        <v>66179</v>
      </c>
      <c r="E220" s="158" t="s">
        <v>260</v>
      </c>
      <c r="F220" s="159">
        <v>84.133800000000008</v>
      </c>
      <c r="G220" s="114">
        <v>58.9</v>
      </c>
      <c r="H220" s="134">
        <v>-0.29992464384111983</v>
      </c>
      <c r="I220" s="29"/>
      <c r="J220" s="30"/>
      <c r="K220" s="161"/>
      <c r="L220" s="156"/>
      <c r="M220" s="65"/>
    </row>
    <row r="221" spans="1:13" ht="9.75" customHeight="1" x14ac:dyDescent="0.2">
      <c r="A221" s="23" t="s">
        <v>27</v>
      </c>
      <c r="B221" s="62" t="s">
        <v>248</v>
      </c>
      <c r="C221" s="446">
        <v>1</v>
      </c>
      <c r="D221" s="157">
        <v>19597</v>
      </c>
      <c r="E221" s="158" t="s">
        <v>261</v>
      </c>
      <c r="F221" s="159">
        <v>50.464799999999997</v>
      </c>
      <c r="G221" s="114">
        <v>34.9</v>
      </c>
      <c r="H221" s="134">
        <v>-0.30842884545267191</v>
      </c>
      <c r="I221" s="29"/>
      <c r="J221" s="30"/>
      <c r="K221" s="161"/>
      <c r="L221" s="156"/>
      <c r="M221" s="65"/>
    </row>
    <row r="222" spans="1:13" ht="9.75" customHeight="1" x14ac:dyDescent="0.2">
      <c r="A222" s="23" t="s">
        <v>27</v>
      </c>
      <c r="B222" s="62" t="s">
        <v>248</v>
      </c>
      <c r="C222" s="446"/>
      <c r="D222" s="157">
        <v>238079</v>
      </c>
      <c r="E222" s="158" t="s">
        <v>262</v>
      </c>
      <c r="F222" s="159">
        <v>33.9786</v>
      </c>
      <c r="G222" s="160">
        <v>19.899999999999999</v>
      </c>
      <c r="H222" s="134">
        <v>-0.41433725933381604</v>
      </c>
      <c r="I222" s="29">
        <v>1</v>
      </c>
      <c r="J222" s="30">
        <v>24.9</v>
      </c>
      <c r="K222" s="161">
        <v>20.9</v>
      </c>
      <c r="L222" s="32">
        <v>-0.1606425702811245</v>
      </c>
      <c r="M222" s="65" t="s">
        <v>250</v>
      </c>
    </row>
    <row r="223" spans="1:13" ht="9.75" customHeight="1" x14ac:dyDescent="0.2">
      <c r="A223" s="23" t="s">
        <v>27</v>
      </c>
      <c r="B223" s="62" t="s">
        <v>248</v>
      </c>
      <c r="C223" s="446">
        <v>1</v>
      </c>
      <c r="D223" s="157">
        <v>280889</v>
      </c>
      <c r="E223" s="158" t="s">
        <v>263</v>
      </c>
      <c r="F223" s="159">
        <v>35.957999999999998</v>
      </c>
      <c r="G223" s="160">
        <v>24.9</v>
      </c>
      <c r="H223" s="134">
        <v>-0.30752544635407975</v>
      </c>
      <c r="I223" s="29"/>
      <c r="J223" s="30"/>
      <c r="K223" s="161"/>
      <c r="L223" s="156"/>
      <c r="M223" s="65"/>
    </row>
    <row r="224" spans="1:13" ht="9.75" customHeight="1" x14ac:dyDescent="0.2">
      <c r="A224" s="23" t="s">
        <v>27</v>
      </c>
      <c r="B224" s="62" t="s">
        <v>248</v>
      </c>
      <c r="C224" s="446"/>
      <c r="D224" s="157">
        <v>280891</v>
      </c>
      <c r="E224" s="158" t="s">
        <v>264</v>
      </c>
      <c r="F224" s="159">
        <v>33.072000000000003</v>
      </c>
      <c r="G224" s="160">
        <v>24.9</v>
      </c>
      <c r="H224" s="134">
        <v>-0.24709724238026132</v>
      </c>
      <c r="I224" s="29"/>
      <c r="J224" s="30"/>
      <c r="K224" s="161"/>
      <c r="L224" s="156"/>
      <c r="M224" s="65"/>
    </row>
    <row r="225" spans="1:13" ht="9.75" customHeight="1" x14ac:dyDescent="0.2">
      <c r="A225" s="23" t="s">
        <v>27</v>
      </c>
      <c r="B225" s="62" t="s">
        <v>248</v>
      </c>
      <c r="C225" s="446">
        <v>1</v>
      </c>
      <c r="D225" s="157">
        <v>319188</v>
      </c>
      <c r="E225" s="158" t="s">
        <v>265</v>
      </c>
      <c r="F225" s="159">
        <v>89.938800000000001</v>
      </c>
      <c r="G225" s="160">
        <v>55.9</v>
      </c>
      <c r="H225" s="134">
        <v>-0.37846624593612543</v>
      </c>
      <c r="I225" s="29"/>
      <c r="J225" s="30"/>
      <c r="K225" s="161"/>
      <c r="L225" s="156"/>
      <c r="M225" s="65"/>
    </row>
    <row r="226" spans="1:13" ht="9.75" customHeight="1" x14ac:dyDescent="0.2">
      <c r="A226" s="23" t="s">
        <v>27</v>
      </c>
      <c r="B226" s="62" t="s">
        <v>248</v>
      </c>
      <c r="C226" s="446"/>
      <c r="D226" s="157">
        <v>240962</v>
      </c>
      <c r="E226" s="164" t="s">
        <v>266</v>
      </c>
      <c r="F226" s="159">
        <v>108.8244</v>
      </c>
      <c r="G226" s="160">
        <v>69.900000000000006</v>
      </c>
      <c r="H226" s="134">
        <v>-0.35768081422916176</v>
      </c>
      <c r="I226" s="29">
        <v>1</v>
      </c>
      <c r="J226" s="30">
        <v>94.5</v>
      </c>
      <c r="K226" s="161">
        <v>69.900000000000006</v>
      </c>
      <c r="L226" s="32">
        <v>-0.26031746031746028</v>
      </c>
      <c r="M226" s="65" t="s">
        <v>267</v>
      </c>
    </row>
    <row r="227" spans="1:13" ht="9.75" customHeight="1" x14ac:dyDescent="0.2">
      <c r="A227" s="23" t="s">
        <v>27</v>
      </c>
      <c r="B227" s="62" t="s">
        <v>248</v>
      </c>
      <c r="C227" s="446">
        <v>1</v>
      </c>
      <c r="D227" s="162">
        <v>284621</v>
      </c>
      <c r="E227" s="165" t="s">
        <v>268</v>
      </c>
      <c r="F227" s="128">
        <v>83.901600000000016</v>
      </c>
      <c r="G227" s="114">
        <v>49.9</v>
      </c>
      <c r="H227" s="134">
        <v>-0.40525568046378146</v>
      </c>
      <c r="I227" s="29"/>
      <c r="J227" s="30"/>
      <c r="K227" s="161"/>
      <c r="L227" s="156"/>
      <c r="M227" s="65"/>
    </row>
    <row r="228" spans="1:13" ht="9.75" customHeight="1" x14ac:dyDescent="0.2">
      <c r="A228" s="23" t="s">
        <v>27</v>
      </c>
      <c r="B228" s="62" t="s">
        <v>248</v>
      </c>
      <c r="C228" s="446"/>
      <c r="D228" s="162">
        <v>246536</v>
      </c>
      <c r="E228" s="165" t="s">
        <v>269</v>
      </c>
      <c r="F228" s="128">
        <v>70.975800000000007</v>
      </c>
      <c r="G228" s="114">
        <v>49.9</v>
      </c>
      <c r="H228" s="134">
        <v>-0.29694346523744719</v>
      </c>
      <c r="I228" s="29">
        <v>1</v>
      </c>
      <c r="J228" s="30">
        <v>70.2</v>
      </c>
      <c r="K228" s="161">
        <v>49.9</v>
      </c>
      <c r="L228" s="32">
        <v>-0.28917378917378922</v>
      </c>
      <c r="M228" s="65" t="s">
        <v>250</v>
      </c>
    </row>
    <row r="229" spans="1:13" ht="9.75" customHeight="1" x14ac:dyDescent="0.2">
      <c r="A229" s="23" t="s">
        <v>27</v>
      </c>
      <c r="B229" s="62" t="s">
        <v>248</v>
      </c>
      <c r="C229" s="446"/>
      <c r="D229" s="162">
        <v>314883</v>
      </c>
      <c r="E229" s="165" t="s">
        <v>270</v>
      </c>
      <c r="F229" s="128">
        <v>60.63</v>
      </c>
      <c r="G229" s="114">
        <v>49.9</v>
      </c>
      <c r="H229" s="134">
        <v>-0.17697509483753926</v>
      </c>
      <c r="I229" s="29">
        <v>1</v>
      </c>
      <c r="J229" s="30">
        <v>70.2</v>
      </c>
      <c r="K229" s="161">
        <v>49.9</v>
      </c>
      <c r="L229" s="32">
        <v>-0.28917378917378922</v>
      </c>
      <c r="M229" s="65" t="s">
        <v>250</v>
      </c>
    </row>
    <row r="230" spans="1:13" ht="9.75" customHeight="1" x14ac:dyDescent="0.2">
      <c r="A230" s="23" t="s">
        <v>27</v>
      </c>
      <c r="B230" s="62" t="s">
        <v>248</v>
      </c>
      <c r="C230" s="446"/>
      <c r="D230" s="162">
        <v>317335</v>
      </c>
      <c r="E230" s="165" t="s">
        <v>271</v>
      </c>
      <c r="F230" s="128">
        <v>61.92</v>
      </c>
      <c r="G230" s="114">
        <v>49.9</v>
      </c>
      <c r="H230" s="134">
        <v>-0.19412144702842382</v>
      </c>
      <c r="I230" s="29"/>
      <c r="J230" s="30"/>
      <c r="K230" s="161"/>
      <c r="L230" s="156"/>
      <c r="M230" s="65"/>
    </row>
    <row r="231" spans="1:13" ht="9.75" customHeight="1" x14ac:dyDescent="0.2">
      <c r="A231" s="23" t="s">
        <v>27</v>
      </c>
      <c r="B231" s="62" t="s">
        <v>248</v>
      </c>
      <c r="C231" s="446"/>
      <c r="D231" s="162">
        <v>319965</v>
      </c>
      <c r="E231" s="165" t="s">
        <v>272</v>
      </c>
      <c r="F231" s="128">
        <v>61.92</v>
      </c>
      <c r="G231" s="114">
        <v>49.9</v>
      </c>
      <c r="H231" s="134">
        <v>-0.19412144702842382</v>
      </c>
      <c r="I231" s="29">
        <v>1</v>
      </c>
      <c r="J231" s="30">
        <v>70.2</v>
      </c>
      <c r="K231" s="161">
        <v>49.9</v>
      </c>
      <c r="L231" s="32">
        <v>-0.28917378917378922</v>
      </c>
      <c r="M231" s="65" t="s">
        <v>250</v>
      </c>
    </row>
    <row r="232" spans="1:13" ht="9.75" customHeight="1" x14ac:dyDescent="0.2">
      <c r="A232" s="23" t="s">
        <v>27</v>
      </c>
      <c r="B232" s="62" t="s">
        <v>248</v>
      </c>
      <c r="C232" s="29">
        <v>1</v>
      </c>
      <c r="D232" s="157">
        <v>250631</v>
      </c>
      <c r="E232" s="63" t="s">
        <v>273</v>
      </c>
      <c r="F232" s="159">
        <v>90.635999999999996</v>
      </c>
      <c r="G232" s="114">
        <v>54.9</v>
      </c>
      <c r="H232" s="134">
        <v>-0.39428041837680394</v>
      </c>
      <c r="I232" s="29"/>
      <c r="J232" s="30">
        <v>96.19</v>
      </c>
      <c r="K232" s="161">
        <v>49.9</v>
      </c>
      <c r="L232" s="156">
        <v>-0.48123505561908719</v>
      </c>
      <c r="M232" s="65"/>
    </row>
    <row r="233" spans="1:13" s="167" customFormat="1" ht="9.75" customHeight="1" x14ac:dyDescent="0.2">
      <c r="A233" s="23" t="s">
        <v>27</v>
      </c>
      <c r="B233" s="52" t="s">
        <v>248</v>
      </c>
      <c r="C233" s="55">
        <v>10</v>
      </c>
      <c r="D233" s="121"/>
      <c r="E233" s="55"/>
      <c r="F233" s="55"/>
      <c r="G233" s="55"/>
      <c r="H233" s="56"/>
      <c r="I233" s="29"/>
      <c r="J233" s="30"/>
      <c r="K233" s="131"/>
      <c r="L233" s="156"/>
      <c r="M233" s="166"/>
    </row>
    <row r="234" spans="1:13" ht="9.75" customHeight="1" x14ac:dyDescent="0.2">
      <c r="A234" s="23" t="s">
        <v>27</v>
      </c>
      <c r="B234" s="62" t="s">
        <v>274</v>
      </c>
      <c r="C234" s="151">
        <v>1</v>
      </c>
      <c r="D234" s="168">
        <v>276972</v>
      </c>
      <c r="E234" s="62" t="s">
        <v>275</v>
      </c>
      <c r="F234" s="169">
        <v>282.62</v>
      </c>
      <c r="G234" s="169">
        <v>165.9</v>
      </c>
      <c r="H234" s="170">
        <v>-0.41299271106078828</v>
      </c>
      <c r="I234" s="29"/>
      <c r="J234" s="30">
        <v>280.39999999999998</v>
      </c>
      <c r="K234" s="171">
        <v>159.9</v>
      </c>
      <c r="L234" s="156">
        <v>-0.42974322396576314</v>
      </c>
      <c r="M234" s="65"/>
    </row>
    <row r="235" spans="1:13" ht="9.75" customHeight="1" x14ac:dyDescent="0.2">
      <c r="A235" s="23" t="s">
        <v>27</v>
      </c>
      <c r="B235" s="62" t="s">
        <v>274</v>
      </c>
      <c r="C235" s="151">
        <v>1</v>
      </c>
      <c r="D235" s="168">
        <v>292239</v>
      </c>
      <c r="E235" s="62" t="s">
        <v>276</v>
      </c>
      <c r="F235" s="169">
        <v>95.53</v>
      </c>
      <c r="G235" s="169">
        <v>68.900000000000006</v>
      </c>
      <c r="H235" s="170">
        <v>-0.27876059876478587</v>
      </c>
      <c r="I235" s="29">
        <v>1</v>
      </c>
      <c r="J235" s="30">
        <v>87.35</v>
      </c>
      <c r="K235" s="171">
        <v>65.900000000000006</v>
      </c>
      <c r="L235" s="32">
        <v>-0.24556382369776752</v>
      </c>
      <c r="M235" s="65" t="s">
        <v>267</v>
      </c>
    </row>
    <row r="236" spans="1:13" ht="9.75" customHeight="1" x14ac:dyDescent="0.2">
      <c r="A236" s="23" t="s">
        <v>27</v>
      </c>
      <c r="B236" s="62" t="s">
        <v>274</v>
      </c>
      <c r="C236" s="151">
        <v>1</v>
      </c>
      <c r="D236" s="42">
        <v>282647</v>
      </c>
      <c r="E236" s="62" t="s">
        <v>277</v>
      </c>
      <c r="F236" s="169">
        <v>104.26</v>
      </c>
      <c r="G236" s="169">
        <v>69.900000000000006</v>
      </c>
      <c r="H236" s="170">
        <v>-0.32956071360061379</v>
      </c>
      <c r="I236" s="29">
        <v>1</v>
      </c>
      <c r="J236" s="30">
        <v>94.1</v>
      </c>
      <c r="K236" s="171">
        <v>69.900000000000006</v>
      </c>
      <c r="L236" s="32">
        <v>-0.25717321997874587</v>
      </c>
      <c r="M236" s="65" t="s">
        <v>267</v>
      </c>
    </row>
    <row r="237" spans="1:13" ht="9.75" customHeight="1" x14ac:dyDescent="0.2">
      <c r="A237" s="23" t="s">
        <v>27</v>
      </c>
      <c r="B237" s="62" t="s">
        <v>274</v>
      </c>
      <c r="C237" s="151">
        <v>1</v>
      </c>
      <c r="D237" s="172">
        <v>312244</v>
      </c>
      <c r="E237" s="173" t="s">
        <v>278</v>
      </c>
      <c r="F237" s="174">
        <v>91.08</v>
      </c>
      <c r="G237" s="174">
        <v>72.900000000000006</v>
      </c>
      <c r="H237" s="175">
        <v>-0.19960474308300391</v>
      </c>
      <c r="I237" s="29">
        <v>1</v>
      </c>
      <c r="J237" s="30">
        <v>91.48</v>
      </c>
      <c r="K237" s="171">
        <v>69.900000000000006</v>
      </c>
      <c r="L237" s="32">
        <v>-0.23589855706165275</v>
      </c>
      <c r="M237" s="65" t="s">
        <v>136</v>
      </c>
    </row>
    <row r="238" spans="1:13" ht="9.75" customHeight="1" x14ac:dyDescent="0.2">
      <c r="A238" s="23" t="s">
        <v>27</v>
      </c>
      <c r="B238" s="62" t="s">
        <v>274</v>
      </c>
      <c r="C238" s="151">
        <v>1</v>
      </c>
      <c r="D238" s="176">
        <v>290793</v>
      </c>
      <c r="E238" s="62" t="s">
        <v>279</v>
      </c>
      <c r="F238" s="169">
        <v>44.78</v>
      </c>
      <c r="G238" s="169">
        <v>32.9</v>
      </c>
      <c r="H238" s="170">
        <v>-0.26529700759267538</v>
      </c>
      <c r="I238" s="29">
        <v>1</v>
      </c>
      <c r="J238" s="30">
        <v>42.85</v>
      </c>
      <c r="K238" s="171">
        <v>31.9</v>
      </c>
      <c r="L238" s="32">
        <v>-0.25554259043173866</v>
      </c>
      <c r="M238" s="65" t="s">
        <v>267</v>
      </c>
    </row>
    <row r="239" spans="1:13" ht="9.75" customHeight="1" x14ac:dyDescent="0.2">
      <c r="A239" s="23" t="s">
        <v>27</v>
      </c>
      <c r="B239" s="62" t="s">
        <v>274</v>
      </c>
      <c r="C239" s="460">
        <v>1</v>
      </c>
      <c r="D239" s="42">
        <v>320000</v>
      </c>
      <c r="E239" s="62" t="s">
        <v>280</v>
      </c>
      <c r="F239" s="169">
        <v>117.29</v>
      </c>
      <c r="G239" s="169">
        <v>69.900000000000006</v>
      </c>
      <c r="H239" s="170">
        <v>-0.40404126524000339</v>
      </c>
      <c r="I239" s="29"/>
      <c r="J239" s="30">
        <v>117.29</v>
      </c>
      <c r="K239" s="171">
        <v>69.900000000000006</v>
      </c>
      <c r="L239" s="156">
        <v>-0.40404126524000339</v>
      </c>
      <c r="M239" s="65"/>
    </row>
    <row r="240" spans="1:13" ht="9.75" customHeight="1" x14ac:dyDescent="0.2">
      <c r="A240" s="23" t="s">
        <v>27</v>
      </c>
      <c r="B240" s="62" t="s">
        <v>274</v>
      </c>
      <c r="C240" s="461"/>
      <c r="D240" s="168">
        <v>268855</v>
      </c>
      <c r="E240" s="62" t="s">
        <v>281</v>
      </c>
      <c r="F240" s="169">
        <v>138.54</v>
      </c>
      <c r="G240" s="169">
        <v>87.9</v>
      </c>
      <c r="H240" s="170">
        <v>-0.36552620181896922</v>
      </c>
      <c r="I240" s="29">
        <v>1</v>
      </c>
      <c r="J240" s="30">
        <v>126.6</v>
      </c>
      <c r="K240" s="171">
        <v>85.9</v>
      </c>
      <c r="L240" s="32">
        <v>-0.32148499210110582</v>
      </c>
      <c r="M240" s="65" t="s">
        <v>267</v>
      </c>
    </row>
    <row r="241" spans="1:13" ht="9.75" customHeight="1" x14ac:dyDescent="0.2">
      <c r="A241" s="23" t="s">
        <v>27</v>
      </c>
      <c r="B241" s="62" t="s">
        <v>274</v>
      </c>
      <c r="C241" s="462"/>
      <c r="D241" s="168">
        <v>231744</v>
      </c>
      <c r="E241" s="62" t="s">
        <v>282</v>
      </c>
      <c r="F241" s="169">
        <v>138.54</v>
      </c>
      <c r="G241" s="169">
        <v>87.9</v>
      </c>
      <c r="H241" s="170">
        <v>-0.36552620181896922</v>
      </c>
      <c r="I241" s="29"/>
      <c r="J241" s="30">
        <v>126.6</v>
      </c>
      <c r="K241" s="171">
        <v>85.9</v>
      </c>
      <c r="L241" s="156">
        <v>-0.32148499210110582</v>
      </c>
      <c r="M241" s="65"/>
    </row>
    <row r="242" spans="1:13" ht="9.75" customHeight="1" x14ac:dyDescent="0.2">
      <c r="A242" s="23" t="s">
        <v>27</v>
      </c>
      <c r="B242" s="62" t="s">
        <v>274</v>
      </c>
      <c r="C242" s="460">
        <v>1</v>
      </c>
      <c r="D242" s="176">
        <v>53397</v>
      </c>
      <c r="E242" s="62" t="s">
        <v>283</v>
      </c>
      <c r="F242" s="169">
        <v>204.44</v>
      </c>
      <c r="G242" s="169">
        <v>149.9</v>
      </c>
      <c r="H242" s="170">
        <v>-0.26677753864214437</v>
      </c>
      <c r="I242" s="29">
        <v>1</v>
      </c>
      <c r="J242" s="30">
        <v>191.7</v>
      </c>
      <c r="K242" s="171">
        <v>139.9</v>
      </c>
      <c r="L242" s="32">
        <v>-0.27021387584767864</v>
      </c>
      <c r="M242" s="65" t="s">
        <v>267</v>
      </c>
    </row>
    <row r="243" spans="1:13" ht="9.75" customHeight="1" x14ac:dyDescent="0.2">
      <c r="A243" s="23" t="s">
        <v>27</v>
      </c>
      <c r="B243" s="62" t="s">
        <v>274</v>
      </c>
      <c r="C243" s="462"/>
      <c r="D243" s="176">
        <v>268830</v>
      </c>
      <c r="E243" s="62" t="s">
        <v>284</v>
      </c>
      <c r="F243" s="169">
        <v>204.44</v>
      </c>
      <c r="G243" s="169">
        <v>149.9</v>
      </c>
      <c r="H243" s="170">
        <v>-0.26677753864214437</v>
      </c>
      <c r="I243" s="29"/>
      <c r="J243" s="30">
        <v>204.44</v>
      </c>
      <c r="K243" s="171">
        <v>139.9</v>
      </c>
      <c r="L243" s="156">
        <v>-0.31569164547055362</v>
      </c>
      <c r="M243" s="65"/>
    </row>
    <row r="244" spans="1:13" ht="9.75" customHeight="1" x14ac:dyDescent="0.2">
      <c r="A244" s="23" t="s">
        <v>27</v>
      </c>
      <c r="B244" s="62" t="s">
        <v>274</v>
      </c>
      <c r="C244" s="177">
        <v>1</v>
      </c>
      <c r="D244" s="168">
        <v>292234</v>
      </c>
      <c r="E244" s="62" t="s">
        <v>285</v>
      </c>
      <c r="F244" s="169">
        <v>156.21</v>
      </c>
      <c r="G244" s="169">
        <v>99.9</v>
      </c>
      <c r="H244" s="170">
        <v>-0.3604762819281736</v>
      </c>
      <c r="I244" s="29">
        <v>1</v>
      </c>
      <c r="J244" s="30">
        <v>142.79</v>
      </c>
      <c r="K244" s="171">
        <v>97.9</v>
      </c>
      <c r="L244" s="32">
        <v>-0.31437775754604658</v>
      </c>
      <c r="M244" s="65" t="s">
        <v>267</v>
      </c>
    </row>
    <row r="245" spans="1:13" ht="9.75" customHeight="1" x14ac:dyDescent="0.2">
      <c r="A245" s="23" t="s">
        <v>27</v>
      </c>
      <c r="B245" s="62" t="s">
        <v>274</v>
      </c>
      <c r="C245" s="151">
        <v>1</v>
      </c>
      <c r="D245" s="168">
        <v>319435</v>
      </c>
      <c r="E245" s="62" t="s">
        <v>286</v>
      </c>
      <c r="F245" s="169">
        <v>80.66</v>
      </c>
      <c r="G245" s="169">
        <v>69.900000000000006</v>
      </c>
      <c r="H245" s="170">
        <v>-0.13339945450037183</v>
      </c>
      <c r="I245" s="29"/>
      <c r="J245" s="30">
        <v>80.66</v>
      </c>
      <c r="K245" s="171">
        <v>65.900000000000006</v>
      </c>
      <c r="L245" s="32">
        <v>-0.1829903297793205</v>
      </c>
      <c r="M245" s="65"/>
    </row>
    <row r="246" spans="1:13" ht="9.75" customHeight="1" x14ac:dyDescent="0.2">
      <c r="A246" s="23" t="s">
        <v>27</v>
      </c>
      <c r="B246" s="62" t="s">
        <v>274</v>
      </c>
      <c r="C246" s="178">
        <v>1</v>
      </c>
      <c r="D246" s="168">
        <v>215718</v>
      </c>
      <c r="E246" s="62" t="s">
        <v>287</v>
      </c>
      <c r="F246" s="169">
        <v>31.1</v>
      </c>
      <c r="G246" s="169">
        <v>24.9</v>
      </c>
      <c r="H246" s="170">
        <v>-0.19935691318327986</v>
      </c>
      <c r="I246" s="29">
        <v>1</v>
      </c>
      <c r="J246" s="30">
        <v>30</v>
      </c>
      <c r="K246" s="171">
        <v>23.9</v>
      </c>
      <c r="L246" s="32">
        <v>-0.20333333333333337</v>
      </c>
      <c r="M246" s="65" t="s">
        <v>267</v>
      </c>
    </row>
    <row r="247" spans="1:13" ht="9.75" customHeight="1" x14ac:dyDescent="0.2">
      <c r="A247" s="23" t="s">
        <v>27</v>
      </c>
      <c r="B247" s="62" t="s">
        <v>274</v>
      </c>
      <c r="C247" s="178">
        <v>1</v>
      </c>
      <c r="D247" s="168">
        <v>233522</v>
      </c>
      <c r="E247" s="62" t="s">
        <v>288</v>
      </c>
      <c r="F247" s="169">
        <v>130.32</v>
      </c>
      <c r="G247" s="169">
        <v>98.9</v>
      </c>
      <c r="H247" s="170">
        <v>-0.24109883364027007</v>
      </c>
      <c r="I247" s="29">
        <v>1</v>
      </c>
      <c r="J247" s="30">
        <v>129</v>
      </c>
      <c r="K247" s="171">
        <v>96.9</v>
      </c>
      <c r="L247" s="32">
        <v>-0.24883720930232556</v>
      </c>
      <c r="M247" s="65" t="s">
        <v>267</v>
      </c>
    </row>
    <row r="248" spans="1:13" ht="9.75" customHeight="1" x14ac:dyDescent="0.2">
      <c r="A248" s="23" t="s">
        <v>27</v>
      </c>
      <c r="B248" s="52" t="s">
        <v>274</v>
      </c>
      <c r="C248" s="55">
        <v>8</v>
      </c>
      <c r="D248" s="121"/>
      <c r="E248" s="55"/>
      <c r="F248" s="55"/>
      <c r="G248" s="55"/>
      <c r="H248" s="56"/>
      <c r="I248" s="29"/>
      <c r="J248" s="30"/>
      <c r="K248" s="36"/>
      <c r="L248" s="156"/>
      <c r="M248" s="65"/>
    </row>
    <row r="249" spans="1:13" ht="9.75" customHeight="1" x14ac:dyDescent="0.2">
      <c r="A249" s="23" t="s">
        <v>27</v>
      </c>
      <c r="B249" s="62" t="s">
        <v>289</v>
      </c>
      <c r="C249" s="435">
        <v>1</v>
      </c>
      <c r="D249" s="42">
        <v>276840</v>
      </c>
      <c r="E249" s="63" t="s">
        <v>290</v>
      </c>
      <c r="F249" s="29">
        <v>39.99</v>
      </c>
      <c r="G249" s="29">
        <v>32.9</v>
      </c>
      <c r="H249" s="84">
        <v>-0.17729432358089525</v>
      </c>
      <c r="I249" s="29">
        <v>1</v>
      </c>
      <c r="J249" s="30">
        <v>39.99</v>
      </c>
      <c r="K249" s="36">
        <v>32.9</v>
      </c>
      <c r="L249" s="32">
        <v>-0.17729432358089525</v>
      </c>
      <c r="M249" s="65" t="s">
        <v>250</v>
      </c>
    </row>
    <row r="250" spans="1:13" ht="9.75" customHeight="1" x14ac:dyDescent="0.2">
      <c r="A250" s="23" t="s">
        <v>27</v>
      </c>
      <c r="B250" s="62" t="s">
        <v>289</v>
      </c>
      <c r="C250" s="440"/>
      <c r="D250" s="42">
        <v>276841</v>
      </c>
      <c r="E250" s="63" t="s">
        <v>291</v>
      </c>
      <c r="F250" s="29">
        <v>39.99</v>
      </c>
      <c r="G250" s="29">
        <v>32.9</v>
      </c>
      <c r="H250" s="84">
        <v>-0.17729432358089525</v>
      </c>
      <c r="I250" s="29">
        <v>1</v>
      </c>
      <c r="J250" s="30">
        <v>39.99</v>
      </c>
      <c r="K250" s="36">
        <v>32.9</v>
      </c>
      <c r="L250" s="32">
        <v>-0.17729432358089525</v>
      </c>
      <c r="M250" s="65" t="s">
        <v>250</v>
      </c>
    </row>
    <row r="251" spans="1:13" ht="9.75" customHeight="1" x14ac:dyDescent="0.2">
      <c r="A251" s="23" t="s">
        <v>27</v>
      </c>
      <c r="B251" s="62" t="s">
        <v>289</v>
      </c>
      <c r="C251" s="440"/>
      <c r="D251" s="42">
        <v>276842</v>
      </c>
      <c r="E251" s="63" t="s">
        <v>292</v>
      </c>
      <c r="F251" s="29">
        <v>39.99</v>
      </c>
      <c r="G251" s="29">
        <v>32.9</v>
      </c>
      <c r="H251" s="84">
        <v>-0.17729432358089525</v>
      </c>
      <c r="I251" s="29">
        <v>1</v>
      </c>
      <c r="J251" s="30">
        <v>39.99</v>
      </c>
      <c r="K251" s="36">
        <v>32.9</v>
      </c>
      <c r="L251" s="32">
        <v>-0.17729432358089525</v>
      </c>
      <c r="M251" s="65" t="s">
        <v>250</v>
      </c>
    </row>
    <row r="252" spans="1:13" ht="9.75" customHeight="1" x14ac:dyDescent="0.2">
      <c r="A252" s="23" t="s">
        <v>27</v>
      </c>
      <c r="B252" s="62" t="s">
        <v>289</v>
      </c>
      <c r="C252" s="440"/>
      <c r="D252" s="42">
        <v>308286</v>
      </c>
      <c r="E252" s="63" t="s">
        <v>293</v>
      </c>
      <c r="F252" s="29">
        <v>35.99</v>
      </c>
      <c r="G252" s="29">
        <v>28.9</v>
      </c>
      <c r="H252" s="84">
        <v>-0.19699916643512094</v>
      </c>
      <c r="I252" s="29"/>
      <c r="J252" s="30"/>
      <c r="K252" s="36"/>
      <c r="L252" s="156"/>
      <c r="M252" s="65"/>
    </row>
    <row r="253" spans="1:13" ht="9.75" customHeight="1" x14ac:dyDescent="0.2">
      <c r="A253" s="23" t="s">
        <v>27</v>
      </c>
      <c r="B253" s="62" t="s">
        <v>289</v>
      </c>
      <c r="C253" s="440"/>
      <c r="D253" s="42">
        <v>308289</v>
      </c>
      <c r="E253" s="63" t="s">
        <v>294</v>
      </c>
      <c r="F253" s="29">
        <v>35.99</v>
      </c>
      <c r="G253" s="29">
        <v>28.9</v>
      </c>
      <c r="H253" s="84">
        <v>-0.19699916643512094</v>
      </c>
      <c r="I253" s="29"/>
      <c r="J253" s="30"/>
      <c r="K253" s="36"/>
      <c r="L253" s="156"/>
      <c r="M253" s="65"/>
    </row>
    <row r="254" spans="1:13" ht="9.75" customHeight="1" x14ac:dyDescent="0.2">
      <c r="A254" s="23" t="s">
        <v>27</v>
      </c>
      <c r="B254" s="62" t="s">
        <v>289</v>
      </c>
      <c r="C254" s="37">
        <v>1</v>
      </c>
      <c r="D254" s="179">
        <v>275015</v>
      </c>
      <c r="E254" s="73" t="s">
        <v>295</v>
      </c>
      <c r="F254" s="29">
        <v>89.9</v>
      </c>
      <c r="G254" s="29">
        <v>63.9</v>
      </c>
      <c r="H254" s="84">
        <v>-0.28921023359288101</v>
      </c>
      <c r="I254" s="29"/>
      <c r="J254" s="30"/>
      <c r="K254" s="36"/>
      <c r="L254" s="156"/>
      <c r="M254" s="65"/>
    </row>
    <row r="255" spans="1:13" ht="9.75" customHeight="1" x14ac:dyDescent="0.2">
      <c r="A255" s="23" t="s">
        <v>27</v>
      </c>
      <c r="B255" s="62" t="s">
        <v>289</v>
      </c>
      <c r="C255" s="434">
        <v>1</v>
      </c>
      <c r="D255" s="96">
        <v>266248</v>
      </c>
      <c r="E255" s="93" t="s">
        <v>296</v>
      </c>
      <c r="F255" s="180">
        <v>89.9</v>
      </c>
      <c r="G255" s="181">
        <v>65.900000000000006</v>
      </c>
      <c r="H255" s="84">
        <v>-0.26696329254727469</v>
      </c>
      <c r="I255" s="29">
        <v>1</v>
      </c>
      <c r="J255" s="30">
        <v>96</v>
      </c>
      <c r="K255" s="36">
        <v>64.900000000000006</v>
      </c>
      <c r="L255" s="32">
        <v>-0.32395833333333324</v>
      </c>
      <c r="M255" s="65" t="s">
        <v>250</v>
      </c>
    </row>
    <row r="256" spans="1:13" ht="9.75" customHeight="1" x14ac:dyDescent="0.2">
      <c r="A256" s="23" t="s">
        <v>27</v>
      </c>
      <c r="B256" s="62" t="s">
        <v>289</v>
      </c>
      <c r="C256" s="434"/>
      <c r="D256" s="96">
        <v>250368</v>
      </c>
      <c r="E256" s="93" t="s">
        <v>297</v>
      </c>
      <c r="F256" s="180">
        <v>99.9</v>
      </c>
      <c r="G256" s="181">
        <v>80.900000000000006</v>
      </c>
      <c r="H256" s="84">
        <v>-0.19019019019019023</v>
      </c>
      <c r="I256" s="29">
        <v>1</v>
      </c>
      <c r="J256" s="30">
        <v>109</v>
      </c>
      <c r="K256" s="36">
        <v>79.900000000000006</v>
      </c>
      <c r="L256" s="32">
        <v>-0.26697247706422012</v>
      </c>
      <c r="M256" s="65"/>
    </row>
    <row r="257" spans="1:13" ht="9.75" customHeight="1" x14ac:dyDescent="0.2">
      <c r="A257" s="23" t="s">
        <v>27</v>
      </c>
      <c r="B257" s="62" t="s">
        <v>289</v>
      </c>
      <c r="C257" s="434"/>
      <c r="D257" s="96">
        <v>247201</v>
      </c>
      <c r="E257" s="93" t="s">
        <v>298</v>
      </c>
      <c r="F257" s="180">
        <v>119.9</v>
      </c>
      <c r="G257" s="181">
        <v>99.9</v>
      </c>
      <c r="H257" s="84">
        <v>-0.16680567139282731</v>
      </c>
      <c r="I257" s="29">
        <v>1</v>
      </c>
      <c r="J257" s="30">
        <v>119.99</v>
      </c>
      <c r="K257" s="36">
        <v>94.9</v>
      </c>
      <c r="L257" s="32">
        <v>-0.20910075839653297</v>
      </c>
      <c r="M257" s="65"/>
    </row>
    <row r="258" spans="1:13" ht="9.75" customHeight="1" x14ac:dyDescent="0.2">
      <c r="A258" s="23" t="s">
        <v>27</v>
      </c>
      <c r="B258" s="62" t="s">
        <v>289</v>
      </c>
      <c r="C258" s="434"/>
      <c r="D258" s="96">
        <v>250374</v>
      </c>
      <c r="E258" s="93" t="s">
        <v>299</v>
      </c>
      <c r="F258" s="180">
        <v>129.9</v>
      </c>
      <c r="G258" s="181">
        <v>119.9</v>
      </c>
      <c r="H258" s="84">
        <v>-7.6982294072363344E-2</v>
      </c>
      <c r="I258" s="29"/>
      <c r="J258" s="30"/>
      <c r="K258" s="36"/>
      <c r="L258" s="156"/>
      <c r="M258" s="65"/>
    </row>
    <row r="259" spans="1:13" ht="9.75" customHeight="1" x14ac:dyDescent="0.2">
      <c r="A259" s="23" t="s">
        <v>27</v>
      </c>
      <c r="B259" s="62" t="s">
        <v>289</v>
      </c>
      <c r="C259" s="457">
        <v>1</v>
      </c>
      <c r="D259" s="96">
        <v>265781</v>
      </c>
      <c r="E259" s="93" t="s">
        <v>300</v>
      </c>
      <c r="F259" s="182">
        <v>189.9</v>
      </c>
      <c r="G259" s="183">
        <v>135.9</v>
      </c>
      <c r="H259" s="84">
        <v>-0.28436018957345965</v>
      </c>
      <c r="I259" s="29">
        <v>1</v>
      </c>
      <c r="J259" s="30">
        <v>160.1</v>
      </c>
      <c r="K259" s="36">
        <v>128.9</v>
      </c>
      <c r="L259" s="32">
        <v>-0.19487820112429721</v>
      </c>
      <c r="M259" s="65" t="s">
        <v>250</v>
      </c>
    </row>
    <row r="260" spans="1:13" ht="9.75" customHeight="1" x14ac:dyDescent="0.2">
      <c r="A260" s="23" t="s">
        <v>27</v>
      </c>
      <c r="B260" s="62" t="s">
        <v>289</v>
      </c>
      <c r="C260" s="458"/>
      <c r="D260" s="96">
        <v>317447</v>
      </c>
      <c r="E260" s="93" t="s">
        <v>301</v>
      </c>
      <c r="F260" s="182">
        <v>179.9</v>
      </c>
      <c r="G260" s="183">
        <v>159.9</v>
      </c>
      <c r="H260" s="84">
        <v>-0.11117287381878826</v>
      </c>
      <c r="I260" s="29"/>
      <c r="J260" s="30"/>
      <c r="K260" s="131"/>
      <c r="L260" s="135"/>
      <c r="M260" s="65"/>
    </row>
    <row r="261" spans="1:13" ht="9.75" customHeight="1" x14ac:dyDescent="0.2">
      <c r="A261" s="23" t="s">
        <v>27</v>
      </c>
      <c r="B261" s="62" t="s">
        <v>289</v>
      </c>
      <c r="C261" s="459"/>
      <c r="D261" s="96">
        <v>308069</v>
      </c>
      <c r="E261" s="184" t="s">
        <v>302</v>
      </c>
      <c r="F261" s="180">
        <v>195.9</v>
      </c>
      <c r="G261" s="183">
        <v>179.9</v>
      </c>
      <c r="H261" s="84">
        <v>-8.167432363450744E-2</v>
      </c>
      <c r="I261" s="29"/>
      <c r="J261" s="30"/>
      <c r="K261" s="131"/>
      <c r="L261" s="135"/>
      <c r="M261" s="65"/>
    </row>
    <row r="262" spans="1:13" ht="9.75" customHeight="1" x14ac:dyDescent="0.2">
      <c r="A262" s="23" t="s">
        <v>27</v>
      </c>
      <c r="B262" s="52" t="s">
        <v>289</v>
      </c>
      <c r="C262" s="55">
        <v>5</v>
      </c>
      <c r="D262" s="121"/>
      <c r="E262" s="55"/>
      <c r="F262" s="55"/>
      <c r="G262" s="55"/>
      <c r="H262" s="56"/>
      <c r="I262" s="29"/>
      <c r="J262" s="30"/>
      <c r="K262" s="131"/>
      <c r="L262" s="135"/>
      <c r="M262" s="65"/>
    </row>
    <row r="263" spans="1:13" ht="9.75" customHeight="1" x14ac:dyDescent="0.2">
      <c r="A263" s="23" t="s">
        <v>27</v>
      </c>
      <c r="B263" s="62" t="s">
        <v>303</v>
      </c>
      <c r="C263" s="29">
        <v>1</v>
      </c>
      <c r="D263" s="155" t="s">
        <v>304</v>
      </c>
      <c r="E263" s="185" t="s">
        <v>305</v>
      </c>
      <c r="F263" s="100">
        <v>139.97999999999999</v>
      </c>
      <c r="G263" s="100">
        <v>119.98</v>
      </c>
      <c r="H263" s="101">
        <v>-0.14287755393627655</v>
      </c>
      <c r="I263" s="29"/>
      <c r="J263" s="30">
        <v>139.97999999999999</v>
      </c>
      <c r="K263" s="131"/>
      <c r="L263" s="135"/>
      <c r="M263" s="65" t="s">
        <v>224</v>
      </c>
    </row>
    <row r="264" spans="1:13" ht="9.75" customHeight="1" x14ac:dyDescent="0.2">
      <c r="A264" s="23" t="s">
        <v>27</v>
      </c>
      <c r="B264" s="52" t="s">
        <v>303</v>
      </c>
      <c r="C264" s="55">
        <v>4</v>
      </c>
      <c r="D264" s="121"/>
      <c r="E264" s="55"/>
      <c r="F264" s="55"/>
      <c r="G264" s="55"/>
      <c r="H264" s="56"/>
      <c r="I264" s="29"/>
      <c r="J264" s="30"/>
      <c r="K264" s="131"/>
      <c r="L264" s="135"/>
      <c r="M264" s="65"/>
    </row>
    <row r="265" spans="1:13" ht="9.75" customHeight="1" x14ac:dyDescent="0.2">
      <c r="A265" s="23" t="s">
        <v>27</v>
      </c>
      <c r="B265" s="62" t="s">
        <v>306</v>
      </c>
      <c r="C265" s="186">
        <v>1</v>
      </c>
      <c r="D265" s="187">
        <v>265446</v>
      </c>
      <c r="E265" s="164" t="s">
        <v>307</v>
      </c>
      <c r="F265" s="188">
        <v>84.9</v>
      </c>
      <c r="G265" s="72">
        <v>59.9</v>
      </c>
      <c r="H265" s="84">
        <v>-0.29446407538280339</v>
      </c>
      <c r="I265" s="29"/>
      <c r="J265" s="30">
        <v>84.9</v>
      </c>
      <c r="K265" s="131"/>
      <c r="L265" s="135"/>
      <c r="M265" s="65"/>
    </row>
    <row r="266" spans="1:13" ht="9.75" customHeight="1" x14ac:dyDescent="0.2">
      <c r="A266" s="23" t="s">
        <v>27</v>
      </c>
      <c r="B266" s="62" t="s">
        <v>306</v>
      </c>
      <c r="C266" s="186">
        <v>1</v>
      </c>
      <c r="D266" s="187">
        <v>149973</v>
      </c>
      <c r="E266" s="164" t="s">
        <v>308</v>
      </c>
      <c r="F266" s="188">
        <v>106.9</v>
      </c>
      <c r="G266" s="188">
        <v>89.9</v>
      </c>
      <c r="H266" s="84">
        <v>-0.15902712815715625</v>
      </c>
      <c r="I266" s="29"/>
      <c r="J266" s="30"/>
      <c r="K266" s="131"/>
      <c r="L266" s="135"/>
      <c r="M266" s="65"/>
    </row>
    <row r="267" spans="1:13" ht="9.75" customHeight="1" x14ac:dyDescent="0.2">
      <c r="A267" s="23" t="s">
        <v>27</v>
      </c>
      <c r="B267" s="62" t="s">
        <v>306</v>
      </c>
      <c r="C267" s="186">
        <v>1</v>
      </c>
      <c r="D267" s="187">
        <v>116336</v>
      </c>
      <c r="E267" s="164" t="s">
        <v>309</v>
      </c>
      <c r="F267" s="72">
        <v>109.9</v>
      </c>
      <c r="G267" s="72">
        <v>89.9</v>
      </c>
      <c r="H267" s="84">
        <v>-0.18198362147406733</v>
      </c>
      <c r="I267" s="29">
        <v>1</v>
      </c>
      <c r="J267" s="30">
        <v>109.9</v>
      </c>
      <c r="K267" s="189">
        <v>89.9</v>
      </c>
      <c r="L267" s="32">
        <v>-0.18198362147406733</v>
      </c>
      <c r="M267" s="65" t="s">
        <v>224</v>
      </c>
    </row>
    <row r="268" spans="1:13" ht="9.75" customHeight="1" x14ac:dyDescent="0.2">
      <c r="A268" s="23" t="s">
        <v>27</v>
      </c>
      <c r="B268" s="52" t="s">
        <v>306</v>
      </c>
      <c r="C268" s="55">
        <v>4</v>
      </c>
      <c r="D268" s="121"/>
      <c r="E268" s="55"/>
      <c r="F268" s="190"/>
      <c r="G268" s="190"/>
      <c r="H268" s="56"/>
      <c r="I268" s="29"/>
      <c r="J268" s="30"/>
      <c r="K268" s="131"/>
      <c r="L268" s="135"/>
      <c r="M268" s="65"/>
    </row>
    <row r="269" spans="1:13" ht="9.75" customHeight="1" x14ac:dyDescent="0.2">
      <c r="A269" s="23" t="s">
        <v>27</v>
      </c>
      <c r="B269" s="62" t="s">
        <v>310</v>
      </c>
      <c r="C269" s="186">
        <v>1</v>
      </c>
      <c r="D269" s="187">
        <v>129636</v>
      </c>
      <c r="E269" s="191" t="s">
        <v>311</v>
      </c>
      <c r="F269" s="159">
        <v>41</v>
      </c>
      <c r="G269" s="159">
        <v>29.9</v>
      </c>
      <c r="H269" s="84">
        <v>-0.27073170731707319</v>
      </c>
      <c r="I269" s="29">
        <v>1</v>
      </c>
      <c r="J269" s="30">
        <v>36.9</v>
      </c>
      <c r="K269" s="192">
        <v>29.9</v>
      </c>
      <c r="L269" s="32">
        <v>-0.18970189701897022</v>
      </c>
      <c r="M269" s="85" t="s">
        <v>119</v>
      </c>
    </row>
    <row r="270" spans="1:13" s="167" customFormat="1" ht="9.75" customHeight="1" x14ac:dyDescent="0.2">
      <c r="A270" s="23" t="s">
        <v>27</v>
      </c>
      <c r="B270" s="62" t="s">
        <v>310</v>
      </c>
      <c r="C270" s="186">
        <v>1</v>
      </c>
      <c r="D270" s="187">
        <v>318299</v>
      </c>
      <c r="E270" s="191" t="s">
        <v>312</v>
      </c>
      <c r="F270" s="159">
        <v>26</v>
      </c>
      <c r="G270" s="193">
        <v>18.899999999999999</v>
      </c>
      <c r="H270" s="84">
        <v>-0.27307692307692311</v>
      </c>
      <c r="I270" s="29"/>
      <c r="J270" s="30"/>
      <c r="K270" s="194"/>
      <c r="L270" s="195"/>
      <c r="M270" s="166"/>
    </row>
    <row r="271" spans="1:13" ht="9.75" customHeight="1" x14ac:dyDescent="0.2">
      <c r="A271" s="23" t="s">
        <v>27</v>
      </c>
      <c r="B271" s="62" t="s">
        <v>310</v>
      </c>
      <c r="C271" s="186">
        <v>1</v>
      </c>
      <c r="D271" s="187">
        <v>66272</v>
      </c>
      <c r="E271" s="196" t="s">
        <v>313</v>
      </c>
      <c r="F271" s="197">
        <v>8.9</v>
      </c>
      <c r="G271" s="72">
        <v>5.9</v>
      </c>
      <c r="H271" s="84">
        <v>-0.33707865168539319</v>
      </c>
      <c r="I271" s="29">
        <v>1</v>
      </c>
      <c r="J271" s="30">
        <v>7.49</v>
      </c>
      <c r="K271" s="189">
        <v>5.9</v>
      </c>
      <c r="L271" s="32">
        <v>-0.21228304405874499</v>
      </c>
      <c r="M271" s="65" t="s">
        <v>224</v>
      </c>
    </row>
    <row r="272" spans="1:13" ht="9.75" customHeight="1" x14ac:dyDescent="0.2">
      <c r="A272" s="23" t="s">
        <v>27</v>
      </c>
      <c r="B272" s="62" t="s">
        <v>310</v>
      </c>
      <c r="C272" s="186">
        <v>1</v>
      </c>
      <c r="D272" s="187">
        <v>186023</v>
      </c>
      <c r="E272" s="198" t="s">
        <v>314</v>
      </c>
      <c r="F272" s="199">
        <v>16.899999999999999</v>
      </c>
      <c r="G272" s="72">
        <v>11.9</v>
      </c>
      <c r="H272" s="84">
        <v>-0.29585798816568043</v>
      </c>
      <c r="I272" s="29"/>
      <c r="J272" s="30"/>
      <c r="K272" s="131"/>
      <c r="L272" s="195"/>
      <c r="M272" s="65"/>
    </row>
    <row r="273" spans="1:13" ht="9.75" customHeight="1" x14ac:dyDescent="0.2">
      <c r="A273" s="23" t="s">
        <v>27</v>
      </c>
      <c r="B273" s="200" t="s">
        <v>310</v>
      </c>
      <c r="C273" s="55">
        <v>5</v>
      </c>
      <c r="D273" s="110"/>
      <c r="E273" s="55"/>
      <c r="F273" s="55"/>
      <c r="G273" s="55"/>
      <c r="H273" s="56"/>
      <c r="I273" s="29"/>
      <c r="J273" s="30"/>
      <c r="K273" s="131"/>
      <c r="L273" s="195"/>
      <c r="M273" s="65"/>
    </row>
    <row r="274" spans="1:13" ht="9.75" customHeight="1" x14ac:dyDescent="0.2">
      <c r="A274" s="23" t="s">
        <v>27</v>
      </c>
      <c r="B274" s="115" t="s">
        <v>315</v>
      </c>
      <c r="C274" s="29">
        <v>1</v>
      </c>
      <c r="D274" s="114">
        <v>40817</v>
      </c>
      <c r="E274" s="201" t="s">
        <v>316</v>
      </c>
      <c r="F274" s="100"/>
      <c r="G274" s="100"/>
      <c r="H274" s="101"/>
      <c r="I274" s="29">
        <v>1</v>
      </c>
      <c r="J274" s="30">
        <v>35.99</v>
      </c>
      <c r="K274" s="36">
        <v>29.5</v>
      </c>
      <c r="L274" s="32">
        <v>-0.18032786885245911</v>
      </c>
      <c r="M274" s="65" t="s">
        <v>136</v>
      </c>
    </row>
    <row r="275" spans="1:13" ht="9.75" customHeight="1" x14ac:dyDescent="0.2">
      <c r="A275" s="23" t="s">
        <v>27</v>
      </c>
      <c r="B275" s="115" t="s">
        <v>315</v>
      </c>
      <c r="C275" s="202">
        <v>1</v>
      </c>
      <c r="D275" s="188">
        <v>40819</v>
      </c>
      <c r="E275" s="198" t="s">
        <v>317</v>
      </c>
      <c r="F275" s="186"/>
      <c r="G275" s="29"/>
      <c r="H275" s="203"/>
      <c r="I275" s="29">
        <v>1</v>
      </c>
      <c r="J275" s="30">
        <v>33.99</v>
      </c>
      <c r="K275" s="36">
        <v>26.99</v>
      </c>
      <c r="L275" s="32">
        <v>-0.20594292438952644</v>
      </c>
      <c r="M275" s="65" t="s">
        <v>224</v>
      </c>
    </row>
    <row r="276" spans="1:13" ht="9.75" customHeight="1" x14ac:dyDescent="0.2">
      <c r="A276" s="23" t="s">
        <v>27</v>
      </c>
      <c r="B276" s="115" t="s">
        <v>315</v>
      </c>
      <c r="C276" s="29">
        <v>1</v>
      </c>
      <c r="D276" s="114">
        <v>206515</v>
      </c>
      <c r="E276" s="201" t="s">
        <v>318</v>
      </c>
      <c r="F276" s="100"/>
      <c r="G276" s="100"/>
      <c r="H276" s="101"/>
      <c r="I276" s="29">
        <v>1</v>
      </c>
      <c r="J276" s="36">
        <v>11.99</v>
      </c>
      <c r="K276" s="36">
        <v>9.99</v>
      </c>
      <c r="L276" s="32">
        <v>-0.16680567139282731</v>
      </c>
      <c r="M276" s="65" t="s">
        <v>224</v>
      </c>
    </row>
    <row r="277" spans="1:13" ht="9.75" customHeight="1" x14ac:dyDescent="0.2">
      <c r="A277" s="23" t="s">
        <v>27</v>
      </c>
      <c r="B277" s="200" t="s">
        <v>315</v>
      </c>
      <c r="C277" s="55">
        <v>3</v>
      </c>
      <c r="D277" s="204"/>
      <c r="E277" s="55"/>
      <c r="F277" s="55"/>
      <c r="G277" s="55"/>
      <c r="H277" s="56"/>
      <c r="I277" s="29"/>
      <c r="J277" s="36"/>
      <c r="K277" s="36"/>
      <c r="L277" s="205"/>
      <c r="M277" s="65"/>
    </row>
    <row r="278" spans="1:13" ht="9.75" customHeight="1" x14ac:dyDescent="0.2">
      <c r="A278" s="23" t="s">
        <v>27</v>
      </c>
      <c r="B278" s="191" t="s">
        <v>319</v>
      </c>
      <c r="C278" s="37">
        <v>1</v>
      </c>
      <c r="D278" s="160">
        <v>193677</v>
      </c>
      <c r="E278" s="206" t="s">
        <v>320</v>
      </c>
      <c r="F278" s="37">
        <v>39.5</v>
      </c>
      <c r="G278" s="193">
        <v>33.5</v>
      </c>
      <c r="H278" s="84">
        <v>-0.15189873417721522</v>
      </c>
      <c r="I278" s="29">
        <v>1</v>
      </c>
      <c r="J278" s="36">
        <v>38.700000000000003</v>
      </c>
      <c r="K278" s="36">
        <v>29.9</v>
      </c>
      <c r="L278" s="32">
        <v>-0.22739018087855312</v>
      </c>
      <c r="M278" s="65" t="s">
        <v>321</v>
      </c>
    </row>
    <row r="279" spans="1:13" ht="9.75" customHeight="1" x14ac:dyDescent="0.2">
      <c r="A279" s="23" t="s">
        <v>27</v>
      </c>
      <c r="B279" s="191" t="s">
        <v>319</v>
      </c>
      <c r="C279" s="37">
        <v>1</v>
      </c>
      <c r="D279" s="160">
        <v>193682</v>
      </c>
      <c r="E279" s="206" t="s">
        <v>322</v>
      </c>
      <c r="F279" s="37">
        <v>9.9</v>
      </c>
      <c r="G279" s="193">
        <v>8.5</v>
      </c>
      <c r="H279" s="84">
        <v>-0.14141414141414144</v>
      </c>
      <c r="I279" s="29">
        <v>1</v>
      </c>
      <c r="J279" s="36">
        <v>9.9</v>
      </c>
      <c r="K279" s="36">
        <v>8.5</v>
      </c>
      <c r="L279" s="32">
        <v>-0.14141414141414144</v>
      </c>
      <c r="M279" s="65" t="s">
        <v>321</v>
      </c>
    </row>
    <row r="280" spans="1:13" ht="9.75" customHeight="1" x14ac:dyDescent="0.2">
      <c r="A280" s="23" t="s">
        <v>27</v>
      </c>
      <c r="B280" s="191" t="s">
        <v>319</v>
      </c>
      <c r="C280" s="207">
        <v>1</v>
      </c>
      <c r="D280" s="64">
        <v>267076</v>
      </c>
      <c r="E280" s="63" t="s">
        <v>323</v>
      </c>
      <c r="F280" s="37">
        <v>22.9</v>
      </c>
      <c r="G280" s="193">
        <v>19.899999999999999</v>
      </c>
      <c r="H280" s="84">
        <v>-0.13100436681222705</v>
      </c>
      <c r="I280" s="29">
        <v>1</v>
      </c>
      <c r="J280" s="36">
        <v>22.9</v>
      </c>
      <c r="K280" s="36">
        <v>19.899999999999999</v>
      </c>
      <c r="L280" s="32">
        <v>-0.13100436681222705</v>
      </c>
      <c r="M280" s="65" t="s">
        <v>321</v>
      </c>
    </row>
    <row r="281" spans="1:13" ht="9.75" customHeight="1" x14ac:dyDescent="0.2">
      <c r="A281" s="23" t="s">
        <v>27</v>
      </c>
      <c r="B281" s="191" t="s">
        <v>319</v>
      </c>
      <c r="C281" s="446">
        <v>1</v>
      </c>
      <c r="D281" s="64" t="s">
        <v>324</v>
      </c>
      <c r="E281" s="208" t="s">
        <v>325</v>
      </c>
      <c r="F281" s="209">
        <v>26.352</v>
      </c>
      <c r="G281" s="210">
        <v>19.899999999999999</v>
      </c>
      <c r="H281" s="84">
        <v>-0.24483910139647846</v>
      </c>
      <c r="I281" s="29"/>
      <c r="J281" s="36"/>
      <c r="K281" s="36"/>
      <c r="L281" s="205"/>
      <c r="M281" s="65"/>
    </row>
    <row r="282" spans="1:13" ht="9.75" customHeight="1" x14ac:dyDescent="0.2">
      <c r="A282" s="23" t="s">
        <v>27</v>
      </c>
      <c r="B282" s="191" t="s">
        <v>319</v>
      </c>
      <c r="C282" s="446"/>
      <c r="D282" s="64">
        <v>217318</v>
      </c>
      <c r="E282" s="208" t="s">
        <v>326</v>
      </c>
      <c r="F282" s="209">
        <v>20.015999999999998</v>
      </c>
      <c r="G282" s="210">
        <v>14.9</v>
      </c>
      <c r="H282" s="84">
        <v>-0.25559552358113502</v>
      </c>
      <c r="I282" s="29"/>
      <c r="J282" s="36"/>
      <c r="K282" s="36"/>
      <c r="L282" s="205"/>
      <c r="M282" s="65"/>
    </row>
    <row r="283" spans="1:13" ht="9.75" customHeight="1" x14ac:dyDescent="0.2">
      <c r="A283" s="23" t="s">
        <v>27</v>
      </c>
      <c r="B283" s="191" t="s">
        <v>319</v>
      </c>
      <c r="C283" s="446">
        <v>1</v>
      </c>
      <c r="D283" s="64">
        <v>233357</v>
      </c>
      <c r="E283" s="208" t="s">
        <v>327</v>
      </c>
      <c r="F283" s="209">
        <v>36.431999999999995</v>
      </c>
      <c r="G283" s="210">
        <v>23.9</v>
      </c>
      <c r="H283" s="84">
        <v>-0.34398331137461569</v>
      </c>
      <c r="I283" s="29"/>
      <c r="J283" s="36"/>
      <c r="K283" s="36"/>
      <c r="L283" s="205"/>
      <c r="M283" s="65"/>
    </row>
    <row r="284" spans="1:13" ht="9.75" customHeight="1" x14ac:dyDescent="0.2">
      <c r="A284" s="23" t="s">
        <v>27</v>
      </c>
      <c r="B284" s="191" t="s">
        <v>319</v>
      </c>
      <c r="C284" s="446"/>
      <c r="D284" s="64">
        <v>233359</v>
      </c>
      <c r="E284" s="208" t="s">
        <v>328</v>
      </c>
      <c r="F284" s="209">
        <v>36.431999999999995</v>
      </c>
      <c r="G284" s="210">
        <v>23.9</v>
      </c>
      <c r="H284" s="84">
        <v>-0.34398331137461569</v>
      </c>
      <c r="I284" s="29"/>
      <c r="J284" s="36"/>
      <c r="K284" s="36"/>
      <c r="L284" s="205"/>
      <c r="M284" s="65"/>
    </row>
    <row r="285" spans="1:13" ht="9.75" customHeight="1" x14ac:dyDescent="0.2">
      <c r="A285" s="23" t="s">
        <v>27</v>
      </c>
      <c r="B285" s="191" t="s">
        <v>319</v>
      </c>
      <c r="C285" s="446"/>
      <c r="D285" s="64">
        <v>233356</v>
      </c>
      <c r="E285" s="208" t="s">
        <v>329</v>
      </c>
      <c r="F285" s="209">
        <v>36.431999999999995</v>
      </c>
      <c r="G285" s="210">
        <v>23.9</v>
      </c>
      <c r="H285" s="84">
        <v>-0.34398331137461569</v>
      </c>
      <c r="I285" s="29"/>
      <c r="J285" s="36"/>
      <c r="K285" s="36"/>
      <c r="L285" s="205"/>
      <c r="M285" s="65"/>
    </row>
    <row r="286" spans="1:13" ht="9.75" customHeight="1" x14ac:dyDescent="0.2">
      <c r="A286" s="23" t="s">
        <v>27</v>
      </c>
      <c r="B286" s="191" t="s">
        <v>319</v>
      </c>
      <c r="C286" s="446"/>
      <c r="D286" s="64">
        <v>217317</v>
      </c>
      <c r="E286" s="208" t="s">
        <v>330</v>
      </c>
      <c r="F286" s="209">
        <v>20.015999999999998</v>
      </c>
      <c r="G286" s="210">
        <v>14.9</v>
      </c>
      <c r="H286" s="84">
        <v>-0.25559552358113502</v>
      </c>
      <c r="I286" s="29"/>
      <c r="J286" s="36"/>
      <c r="K286" s="36"/>
      <c r="L286" s="205"/>
      <c r="M286" s="65"/>
    </row>
    <row r="287" spans="1:13" ht="9.75" customHeight="1" x14ac:dyDescent="0.2">
      <c r="A287" s="23" t="s">
        <v>27</v>
      </c>
      <c r="B287" s="191" t="s">
        <v>319</v>
      </c>
      <c r="C287" s="446"/>
      <c r="D287" s="64">
        <v>264022</v>
      </c>
      <c r="E287" s="208" t="s">
        <v>331</v>
      </c>
      <c r="F287" s="209">
        <v>68.256</v>
      </c>
      <c r="G287" s="210">
        <v>48.9</v>
      </c>
      <c r="H287" s="84">
        <v>-0.28357946554149083</v>
      </c>
      <c r="I287" s="29"/>
      <c r="J287" s="36"/>
      <c r="K287" s="36"/>
      <c r="L287" s="205"/>
      <c r="M287" s="65"/>
    </row>
    <row r="288" spans="1:13" ht="9.75" customHeight="1" x14ac:dyDescent="0.2">
      <c r="A288" s="23" t="s">
        <v>27</v>
      </c>
      <c r="B288" s="191" t="s">
        <v>319</v>
      </c>
      <c r="C288" s="447">
        <v>1</v>
      </c>
      <c r="D288" s="211">
        <v>273755</v>
      </c>
      <c r="E288" s="208" t="s">
        <v>332</v>
      </c>
      <c r="F288" s="209">
        <v>68.063999999999993</v>
      </c>
      <c r="G288" s="209">
        <v>40.9</v>
      </c>
      <c r="H288" s="84">
        <v>-0.39909496944052647</v>
      </c>
      <c r="I288" s="29">
        <v>1</v>
      </c>
      <c r="J288" s="36">
        <v>48.6</v>
      </c>
      <c r="K288" s="36">
        <v>39.5</v>
      </c>
      <c r="L288" s="32">
        <v>-0.18724279835390945</v>
      </c>
      <c r="M288" s="65"/>
    </row>
    <row r="289" spans="1:13" ht="9.75" customHeight="1" x14ac:dyDescent="0.2">
      <c r="A289" s="23" t="s">
        <v>27</v>
      </c>
      <c r="B289" s="191" t="s">
        <v>319</v>
      </c>
      <c r="C289" s="448"/>
      <c r="D289" s="211">
        <v>273760</v>
      </c>
      <c r="E289" s="208" t="s">
        <v>333</v>
      </c>
      <c r="F289" s="209">
        <v>68.063999999999993</v>
      </c>
      <c r="G289" s="209">
        <v>40.9</v>
      </c>
      <c r="H289" s="84">
        <v>-0.39909496944052647</v>
      </c>
      <c r="I289" s="29">
        <v>1</v>
      </c>
      <c r="J289" s="36">
        <v>64.95</v>
      </c>
      <c r="K289" s="36">
        <v>39.5</v>
      </c>
      <c r="L289" s="32">
        <v>-0.39183987682832955</v>
      </c>
      <c r="M289" s="65"/>
    </row>
    <row r="290" spans="1:13" ht="9.75" customHeight="1" x14ac:dyDescent="0.2">
      <c r="A290" s="23" t="s">
        <v>27</v>
      </c>
      <c r="B290" s="191" t="s">
        <v>319</v>
      </c>
      <c r="C290" s="448"/>
      <c r="D290" s="211">
        <v>273754</v>
      </c>
      <c r="E290" s="208" t="s">
        <v>334</v>
      </c>
      <c r="F290" s="209">
        <v>91.932000000000002</v>
      </c>
      <c r="G290" s="209">
        <v>54.9</v>
      </c>
      <c r="H290" s="84">
        <v>-0.40281947526432582</v>
      </c>
      <c r="I290" s="29">
        <v>1</v>
      </c>
      <c r="J290" s="36">
        <v>91.93</v>
      </c>
      <c r="K290" s="36">
        <v>53.9</v>
      </c>
      <c r="L290" s="32">
        <v>-0.41368432502991415</v>
      </c>
      <c r="M290" s="65"/>
    </row>
    <row r="291" spans="1:13" ht="9.75" customHeight="1" x14ac:dyDescent="0.2">
      <c r="A291" s="23" t="s">
        <v>27</v>
      </c>
      <c r="B291" s="191" t="s">
        <v>319</v>
      </c>
      <c r="C291" s="448"/>
      <c r="D291" s="211">
        <v>273761</v>
      </c>
      <c r="E291" s="208" t="s">
        <v>335</v>
      </c>
      <c r="F291" s="209">
        <v>68.063999999999993</v>
      </c>
      <c r="G291" s="209">
        <v>40.9</v>
      </c>
      <c r="H291" s="84">
        <v>-0.39909496944052647</v>
      </c>
      <c r="I291" s="29"/>
      <c r="J291" s="36"/>
      <c r="K291" s="36"/>
      <c r="L291" s="205"/>
      <c r="M291" s="65"/>
    </row>
    <row r="292" spans="1:13" ht="9.75" customHeight="1" x14ac:dyDescent="0.2">
      <c r="A292" s="23" t="s">
        <v>27</v>
      </c>
      <c r="B292" s="191" t="s">
        <v>319</v>
      </c>
      <c r="C292" s="448"/>
      <c r="D292" s="211">
        <v>273762</v>
      </c>
      <c r="E292" s="208" t="s">
        <v>336</v>
      </c>
      <c r="F292" s="209">
        <v>68.063999999999993</v>
      </c>
      <c r="G292" s="209">
        <v>40.9</v>
      </c>
      <c r="H292" s="84">
        <v>-0.39909496944052647</v>
      </c>
      <c r="I292" s="29"/>
      <c r="J292" s="36"/>
      <c r="K292" s="36"/>
      <c r="L292" s="205"/>
      <c r="M292" s="65"/>
    </row>
    <row r="293" spans="1:13" ht="9.75" customHeight="1" x14ac:dyDescent="0.2">
      <c r="A293" s="23" t="s">
        <v>27</v>
      </c>
      <c r="B293" s="191" t="s">
        <v>319</v>
      </c>
      <c r="C293" s="448"/>
      <c r="D293" s="211">
        <v>280187</v>
      </c>
      <c r="E293" s="208" t="s">
        <v>337</v>
      </c>
      <c r="F293" s="209">
        <v>68.063999999999993</v>
      </c>
      <c r="G293" s="209">
        <v>40.9</v>
      </c>
      <c r="H293" s="84">
        <v>-0.39909496944052647</v>
      </c>
      <c r="I293" s="29"/>
      <c r="J293" s="36"/>
      <c r="K293" s="36"/>
      <c r="L293" s="205"/>
      <c r="M293" s="65"/>
    </row>
    <row r="294" spans="1:13" ht="9.75" customHeight="1" x14ac:dyDescent="0.2">
      <c r="A294" s="23" t="s">
        <v>27</v>
      </c>
      <c r="B294" s="191" t="s">
        <v>319</v>
      </c>
      <c r="C294" s="448"/>
      <c r="D294" s="211">
        <v>221291</v>
      </c>
      <c r="E294" s="208" t="s">
        <v>338</v>
      </c>
      <c r="F294" s="209">
        <v>68.063999999999993</v>
      </c>
      <c r="G294" s="209">
        <v>40.9</v>
      </c>
      <c r="H294" s="84">
        <v>-0.39909496944052647</v>
      </c>
      <c r="I294" s="29"/>
      <c r="J294" s="36"/>
      <c r="K294" s="36"/>
      <c r="L294" s="205"/>
      <c r="M294" s="65"/>
    </row>
    <row r="295" spans="1:13" ht="9.75" customHeight="1" x14ac:dyDescent="0.2">
      <c r="A295" s="23" t="s">
        <v>27</v>
      </c>
      <c r="B295" s="191" t="s">
        <v>319</v>
      </c>
      <c r="C295" s="448"/>
      <c r="D295" s="211">
        <v>265506</v>
      </c>
      <c r="E295" s="208" t="s">
        <v>339</v>
      </c>
      <c r="F295" s="209">
        <v>68.063999999999993</v>
      </c>
      <c r="G295" s="209">
        <v>40.9</v>
      </c>
      <c r="H295" s="84">
        <v>-0.39909496944052647</v>
      </c>
      <c r="I295" s="29"/>
      <c r="J295" s="36"/>
      <c r="K295" s="36"/>
      <c r="L295" s="205"/>
      <c r="M295" s="65"/>
    </row>
    <row r="296" spans="1:13" ht="9.75" customHeight="1" x14ac:dyDescent="0.2">
      <c r="A296" s="23" t="s">
        <v>27</v>
      </c>
      <c r="B296" s="191" t="s">
        <v>319</v>
      </c>
      <c r="C296" s="448"/>
      <c r="D296" s="211">
        <v>218841</v>
      </c>
      <c r="E296" s="208" t="s">
        <v>340</v>
      </c>
      <c r="F296" s="209">
        <v>51.491999999999997</v>
      </c>
      <c r="G296" s="209">
        <v>33.9</v>
      </c>
      <c r="H296" s="84">
        <v>-0.34164530412491256</v>
      </c>
      <c r="I296" s="29"/>
      <c r="J296" s="36"/>
      <c r="K296" s="36"/>
      <c r="L296" s="205"/>
      <c r="M296" s="65"/>
    </row>
    <row r="297" spans="1:13" ht="9.75" customHeight="1" x14ac:dyDescent="0.2">
      <c r="A297" s="23" t="s">
        <v>27</v>
      </c>
      <c r="B297" s="191" t="s">
        <v>319</v>
      </c>
      <c r="C297" s="448"/>
      <c r="D297" s="211">
        <v>292708</v>
      </c>
      <c r="E297" s="208" t="s">
        <v>341</v>
      </c>
      <c r="F297" s="209">
        <v>68.808000000000007</v>
      </c>
      <c r="G297" s="209">
        <v>50.9</v>
      </c>
      <c r="H297" s="84">
        <v>-0.26026043483315908</v>
      </c>
      <c r="I297" s="29"/>
      <c r="J297" s="36"/>
      <c r="K297" s="36"/>
      <c r="L297" s="205"/>
      <c r="M297" s="65"/>
    </row>
    <row r="298" spans="1:13" ht="9.75" customHeight="1" x14ac:dyDescent="0.2">
      <c r="A298" s="23" t="s">
        <v>27</v>
      </c>
      <c r="B298" s="191" t="s">
        <v>319</v>
      </c>
      <c r="C298" s="448"/>
      <c r="D298" s="211">
        <v>285382</v>
      </c>
      <c r="E298" s="208" t="s">
        <v>342</v>
      </c>
      <c r="F298" s="209">
        <v>58.956000000000003</v>
      </c>
      <c r="G298" s="209">
        <v>43.9</v>
      </c>
      <c r="H298" s="84">
        <v>-0.25537689124092555</v>
      </c>
      <c r="I298" s="29"/>
      <c r="J298" s="36"/>
      <c r="K298" s="36"/>
      <c r="L298" s="205"/>
      <c r="M298" s="65"/>
    </row>
    <row r="299" spans="1:13" ht="9.75" customHeight="1" x14ac:dyDescent="0.2">
      <c r="A299" s="23" t="s">
        <v>27</v>
      </c>
      <c r="B299" s="191" t="s">
        <v>319</v>
      </c>
      <c r="C299" s="448"/>
      <c r="D299" s="211">
        <v>285383</v>
      </c>
      <c r="E299" s="208" t="s">
        <v>343</v>
      </c>
      <c r="F299" s="209">
        <v>58.956000000000003</v>
      </c>
      <c r="G299" s="209">
        <v>43.9</v>
      </c>
      <c r="H299" s="84">
        <v>-0.25537689124092555</v>
      </c>
      <c r="I299" s="29"/>
      <c r="J299" s="36"/>
      <c r="K299" s="36"/>
      <c r="L299" s="205"/>
      <c r="M299" s="65"/>
    </row>
    <row r="300" spans="1:13" ht="9.75" customHeight="1" x14ac:dyDescent="0.2">
      <c r="A300" s="23" t="s">
        <v>27</v>
      </c>
      <c r="B300" s="191" t="s">
        <v>319</v>
      </c>
      <c r="C300" s="448"/>
      <c r="D300" s="211">
        <v>238166</v>
      </c>
      <c r="E300" s="208" t="s">
        <v>344</v>
      </c>
      <c r="F300" s="209">
        <v>80.016000000000005</v>
      </c>
      <c r="G300" s="209">
        <v>58.9</v>
      </c>
      <c r="H300" s="84">
        <v>-0.26389722055588893</v>
      </c>
      <c r="I300" s="29">
        <v>1</v>
      </c>
      <c r="J300" s="36">
        <v>76.349999999999994</v>
      </c>
      <c r="K300" s="36">
        <v>58.9</v>
      </c>
      <c r="L300" s="32">
        <v>-0.22855271774721675</v>
      </c>
      <c r="M300" s="65"/>
    </row>
    <row r="301" spans="1:13" ht="9.75" customHeight="1" x14ac:dyDescent="0.2">
      <c r="A301" s="23" t="s">
        <v>27</v>
      </c>
      <c r="B301" s="191" t="s">
        <v>319</v>
      </c>
      <c r="C301" s="448"/>
      <c r="D301" s="211">
        <v>238174</v>
      </c>
      <c r="E301" s="208" t="s">
        <v>345</v>
      </c>
      <c r="F301" s="209">
        <v>80.016000000000005</v>
      </c>
      <c r="G301" s="209">
        <v>58.9</v>
      </c>
      <c r="H301" s="84">
        <v>-0.26389722055588893</v>
      </c>
      <c r="I301" s="29"/>
      <c r="J301" s="36"/>
      <c r="K301" s="36"/>
      <c r="L301" s="205"/>
      <c r="M301" s="65"/>
    </row>
    <row r="302" spans="1:13" ht="9.75" customHeight="1" x14ac:dyDescent="0.2">
      <c r="A302" s="23" t="s">
        <v>27</v>
      </c>
      <c r="B302" s="191" t="s">
        <v>319</v>
      </c>
      <c r="C302" s="448"/>
      <c r="D302" s="211">
        <v>52149</v>
      </c>
      <c r="E302" s="208" t="s">
        <v>346</v>
      </c>
      <c r="F302" s="209">
        <v>59.988</v>
      </c>
      <c r="G302" s="209">
        <v>43.9</v>
      </c>
      <c r="H302" s="84">
        <v>-0.26818697072747888</v>
      </c>
      <c r="I302" s="29"/>
      <c r="J302" s="36"/>
      <c r="K302" s="36"/>
      <c r="L302" s="205"/>
      <c r="M302" s="65"/>
    </row>
    <row r="303" spans="1:13" ht="9.75" customHeight="1" x14ac:dyDescent="0.2">
      <c r="A303" s="23" t="s">
        <v>27</v>
      </c>
      <c r="B303" s="191" t="s">
        <v>319</v>
      </c>
      <c r="C303" s="449"/>
      <c r="D303" s="211">
        <v>29320</v>
      </c>
      <c r="E303" s="208" t="s">
        <v>347</v>
      </c>
      <c r="F303" s="209">
        <v>49.008000000000003</v>
      </c>
      <c r="G303" s="209">
        <v>35.9</v>
      </c>
      <c r="H303" s="84">
        <v>-0.26746653607574278</v>
      </c>
      <c r="I303" s="29"/>
      <c r="J303" s="36"/>
      <c r="K303" s="36"/>
      <c r="L303" s="205"/>
      <c r="M303" s="65"/>
    </row>
    <row r="304" spans="1:13" ht="9.75" customHeight="1" x14ac:dyDescent="0.2">
      <c r="A304" s="23" t="s">
        <v>27</v>
      </c>
      <c r="B304" s="191" t="s">
        <v>319</v>
      </c>
      <c r="C304" s="447">
        <v>1</v>
      </c>
      <c r="D304" s="211">
        <v>160829</v>
      </c>
      <c r="E304" s="208" t="s">
        <v>348</v>
      </c>
      <c r="F304" s="209">
        <v>79.164000000000001</v>
      </c>
      <c r="G304" s="209">
        <v>58.9</v>
      </c>
      <c r="H304" s="84">
        <v>-0.25597493810317828</v>
      </c>
      <c r="I304" s="29">
        <v>1</v>
      </c>
      <c r="J304" s="36">
        <v>70.7</v>
      </c>
      <c r="K304" s="36">
        <v>58.9</v>
      </c>
      <c r="L304" s="32">
        <v>-0.166902404526167</v>
      </c>
      <c r="M304" s="65" t="s">
        <v>321</v>
      </c>
    </row>
    <row r="305" spans="1:13" ht="9.75" customHeight="1" x14ac:dyDescent="0.2">
      <c r="A305" s="23" t="s">
        <v>27</v>
      </c>
      <c r="B305" s="191" t="s">
        <v>319</v>
      </c>
      <c r="C305" s="448"/>
      <c r="D305" s="211">
        <v>160830</v>
      </c>
      <c r="E305" s="208" t="s">
        <v>349</v>
      </c>
      <c r="F305" s="209">
        <v>66.875999999999991</v>
      </c>
      <c r="G305" s="209">
        <v>49.9</v>
      </c>
      <c r="H305" s="84">
        <v>-0.25384293318978401</v>
      </c>
      <c r="I305" s="29"/>
      <c r="J305" s="36"/>
      <c r="K305" s="36"/>
      <c r="L305" s="205"/>
      <c r="M305" s="65"/>
    </row>
    <row r="306" spans="1:13" ht="9.75" customHeight="1" x14ac:dyDescent="0.2">
      <c r="A306" s="23" t="s">
        <v>27</v>
      </c>
      <c r="B306" s="191" t="s">
        <v>319</v>
      </c>
      <c r="C306" s="448"/>
      <c r="D306" s="211">
        <v>160832</v>
      </c>
      <c r="E306" s="208" t="s">
        <v>350</v>
      </c>
      <c r="F306" s="209">
        <v>72.86399999999999</v>
      </c>
      <c r="G306" s="209">
        <v>53.9</v>
      </c>
      <c r="H306" s="84">
        <v>-0.26026570048309172</v>
      </c>
      <c r="I306" s="29">
        <v>1</v>
      </c>
      <c r="J306" s="36">
        <v>67.5</v>
      </c>
      <c r="K306" s="36">
        <v>53.9</v>
      </c>
      <c r="L306" s="32">
        <v>-0.20148148148148148</v>
      </c>
      <c r="M306" s="65" t="s">
        <v>321</v>
      </c>
    </row>
    <row r="307" spans="1:13" ht="9.75" customHeight="1" x14ac:dyDescent="0.2">
      <c r="A307" s="23" t="s">
        <v>27</v>
      </c>
      <c r="B307" s="191" t="s">
        <v>319</v>
      </c>
      <c r="C307" s="448"/>
      <c r="D307" s="211">
        <v>160834</v>
      </c>
      <c r="E307" s="208" t="s">
        <v>351</v>
      </c>
      <c r="F307" s="209">
        <v>71.772000000000006</v>
      </c>
      <c r="G307" s="209">
        <v>52.9</v>
      </c>
      <c r="H307" s="84">
        <v>-0.26294376637128691</v>
      </c>
      <c r="I307" s="29">
        <v>1</v>
      </c>
      <c r="J307" s="36">
        <v>68.489999999999995</v>
      </c>
      <c r="K307" s="36">
        <v>49.5</v>
      </c>
      <c r="L307" s="32">
        <v>-0.27726675427069636</v>
      </c>
      <c r="M307" s="65" t="s">
        <v>321</v>
      </c>
    </row>
    <row r="308" spans="1:13" ht="9.75" customHeight="1" x14ac:dyDescent="0.2">
      <c r="A308" s="23" t="s">
        <v>27</v>
      </c>
      <c r="B308" s="191" t="s">
        <v>319</v>
      </c>
      <c r="C308" s="448"/>
      <c r="D308" s="211">
        <v>165994</v>
      </c>
      <c r="E308" s="208" t="s">
        <v>352</v>
      </c>
      <c r="F308" s="209">
        <v>52.356000000000002</v>
      </c>
      <c r="G308" s="209">
        <v>38.9</v>
      </c>
      <c r="H308" s="84">
        <v>-0.25700970280388113</v>
      </c>
      <c r="I308" s="29"/>
      <c r="J308" s="36"/>
      <c r="K308" s="36"/>
      <c r="L308" s="205"/>
      <c r="M308" s="65"/>
    </row>
    <row r="309" spans="1:13" ht="9.75" customHeight="1" x14ac:dyDescent="0.2">
      <c r="A309" s="23" t="s">
        <v>27</v>
      </c>
      <c r="B309" s="191" t="s">
        <v>319</v>
      </c>
      <c r="C309" s="448"/>
      <c r="D309" s="211">
        <v>165995</v>
      </c>
      <c r="E309" s="208" t="s">
        <v>353</v>
      </c>
      <c r="F309" s="209">
        <v>52.356000000000002</v>
      </c>
      <c r="G309" s="209">
        <v>38.9</v>
      </c>
      <c r="H309" s="84">
        <v>-0.25700970280388113</v>
      </c>
      <c r="I309" s="29"/>
      <c r="J309" s="36"/>
      <c r="K309" s="36"/>
      <c r="L309" s="205"/>
      <c r="M309" s="65"/>
    </row>
    <row r="310" spans="1:13" ht="9.75" customHeight="1" x14ac:dyDescent="0.2">
      <c r="A310" s="23" t="s">
        <v>27</v>
      </c>
      <c r="B310" s="191" t="s">
        <v>319</v>
      </c>
      <c r="C310" s="448"/>
      <c r="D310" s="211">
        <v>230421</v>
      </c>
      <c r="E310" s="208" t="s">
        <v>354</v>
      </c>
      <c r="F310" s="209">
        <v>75.443999999999988</v>
      </c>
      <c r="G310" s="209">
        <v>55.9</v>
      </c>
      <c r="H310" s="84">
        <v>-0.25905307247759923</v>
      </c>
      <c r="I310" s="29"/>
      <c r="J310" s="36"/>
      <c r="K310" s="36"/>
      <c r="L310" s="205"/>
      <c r="M310" s="65"/>
    </row>
    <row r="311" spans="1:13" ht="9.75" customHeight="1" x14ac:dyDescent="0.2">
      <c r="A311" s="23" t="s">
        <v>27</v>
      </c>
      <c r="B311" s="191" t="s">
        <v>319</v>
      </c>
      <c r="C311" s="448"/>
      <c r="D311" s="211">
        <v>165996</v>
      </c>
      <c r="E311" s="208" t="s">
        <v>355</v>
      </c>
      <c r="F311" s="209">
        <v>52.356000000000002</v>
      </c>
      <c r="G311" s="209">
        <v>38.9</v>
      </c>
      <c r="H311" s="84">
        <v>-0.25700970280388113</v>
      </c>
      <c r="I311" s="29"/>
      <c r="J311" s="36"/>
      <c r="K311" s="36"/>
      <c r="L311" s="205"/>
      <c r="M311" s="65"/>
    </row>
    <row r="312" spans="1:13" ht="9.75" customHeight="1" x14ac:dyDescent="0.2">
      <c r="A312" s="23" t="s">
        <v>27</v>
      </c>
      <c r="B312" s="191" t="s">
        <v>319</v>
      </c>
      <c r="C312" s="448"/>
      <c r="D312" s="211">
        <v>280391</v>
      </c>
      <c r="E312" s="208" t="s">
        <v>356</v>
      </c>
      <c r="F312" s="209">
        <v>70.451999999999998</v>
      </c>
      <c r="G312" s="209">
        <v>51.9</v>
      </c>
      <c r="H312" s="84">
        <v>-0.26332822347129958</v>
      </c>
      <c r="I312" s="29"/>
      <c r="J312" s="36"/>
      <c r="K312" s="36"/>
      <c r="L312" s="205"/>
      <c r="M312" s="65"/>
    </row>
    <row r="313" spans="1:13" ht="9.75" customHeight="1" x14ac:dyDescent="0.2">
      <c r="A313" s="23" t="s">
        <v>27</v>
      </c>
      <c r="B313" s="191" t="s">
        <v>319</v>
      </c>
      <c r="C313" s="448"/>
      <c r="D313" s="211">
        <v>280389</v>
      </c>
      <c r="E313" s="208" t="s">
        <v>357</v>
      </c>
      <c r="F313" s="209">
        <v>77.72399999999999</v>
      </c>
      <c r="G313" s="209">
        <v>56.9</v>
      </c>
      <c r="H313" s="84">
        <v>-0.26792239205393431</v>
      </c>
      <c r="I313" s="29"/>
      <c r="J313" s="36"/>
      <c r="K313" s="36"/>
      <c r="L313" s="205"/>
      <c r="M313" s="65"/>
    </row>
    <row r="314" spans="1:13" ht="9.75" customHeight="1" x14ac:dyDescent="0.2">
      <c r="A314" s="23" t="s">
        <v>27</v>
      </c>
      <c r="B314" s="191" t="s">
        <v>319</v>
      </c>
      <c r="C314" s="448"/>
      <c r="D314" s="211">
        <v>280390</v>
      </c>
      <c r="E314" s="208" t="s">
        <v>358</v>
      </c>
      <c r="F314" s="209">
        <v>77.72399999999999</v>
      </c>
      <c r="G314" s="209">
        <v>56.9</v>
      </c>
      <c r="H314" s="84">
        <v>-0.26792239205393431</v>
      </c>
      <c r="I314" s="29"/>
      <c r="J314" s="36"/>
      <c r="K314" s="36"/>
      <c r="L314" s="205"/>
      <c r="M314" s="65"/>
    </row>
    <row r="315" spans="1:13" ht="9.75" customHeight="1" x14ac:dyDescent="0.2">
      <c r="A315" s="23" t="s">
        <v>27</v>
      </c>
      <c r="B315" s="191" t="s">
        <v>319</v>
      </c>
      <c r="C315" s="449"/>
      <c r="D315" s="211">
        <v>288480</v>
      </c>
      <c r="E315" s="208" t="s">
        <v>359</v>
      </c>
      <c r="F315" s="209">
        <v>71.891999999999996</v>
      </c>
      <c r="G315" s="209">
        <v>52.9</v>
      </c>
      <c r="H315" s="84">
        <v>-0.26417403883603185</v>
      </c>
      <c r="I315" s="29"/>
      <c r="J315" s="36"/>
      <c r="K315" s="36"/>
      <c r="L315" s="205"/>
      <c r="M315" s="65"/>
    </row>
    <row r="316" spans="1:13" ht="9.75" customHeight="1" x14ac:dyDescent="0.2">
      <c r="A316" s="23" t="s">
        <v>27</v>
      </c>
      <c r="B316" s="191" t="s">
        <v>319</v>
      </c>
      <c r="C316" s="446">
        <v>1</v>
      </c>
      <c r="D316" s="211">
        <v>26874</v>
      </c>
      <c r="E316" s="208" t="s">
        <v>360</v>
      </c>
      <c r="F316" s="209">
        <v>47.58</v>
      </c>
      <c r="G316" s="209">
        <v>43.9</v>
      </c>
      <c r="H316" s="84">
        <v>-7.7343421605716722E-2</v>
      </c>
      <c r="I316" s="29"/>
      <c r="J316" s="36"/>
      <c r="K316" s="36"/>
      <c r="L316" s="205"/>
      <c r="M316" s="65"/>
    </row>
    <row r="317" spans="1:13" ht="9.75" customHeight="1" x14ac:dyDescent="0.2">
      <c r="A317" s="23" t="s">
        <v>27</v>
      </c>
      <c r="B317" s="191" t="s">
        <v>319</v>
      </c>
      <c r="C317" s="446"/>
      <c r="D317" s="211">
        <v>106830</v>
      </c>
      <c r="E317" s="208" t="s">
        <v>361</v>
      </c>
      <c r="F317" s="209">
        <v>112.52399999999999</v>
      </c>
      <c r="G317" s="209">
        <v>103.9</v>
      </c>
      <c r="H317" s="84">
        <v>-7.6641427606554902E-2</v>
      </c>
      <c r="I317" s="29"/>
      <c r="J317" s="36"/>
      <c r="K317" s="36"/>
      <c r="L317" s="205"/>
      <c r="M317" s="65"/>
    </row>
    <row r="318" spans="1:13" ht="9.75" customHeight="1" x14ac:dyDescent="0.2">
      <c r="A318" s="23" t="s">
        <v>27</v>
      </c>
      <c r="B318" s="191" t="s">
        <v>319</v>
      </c>
      <c r="C318" s="446"/>
      <c r="D318" s="211">
        <v>317787</v>
      </c>
      <c r="E318" s="208" t="s">
        <v>362</v>
      </c>
      <c r="F318" s="209">
        <v>112.52399999999999</v>
      </c>
      <c r="G318" s="209">
        <v>103.9</v>
      </c>
      <c r="H318" s="84">
        <v>-7.6641427606554902E-2</v>
      </c>
      <c r="I318" s="29"/>
      <c r="J318" s="36"/>
      <c r="K318" s="36"/>
      <c r="L318" s="205"/>
      <c r="M318" s="65"/>
    </row>
    <row r="319" spans="1:13" ht="9.75" customHeight="1" x14ac:dyDescent="0.2">
      <c r="A319" s="23" t="s">
        <v>27</v>
      </c>
      <c r="B319" s="191" t="s">
        <v>319</v>
      </c>
      <c r="C319" s="446"/>
      <c r="D319" s="211">
        <v>317788</v>
      </c>
      <c r="E319" s="208" t="s">
        <v>363</v>
      </c>
      <c r="F319" s="209">
        <v>112.52399999999999</v>
      </c>
      <c r="G319" s="209">
        <v>103.9</v>
      </c>
      <c r="H319" s="84">
        <v>-7.6641427606554902E-2</v>
      </c>
      <c r="I319" s="29"/>
      <c r="J319" s="36"/>
      <c r="K319" s="36"/>
      <c r="L319" s="205"/>
      <c r="M319" s="65"/>
    </row>
    <row r="320" spans="1:13" ht="9.75" customHeight="1" x14ac:dyDescent="0.2">
      <c r="A320" s="23" t="s">
        <v>27</v>
      </c>
      <c r="B320" s="191" t="s">
        <v>319</v>
      </c>
      <c r="C320" s="446"/>
      <c r="D320" s="211">
        <v>55537</v>
      </c>
      <c r="E320" s="208" t="s">
        <v>364</v>
      </c>
      <c r="F320" s="209">
        <v>112.52399999999999</v>
      </c>
      <c r="G320" s="209">
        <v>103.9</v>
      </c>
      <c r="H320" s="84">
        <v>-7.6641427606554902E-2</v>
      </c>
      <c r="I320" s="29"/>
      <c r="J320" s="36"/>
      <c r="K320" s="36"/>
      <c r="L320" s="205"/>
      <c r="M320" s="65"/>
    </row>
    <row r="321" spans="1:13" ht="9.75" customHeight="1" x14ac:dyDescent="0.2">
      <c r="A321" s="23" t="s">
        <v>27</v>
      </c>
      <c r="B321" s="191" t="s">
        <v>319</v>
      </c>
      <c r="C321" s="446">
        <v>1</v>
      </c>
      <c r="D321" s="211">
        <v>105412</v>
      </c>
      <c r="E321" s="208" t="s">
        <v>365</v>
      </c>
      <c r="F321" s="209">
        <v>75.024000000000001</v>
      </c>
      <c r="G321" s="209">
        <v>55.9</v>
      </c>
      <c r="H321" s="84">
        <v>-0.25490509703561526</v>
      </c>
      <c r="I321" s="29"/>
      <c r="J321" s="36"/>
      <c r="K321" s="36"/>
      <c r="L321" s="205"/>
      <c r="M321" s="65"/>
    </row>
    <row r="322" spans="1:13" ht="9.75" customHeight="1" x14ac:dyDescent="0.2">
      <c r="A322" s="23" t="s">
        <v>27</v>
      </c>
      <c r="B322" s="191" t="s">
        <v>319</v>
      </c>
      <c r="C322" s="446"/>
      <c r="D322" s="211">
        <v>105414</v>
      </c>
      <c r="E322" s="208" t="s">
        <v>366</v>
      </c>
      <c r="F322" s="209">
        <v>75.024000000000001</v>
      </c>
      <c r="G322" s="209">
        <v>55.9</v>
      </c>
      <c r="H322" s="84">
        <v>-0.25490509703561526</v>
      </c>
      <c r="I322" s="29"/>
      <c r="J322" s="36"/>
      <c r="K322" s="36"/>
      <c r="L322" s="205"/>
      <c r="M322" s="65"/>
    </row>
    <row r="323" spans="1:13" ht="9.75" customHeight="1" x14ac:dyDescent="0.2">
      <c r="A323" s="23" t="s">
        <v>27</v>
      </c>
      <c r="B323" s="191" t="s">
        <v>319</v>
      </c>
      <c r="C323" s="446"/>
      <c r="D323" s="211">
        <v>144671</v>
      </c>
      <c r="E323" s="208" t="s">
        <v>367</v>
      </c>
      <c r="F323" s="209">
        <v>75.024000000000001</v>
      </c>
      <c r="G323" s="209">
        <v>55.9</v>
      </c>
      <c r="H323" s="84">
        <v>-0.25490509703561526</v>
      </c>
      <c r="I323" s="29"/>
      <c r="J323" s="36"/>
      <c r="K323" s="36"/>
      <c r="L323" s="205"/>
      <c r="M323" s="65"/>
    </row>
    <row r="324" spans="1:13" ht="9.75" customHeight="1" x14ac:dyDescent="0.2">
      <c r="A324" s="23" t="s">
        <v>27</v>
      </c>
      <c r="B324" s="191" t="s">
        <v>319</v>
      </c>
      <c r="C324" s="446"/>
      <c r="D324" s="211">
        <v>166169</v>
      </c>
      <c r="E324" s="208" t="s">
        <v>368</v>
      </c>
      <c r="F324" s="209">
        <v>75.024000000000001</v>
      </c>
      <c r="G324" s="209">
        <v>55.9</v>
      </c>
      <c r="H324" s="84">
        <v>-0.25490509703561526</v>
      </c>
      <c r="I324" s="29"/>
      <c r="J324" s="36"/>
      <c r="K324" s="36"/>
      <c r="L324" s="205"/>
      <c r="M324" s="65"/>
    </row>
    <row r="325" spans="1:13" ht="9.75" customHeight="1" x14ac:dyDescent="0.2">
      <c r="A325" s="23" t="s">
        <v>27</v>
      </c>
      <c r="B325" s="191" t="s">
        <v>319</v>
      </c>
      <c r="C325" s="446"/>
      <c r="D325" s="211">
        <v>183151</v>
      </c>
      <c r="E325" s="208" t="s">
        <v>369</v>
      </c>
      <c r="F325" s="209">
        <v>75.024000000000001</v>
      </c>
      <c r="G325" s="209">
        <v>55.9</v>
      </c>
      <c r="H325" s="84">
        <v>-0.25490509703561526</v>
      </c>
      <c r="I325" s="29"/>
      <c r="J325" s="36"/>
      <c r="K325" s="36"/>
      <c r="L325" s="205"/>
      <c r="M325" s="65"/>
    </row>
    <row r="326" spans="1:13" ht="9.75" customHeight="1" x14ac:dyDescent="0.2">
      <c r="A326" s="23" t="s">
        <v>27</v>
      </c>
      <c r="B326" s="191" t="s">
        <v>319</v>
      </c>
      <c r="C326" s="446"/>
      <c r="D326" s="211">
        <v>196137</v>
      </c>
      <c r="E326" s="208" t="s">
        <v>370</v>
      </c>
      <c r="F326" s="209">
        <v>75.024000000000001</v>
      </c>
      <c r="G326" s="209">
        <v>55.9</v>
      </c>
      <c r="H326" s="84">
        <v>-0.25490509703561526</v>
      </c>
      <c r="I326" s="29"/>
      <c r="J326" s="36"/>
      <c r="K326" s="36"/>
      <c r="L326" s="205"/>
      <c r="M326" s="65"/>
    </row>
    <row r="327" spans="1:13" ht="9.75" customHeight="1" x14ac:dyDescent="0.2">
      <c r="A327" s="23" t="s">
        <v>27</v>
      </c>
      <c r="B327" s="191" t="s">
        <v>319</v>
      </c>
      <c r="C327" s="446"/>
      <c r="D327" s="211">
        <v>247483</v>
      </c>
      <c r="E327" s="208" t="s">
        <v>371</v>
      </c>
      <c r="F327" s="209">
        <v>75.024000000000001</v>
      </c>
      <c r="G327" s="209">
        <v>55.9</v>
      </c>
      <c r="H327" s="84">
        <v>-0.25490509703561526</v>
      </c>
      <c r="I327" s="29"/>
      <c r="J327" s="36"/>
      <c r="K327" s="36"/>
      <c r="L327" s="205"/>
      <c r="M327" s="65"/>
    </row>
    <row r="328" spans="1:13" ht="9.75" customHeight="1" x14ac:dyDescent="0.2">
      <c r="A328" s="23" t="s">
        <v>27</v>
      </c>
      <c r="B328" s="191" t="s">
        <v>319</v>
      </c>
      <c r="C328" s="446"/>
      <c r="D328" s="211">
        <v>23237</v>
      </c>
      <c r="E328" s="208" t="s">
        <v>372</v>
      </c>
      <c r="F328" s="209">
        <v>75.024000000000001</v>
      </c>
      <c r="G328" s="209">
        <v>55.9</v>
      </c>
      <c r="H328" s="84">
        <v>-0.25490509703561526</v>
      </c>
      <c r="I328" s="29"/>
      <c r="J328" s="36"/>
      <c r="K328" s="36"/>
      <c r="L328" s="205"/>
      <c r="M328" s="65"/>
    </row>
    <row r="329" spans="1:13" ht="9.75" customHeight="1" x14ac:dyDescent="0.2">
      <c r="A329" s="23" t="s">
        <v>27</v>
      </c>
      <c r="B329" s="191" t="s">
        <v>319</v>
      </c>
      <c r="C329" s="446"/>
      <c r="D329" s="211">
        <v>23238</v>
      </c>
      <c r="E329" s="208" t="s">
        <v>373</v>
      </c>
      <c r="F329" s="209">
        <v>75.024000000000001</v>
      </c>
      <c r="G329" s="209">
        <v>55.9</v>
      </c>
      <c r="H329" s="84">
        <v>-0.25490509703561526</v>
      </c>
      <c r="I329" s="29"/>
      <c r="J329" s="36"/>
      <c r="K329" s="36"/>
      <c r="L329" s="205"/>
      <c r="M329" s="65"/>
    </row>
    <row r="330" spans="1:13" ht="9.75" customHeight="1" x14ac:dyDescent="0.2">
      <c r="A330" s="23" t="s">
        <v>27</v>
      </c>
      <c r="B330" s="191" t="s">
        <v>319</v>
      </c>
      <c r="C330" s="446"/>
      <c r="D330" s="211">
        <v>82401</v>
      </c>
      <c r="E330" s="208" t="s">
        <v>374</v>
      </c>
      <c r="F330" s="209">
        <v>75.024000000000001</v>
      </c>
      <c r="G330" s="209">
        <v>55.9</v>
      </c>
      <c r="H330" s="84">
        <v>-0.25490509703561526</v>
      </c>
      <c r="I330" s="29"/>
      <c r="J330" s="36"/>
      <c r="K330" s="36"/>
      <c r="L330" s="205"/>
      <c r="M330" s="65"/>
    </row>
    <row r="331" spans="1:13" ht="9.75" customHeight="1" x14ac:dyDescent="0.2">
      <c r="A331" s="23" t="s">
        <v>27</v>
      </c>
      <c r="B331" s="191" t="s">
        <v>319</v>
      </c>
      <c r="C331" s="446"/>
      <c r="D331" s="211">
        <v>207175</v>
      </c>
      <c r="E331" s="208" t="s">
        <v>375</v>
      </c>
      <c r="F331" s="209">
        <v>75.024000000000001</v>
      </c>
      <c r="G331" s="209">
        <v>55.9</v>
      </c>
      <c r="H331" s="84">
        <v>-0.25490509703561526</v>
      </c>
      <c r="I331" s="29"/>
      <c r="J331" s="36"/>
      <c r="K331" s="36"/>
      <c r="L331" s="205"/>
      <c r="M331" s="65"/>
    </row>
    <row r="332" spans="1:13" ht="9.75" customHeight="1" x14ac:dyDescent="0.2">
      <c r="A332" s="23" t="s">
        <v>27</v>
      </c>
      <c r="B332" s="191" t="s">
        <v>319</v>
      </c>
      <c r="C332" s="446"/>
      <c r="D332" s="211">
        <v>226410</v>
      </c>
      <c r="E332" s="208" t="s">
        <v>376</v>
      </c>
      <c r="F332" s="209">
        <v>75.024000000000001</v>
      </c>
      <c r="G332" s="209">
        <v>55.9</v>
      </c>
      <c r="H332" s="84">
        <v>-0.25490509703561526</v>
      </c>
      <c r="I332" s="29"/>
      <c r="J332" s="36"/>
      <c r="K332" s="36"/>
      <c r="L332" s="205"/>
      <c r="M332" s="65"/>
    </row>
    <row r="333" spans="1:13" ht="9.75" customHeight="1" x14ac:dyDescent="0.2">
      <c r="A333" s="23" t="s">
        <v>27</v>
      </c>
      <c r="B333" s="191" t="s">
        <v>319</v>
      </c>
      <c r="C333" s="446"/>
      <c r="D333" s="211">
        <v>247482</v>
      </c>
      <c r="E333" s="208" t="s">
        <v>377</v>
      </c>
      <c r="F333" s="209">
        <v>75.024000000000001</v>
      </c>
      <c r="G333" s="209">
        <v>55.9</v>
      </c>
      <c r="H333" s="84">
        <v>-0.25490509703561526</v>
      </c>
      <c r="I333" s="29"/>
      <c r="J333" s="36"/>
      <c r="K333" s="36"/>
      <c r="L333" s="205"/>
      <c r="M333" s="65"/>
    </row>
    <row r="334" spans="1:13" ht="9.75" customHeight="1" x14ac:dyDescent="0.2">
      <c r="A334" s="23" t="s">
        <v>27</v>
      </c>
      <c r="B334" s="191" t="s">
        <v>319</v>
      </c>
      <c r="C334" s="446">
        <v>1</v>
      </c>
      <c r="D334" s="211">
        <v>291347</v>
      </c>
      <c r="E334" s="208" t="s">
        <v>378</v>
      </c>
      <c r="F334" s="212">
        <v>69.036000000000001</v>
      </c>
      <c r="G334" s="209">
        <v>50.6</v>
      </c>
      <c r="H334" s="84">
        <v>-0.26704907584448689</v>
      </c>
      <c r="I334" s="29"/>
      <c r="J334" s="36"/>
      <c r="K334" s="36"/>
      <c r="L334" s="205"/>
      <c r="M334" s="65"/>
    </row>
    <row r="335" spans="1:13" ht="9.75" customHeight="1" x14ac:dyDescent="0.2">
      <c r="A335" s="23" t="s">
        <v>27</v>
      </c>
      <c r="B335" s="191" t="s">
        <v>319</v>
      </c>
      <c r="C335" s="446"/>
      <c r="D335" s="211">
        <v>230205</v>
      </c>
      <c r="E335" s="208" t="s">
        <v>379</v>
      </c>
      <c r="F335" s="209">
        <v>69.036000000000001</v>
      </c>
      <c r="G335" s="209">
        <v>50.6</v>
      </c>
      <c r="H335" s="84">
        <v>-0.26704907584448689</v>
      </c>
      <c r="I335" s="29"/>
      <c r="J335" s="36"/>
      <c r="K335" s="36"/>
      <c r="L335" s="205"/>
      <c r="M335" s="65"/>
    </row>
    <row r="336" spans="1:13" ht="9.75" customHeight="1" x14ac:dyDescent="0.2">
      <c r="A336" s="23" t="s">
        <v>27</v>
      </c>
      <c r="B336" s="191" t="s">
        <v>319</v>
      </c>
      <c r="C336" s="446"/>
      <c r="D336" s="211">
        <v>239652</v>
      </c>
      <c r="E336" s="208" t="s">
        <v>380</v>
      </c>
      <c r="F336" s="209">
        <v>69.036000000000001</v>
      </c>
      <c r="G336" s="209">
        <v>50.6</v>
      </c>
      <c r="H336" s="84">
        <v>-0.26704907584448689</v>
      </c>
      <c r="I336" s="29"/>
      <c r="J336" s="36"/>
      <c r="K336" s="36"/>
      <c r="L336" s="205"/>
      <c r="M336" s="65"/>
    </row>
    <row r="337" spans="1:13" ht="9.75" customHeight="1" x14ac:dyDescent="0.2">
      <c r="A337" s="23" t="s">
        <v>27</v>
      </c>
      <c r="B337" s="191" t="s">
        <v>319</v>
      </c>
      <c r="C337" s="446"/>
      <c r="D337" s="211">
        <v>229532</v>
      </c>
      <c r="E337" s="208" t="s">
        <v>381</v>
      </c>
      <c r="F337" s="209">
        <v>69.036000000000001</v>
      </c>
      <c r="G337" s="209">
        <v>50.6</v>
      </c>
      <c r="H337" s="84">
        <v>-0.26704907584448689</v>
      </c>
      <c r="I337" s="29"/>
      <c r="J337" s="36"/>
      <c r="K337" s="36"/>
      <c r="L337" s="205"/>
      <c r="M337" s="65"/>
    </row>
    <row r="338" spans="1:13" ht="9.75" customHeight="1" x14ac:dyDescent="0.2">
      <c r="A338" s="23" t="s">
        <v>27</v>
      </c>
      <c r="B338" s="191" t="s">
        <v>319</v>
      </c>
      <c r="C338" s="446"/>
      <c r="D338" s="211">
        <v>256498</v>
      </c>
      <c r="E338" s="208" t="s">
        <v>382</v>
      </c>
      <c r="F338" s="209">
        <v>69.036000000000001</v>
      </c>
      <c r="G338" s="209">
        <v>50.6</v>
      </c>
      <c r="H338" s="84">
        <v>-0.26704907584448689</v>
      </c>
      <c r="I338" s="29"/>
      <c r="J338" s="36"/>
      <c r="K338" s="36"/>
      <c r="L338" s="205"/>
      <c r="M338" s="65"/>
    </row>
    <row r="339" spans="1:13" ht="9.75" customHeight="1" x14ac:dyDescent="0.2">
      <c r="A339" s="23" t="s">
        <v>27</v>
      </c>
      <c r="B339" s="191" t="s">
        <v>319</v>
      </c>
      <c r="C339" s="446"/>
      <c r="D339" s="211">
        <v>256494</v>
      </c>
      <c r="E339" s="208" t="s">
        <v>383</v>
      </c>
      <c r="F339" s="209">
        <v>69.036000000000001</v>
      </c>
      <c r="G339" s="209">
        <v>50.6</v>
      </c>
      <c r="H339" s="84">
        <v>-0.26704907584448689</v>
      </c>
      <c r="I339" s="29"/>
      <c r="J339" s="36"/>
      <c r="K339" s="36"/>
      <c r="L339" s="205"/>
      <c r="M339" s="65"/>
    </row>
    <row r="340" spans="1:13" ht="9.75" customHeight="1" x14ac:dyDescent="0.2">
      <c r="A340" s="23" t="s">
        <v>27</v>
      </c>
      <c r="B340" s="191" t="s">
        <v>319</v>
      </c>
      <c r="C340" s="446"/>
      <c r="D340" s="211">
        <v>256497</v>
      </c>
      <c r="E340" s="208" t="s">
        <v>384</v>
      </c>
      <c r="F340" s="209">
        <v>69.036000000000001</v>
      </c>
      <c r="G340" s="209">
        <v>50.6</v>
      </c>
      <c r="H340" s="84">
        <v>-0.26704907584448689</v>
      </c>
      <c r="I340" s="29"/>
      <c r="J340" s="36"/>
      <c r="K340" s="36"/>
      <c r="L340" s="205"/>
      <c r="M340" s="65"/>
    </row>
    <row r="341" spans="1:13" ht="9.75" customHeight="1" x14ac:dyDescent="0.2">
      <c r="A341" s="23" t="s">
        <v>27</v>
      </c>
      <c r="B341" s="191" t="s">
        <v>319</v>
      </c>
      <c r="C341" s="446"/>
      <c r="D341" s="211">
        <v>256492</v>
      </c>
      <c r="E341" s="208" t="s">
        <v>385</v>
      </c>
      <c r="F341" s="209">
        <v>69.036000000000001</v>
      </c>
      <c r="G341" s="209">
        <v>50.6</v>
      </c>
      <c r="H341" s="84">
        <v>-0.26704907584448689</v>
      </c>
      <c r="I341" s="29">
        <v>1</v>
      </c>
      <c r="J341" s="36">
        <v>69.040000000000006</v>
      </c>
      <c r="K341" s="36">
        <v>46.9</v>
      </c>
      <c r="L341" s="32">
        <v>-0.32068366164542306</v>
      </c>
      <c r="M341" s="65" t="s">
        <v>321</v>
      </c>
    </row>
    <row r="342" spans="1:13" ht="9.75" customHeight="1" x14ac:dyDescent="0.2">
      <c r="A342" s="23" t="s">
        <v>27</v>
      </c>
      <c r="B342" s="191" t="s">
        <v>319</v>
      </c>
      <c r="C342" s="446"/>
      <c r="D342" s="211">
        <v>206464</v>
      </c>
      <c r="E342" s="208" t="s">
        <v>386</v>
      </c>
      <c r="F342" s="209">
        <v>69.036000000000001</v>
      </c>
      <c r="G342" s="209">
        <v>50.6</v>
      </c>
      <c r="H342" s="84">
        <v>-0.26704907584448689</v>
      </c>
      <c r="I342" s="29"/>
      <c r="J342" s="36"/>
      <c r="K342" s="36"/>
      <c r="L342" s="205"/>
      <c r="M342" s="65"/>
    </row>
    <row r="343" spans="1:13" ht="9.75" customHeight="1" x14ac:dyDescent="0.2">
      <c r="A343" s="23" t="s">
        <v>27</v>
      </c>
      <c r="B343" s="191" t="s">
        <v>319</v>
      </c>
      <c r="C343" s="446"/>
      <c r="D343" s="211">
        <v>230210</v>
      </c>
      <c r="E343" s="208" t="s">
        <v>387</v>
      </c>
      <c r="F343" s="209">
        <v>69.036000000000001</v>
      </c>
      <c r="G343" s="209">
        <v>50.6</v>
      </c>
      <c r="H343" s="84">
        <v>-0.26704907584448689</v>
      </c>
      <c r="I343" s="29"/>
      <c r="J343" s="36"/>
      <c r="K343" s="36"/>
      <c r="L343" s="205"/>
      <c r="M343" s="65"/>
    </row>
    <row r="344" spans="1:13" ht="9.75" customHeight="1" x14ac:dyDescent="0.2">
      <c r="A344" s="23" t="s">
        <v>27</v>
      </c>
      <c r="B344" s="191" t="s">
        <v>319</v>
      </c>
      <c r="C344" s="446"/>
      <c r="D344" s="211">
        <v>295000</v>
      </c>
      <c r="E344" s="208" t="s">
        <v>388</v>
      </c>
      <c r="F344" s="209">
        <v>69.036000000000001</v>
      </c>
      <c r="G344" s="209">
        <v>50.6</v>
      </c>
      <c r="H344" s="84">
        <v>-0.26704907584448689</v>
      </c>
      <c r="I344" s="29"/>
      <c r="J344" s="36"/>
      <c r="K344" s="36"/>
      <c r="L344" s="205"/>
      <c r="M344" s="65"/>
    </row>
    <row r="345" spans="1:13" ht="9.75" customHeight="1" x14ac:dyDescent="0.2">
      <c r="A345" s="23" t="s">
        <v>27</v>
      </c>
      <c r="B345" s="191" t="s">
        <v>319</v>
      </c>
      <c r="C345" s="446"/>
      <c r="D345" s="211">
        <v>230211</v>
      </c>
      <c r="E345" s="208" t="s">
        <v>389</v>
      </c>
      <c r="F345" s="209">
        <v>69.036000000000001</v>
      </c>
      <c r="G345" s="209">
        <v>50.6</v>
      </c>
      <c r="H345" s="84">
        <v>-0.26704907584448689</v>
      </c>
      <c r="I345" s="29">
        <v>1</v>
      </c>
      <c r="J345" s="36">
        <v>69.040000000000006</v>
      </c>
      <c r="K345" s="36">
        <v>46.9</v>
      </c>
      <c r="L345" s="32">
        <v>-0.32068366164542306</v>
      </c>
      <c r="M345" s="65" t="s">
        <v>321</v>
      </c>
    </row>
    <row r="346" spans="1:13" ht="9.75" customHeight="1" x14ac:dyDescent="0.2">
      <c r="A346" s="23" t="s">
        <v>27</v>
      </c>
      <c r="B346" s="191" t="s">
        <v>319</v>
      </c>
      <c r="C346" s="446"/>
      <c r="D346" s="211">
        <v>239663</v>
      </c>
      <c r="E346" s="208" t="s">
        <v>390</v>
      </c>
      <c r="F346" s="209">
        <v>69.036000000000001</v>
      </c>
      <c r="G346" s="209">
        <v>50.6</v>
      </c>
      <c r="H346" s="84">
        <v>-0.26704907584448689</v>
      </c>
      <c r="I346" s="29"/>
      <c r="J346" s="36"/>
      <c r="K346" s="36"/>
      <c r="L346" s="205"/>
      <c r="M346" s="65"/>
    </row>
    <row r="347" spans="1:13" ht="9.75" customHeight="1" x14ac:dyDescent="0.2">
      <c r="A347" s="23" t="s">
        <v>27</v>
      </c>
      <c r="B347" s="191" t="s">
        <v>319</v>
      </c>
      <c r="C347" s="446">
        <v>1</v>
      </c>
      <c r="D347" s="211">
        <v>12996</v>
      </c>
      <c r="E347" s="208" t="s">
        <v>391</v>
      </c>
      <c r="F347" s="209">
        <v>16.584</v>
      </c>
      <c r="G347" s="209">
        <v>13.6</v>
      </c>
      <c r="H347" s="84">
        <v>-0.1799324650265316</v>
      </c>
      <c r="I347" s="29"/>
      <c r="J347" s="36"/>
      <c r="K347" s="36"/>
      <c r="L347" s="205"/>
      <c r="M347" s="65"/>
    </row>
    <row r="348" spans="1:13" ht="9.75" customHeight="1" x14ac:dyDescent="0.2">
      <c r="A348" s="23" t="s">
        <v>27</v>
      </c>
      <c r="B348" s="191" t="s">
        <v>319</v>
      </c>
      <c r="C348" s="446"/>
      <c r="D348" s="211">
        <v>12991</v>
      </c>
      <c r="E348" s="208" t="s">
        <v>392</v>
      </c>
      <c r="F348" s="209">
        <v>16.584</v>
      </c>
      <c r="G348" s="209">
        <v>13.6</v>
      </c>
      <c r="H348" s="84">
        <v>-0.1799324650265316</v>
      </c>
      <c r="I348" s="29"/>
      <c r="J348" s="36"/>
      <c r="K348" s="36"/>
      <c r="L348" s="205"/>
      <c r="M348" s="65"/>
    </row>
    <row r="349" spans="1:13" ht="9.75" customHeight="1" x14ac:dyDescent="0.2">
      <c r="A349" s="23" t="s">
        <v>27</v>
      </c>
      <c r="B349" s="191" t="s">
        <v>319</v>
      </c>
      <c r="C349" s="446"/>
      <c r="D349" s="211">
        <v>13102</v>
      </c>
      <c r="E349" s="208" t="s">
        <v>393</v>
      </c>
      <c r="F349" s="209">
        <v>16.584</v>
      </c>
      <c r="G349" s="209">
        <v>13.6</v>
      </c>
      <c r="H349" s="84">
        <v>-0.1799324650265316</v>
      </c>
      <c r="I349" s="29"/>
      <c r="J349" s="36"/>
      <c r="K349" s="36"/>
      <c r="L349" s="205"/>
      <c r="M349" s="65"/>
    </row>
    <row r="350" spans="1:13" ht="9.75" customHeight="1" x14ac:dyDescent="0.2">
      <c r="A350" s="23" t="s">
        <v>27</v>
      </c>
      <c r="B350" s="191" t="s">
        <v>319</v>
      </c>
      <c r="C350" s="446"/>
      <c r="D350" s="211">
        <v>13058</v>
      </c>
      <c r="E350" s="208" t="s">
        <v>394</v>
      </c>
      <c r="F350" s="209">
        <v>16.584</v>
      </c>
      <c r="G350" s="209">
        <v>13.6</v>
      </c>
      <c r="H350" s="84">
        <v>-0.1799324650265316</v>
      </c>
      <c r="I350" s="29"/>
      <c r="J350" s="36"/>
      <c r="K350" s="36"/>
      <c r="L350" s="205"/>
      <c r="M350" s="65"/>
    </row>
    <row r="351" spans="1:13" ht="9.75" customHeight="1" x14ac:dyDescent="0.2">
      <c r="A351" s="23" t="s">
        <v>27</v>
      </c>
      <c r="B351" s="191" t="s">
        <v>319</v>
      </c>
      <c r="C351" s="446"/>
      <c r="D351" s="211">
        <v>206321</v>
      </c>
      <c r="E351" s="208" t="s">
        <v>395</v>
      </c>
      <c r="F351" s="209">
        <v>16.584</v>
      </c>
      <c r="G351" s="209">
        <v>13.6</v>
      </c>
      <c r="H351" s="84">
        <v>-0.1799324650265316</v>
      </c>
      <c r="I351" s="29"/>
      <c r="J351" s="36"/>
      <c r="K351" s="36"/>
      <c r="L351" s="205"/>
      <c r="M351" s="65"/>
    </row>
    <row r="352" spans="1:13" ht="9.75" customHeight="1" x14ac:dyDescent="0.2">
      <c r="A352" s="23" t="s">
        <v>27</v>
      </c>
      <c r="B352" s="191" t="s">
        <v>319</v>
      </c>
      <c r="C352" s="446"/>
      <c r="D352" s="211">
        <v>12986</v>
      </c>
      <c r="E352" s="208" t="s">
        <v>396</v>
      </c>
      <c r="F352" s="209">
        <v>16.584</v>
      </c>
      <c r="G352" s="209">
        <v>13.6</v>
      </c>
      <c r="H352" s="84">
        <v>-0.1799324650265316</v>
      </c>
      <c r="I352" s="29">
        <v>1</v>
      </c>
      <c r="J352" s="36">
        <v>15.4</v>
      </c>
      <c r="K352" s="36">
        <v>13.4</v>
      </c>
      <c r="L352" s="32">
        <v>-0.12987012987012991</v>
      </c>
      <c r="M352" s="65" t="s">
        <v>321</v>
      </c>
    </row>
    <row r="353" spans="1:13" ht="9.75" customHeight="1" x14ac:dyDescent="0.2">
      <c r="A353" s="23" t="s">
        <v>27</v>
      </c>
      <c r="B353" s="191" t="s">
        <v>319</v>
      </c>
      <c r="C353" s="446"/>
      <c r="D353" s="211">
        <v>230117</v>
      </c>
      <c r="E353" s="208" t="s">
        <v>397</v>
      </c>
      <c r="F353" s="209">
        <v>16.584</v>
      </c>
      <c r="G353" s="209">
        <v>13.6</v>
      </c>
      <c r="H353" s="84">
        <v>-0.1799324650265316</v>
      </c>
      <c r="I353" s="29"/>
      <c r="J353" s="36"/>
      <c r="K353" s="36"/>
      <c r="L353" s="205"/>
      <c r="M353" s="65"/>
    </row>
    <row r="354" spans="1:13" ht="9.75" customHeight="1" x14ac:dyDescent="0.2">
      <c r="A354" s="23" t="s">
        <v>27</v>
      </c>
      <c r="B354" s="191" t="s">
        <v>319</v>
      </c>
      <c r="C354" s="446"/>
      <c r="D354" s="211">
        <v>12990</v>
      </c>
      <c r="E354" s="208" t="s">
        <v>398</v>
      </c>
      <c r="F354" s="209">
        <v>16.584</v>
      </c>
      <c r="G354" s="209">
        <v>13.6</v>
      </c>
      <c r="H354" s="84">
        <v>-0.1799324650265316</v>
      </c>
      <c r="I354" s="29"/>
      <c r="J354" s="36"/>
      <c r="K354" s="36"/>
      <c r="L354" s="205"/>
      <c r="M354" s="65"/>
    </row>
    <row r="355" spans="1:13" ht="9.75" customHeight="1" x14ac:dyDescent="0.2">
      <c r="A355" s="23" t="s">
        <v>27</v>
      </c>
      <c r="B355" s="191" t="s">
        <v>319</v>
      </c>
      <c r="C355" s="446">
        <v>1</v>
      </c>
      <c r="D355" s="211">
        <v>233100</v>
      </c>
      <c r="E355" s="208" t="s">
        <v>399</v>
      </c>
      <c r="F355" s="209">
        <v>86.748000000000005</v>
      </c>
      <c r="G355" s="209">
        <v>51.6</v>
      </c>
      <c r="H355" s="84">
        <v>-0.40517360630792643</v>
      </c>
      <c r="I355" s="29"/>
      <c r="J355" s="36"/>
      <c r="K355" s="36"/>
      <c r="L355" s="205"/>
      <c r="M355" s="65"/>
    </row>
    <row r="356" spans="1:13" ht="9.75" customHeight="1" x14ac:dyDescent="0.2">
      <c r="A356" s="23" t="s">
        <v>27</v>
      </c>
      <c r="B356" s="191" t="s">
        <v>319</v>
      </c>
      <c r="C356" s="446"/>
      <c r="D356" s="211">
        <v>257676</v>
      </c>
      <c r="E356" s="208" t="s">
        <v>400</v>
      </c>
      <c r="F356" s="209">
        <v>86.748000000000005</v>
      </c>
      <c r="G356" s="209">
        <v>51.6</v>
      </c>
      <c r="H356" s="84">
        <v>-0.40517360630792643</v>
      </c>
      <c r="I356" s="29"/>
      <c r="J356" s="36"/>
      <c r="K356" s="36"/>
      <c r="L356" s="205"/>
      <c r="M356" s="65"/>
    </row>
    <row r="357" spans="1:13" ht="9.75" customHeight="1" x14ac:dyDescent="0.2">
      <c r="A357" s="23" t="s">
        <v>27</v>
      </c>
      <c r="B357" s="191" t="s">
        <v>319</v>
      </c>
      <c r="C357" s="446"/>
      <c r="D357" s="211">
        <v>226554</v>
      </c>
      <c r="E357" s="208" t="s">
        <v>401</v>
      </c>
      <c r="F357" s="209">
        <v>86.748000000000005</v>
      </c>
      <c r="G357" s="209">
        <v>51.6</v>
      </c>
      <c r="H357" s="84">
        <v>-0.40517360630792643</v>
      </c>
      <c r="I357" s="29"/>
      <c r="J357" s="36"/>
      <c r="K357" s="36"/>
      <c r="L357" s="205"/>
      <c r="M357" s="65"/>
    </row>
    <row r="358" spans="1:13" ht="9.75" customHeight="1" x14ac:dyDescent="0.2">
      <c r="A358" s="23" t="s">
        <v>27</v>
      </c>
      <c r="B358" s="191" t="s">
        <v>319</v>
      </c>
      <c r="C358" s="446"/>
      <c r="D358" s="211">
        <v>257672</v>
      </c>
      <c r="E358" s="208" t="s">
        <v>402</v>
      </c>
      <c r="F358" s="209">
        <v>86.748000000000005</v>
      </c>
      <c r="G358" s="209">
        <v>51.6</v>
      </c>
      <c r="H358" s="84">
        <v>-0.40517360630792643</v>
      </c>
      <c r="I358" s="29">
        <v>1</v>
      </c>
      <c r="J358" s="36">
        <v>79.55</v>
      </c>
      <c r="K358" s="36">
        <v>47.9</v>
      </c>
      <c r="L358" s="32">
        <v>-0.39786297925832814</v>
      </c>
      <c r="M358" s="65" t="s">
        <v>321</v>
      </c>
    </row>
    <row r="359" spans="1:13" ht="9.75" customHeight="1" x14ac:dyDescent="0.2">
      <c r="A359" s="23" t="s">
        <v>27</v>
      </c>
      <c r="B359" s="191" t="s">
        <v>319</v>
      </c>
      <c r="C359" s="446"/>
      <c r="D359" s="211">
        <v>314653</v>
      </c>
      <c r="E359" s="208" t="s">
        <v>403</v>
      </c>
      <c r="F359" s="209">
        <v>86.748000000000005</v>
      </c>
      <c r="G359" s="209">
        <v>51.6</v>
      </c>
      <c r="H359" s="84">
        <v>-0.40517360630792643</v>
      </c>
      <c r="I359" s="29"/>
      <c r="J359" s="36"/>
      <c r="K359" s="36"/>
      <c r="L359" s="205"/>
      <c r="M359" s="65"/>
    </row>
    <row r="360" spans="1:13" ht="9.75" customHeight="1" x14ac:dyDescent="0.2">
      <c r="A360" s="23" t="s">
        <v>27</v>
      </c>
      <c r="B360" s="191" t="s">
        <v>319</v>
      </c>
      <c r="C360" s="446"/>
      <c r="D360" s="211">
        <v>257668</v>
      </c>
      <c r="E360" s="208" t="s">
        <v>404</v>
      </c>
      <c r="F360" s="209">
        <v>86.748000000000005</v>
      </c>
      <c r="G360" s="209">
        <v>51.6</v>
      </c>
      <c r="H360" s="84">
        <v>-0.40517360630792643</v>
      </c>
      <c r="I360" s="29"/>
      <c r="J360" s="36"/>
      <c r="K360" s="36"/>
      <c r="L360" s="205"/>
      <c r="M360" s="65"/>
    </row>
    <row r="361" spans="1:13" ht="9.75" customHeight="1" x14ac:dyDescent="0.2">
      <c r="A361" s="23" t="s">
        <v>27</v>
      </c>
      <c r="B361" s="191" t="s">
        <v>319</v>
      </c>
      <c r="C361" s="446"/>
      <c r="D361" s="211">
        <v>211365</v>
      </c>
      <c r="E361" s="208" t="s">
        <v>405</v>
      </c>
      <c r="F361" s="209">
        <v>86.748000000000005</v>
      </c>
      <c r="G361" s="209">
        <v>51.6</v>
      </c>
      <c r="H361" s="84">
        <v>-0.40517360630792643</v>
      </c>
      <c r="I361" s="29">
        <v>1</v>
      </c>
      <c r="J361" s="36">
        <v>79.55</v>
      </c>
      <c r="K361" s="36">
        <v>47.9</v>
      </c>
      <c r="L361" s="32">
        <v>-0.39786297925832814</v>
      </c>
      <c r="M361" s="65" t="s">
        <v>321</v>
      </c>
    </row>
    <row r="362" spans="1:13" ht="9.75" customHeight="1" x14ac:dyDescent="0.2">
      <c r="A362" s="23" t="s">
        <v>27</v>
      </c>
      <c r="B362" s="191" t="s">
        <v>319</v>
      </c>
      <c r="C362" s="446"/>
      <c r="D362" s="211">
        <v>259492</v>
      </c>
      <c r="E362" s="208" t="s">
        <v>406</v>
      </c>
      <c r="F362" s="209">
        <v>86.748000000000005</v>
      </c>
      <c r="G362" s="209">
        <v>51.6</v>
      </c>
      <c r="H362" s="84">
        <v>-0.40517360630792643</v>
      </c>
      <c r="I362" s="29"/>
      <c r="J362" s="36"/>
      <c r="K362" s="36"/>
      <c r="L362" s="205"/>
      <c r="M362" s="65"/>
    </row>
    <row r="363" spans="1:13" ht="9.75" customHeight="1" x14ac:dyDescent="0.2">
      <c r="A363" s="23" t="s">
        <v>27</v>
      </c>
      <c r="B363" s="191" t="s">
        <v>319</v>
      </c>
      <c r="C363" s="446"/>
      <c r="D363" s="211">
        <v>211363</v>
      </c>
      <c r="E363" s="208" t="s">
        <v>407</v>
      </c>
      <c r="F363" s="209">
        <v>86.748000000000005</v>
      </c>
      <c r="G363" s="209">
        <v>51.6</v>
      </c>
      <c r="H363" s="84">
        <v>-0.40517360630792643</v>
      </c>
      <c r="I363" s="29"/>
      <c r="J363" s="36"/>
      <c r="K363" s="36"/>
      <c r="L363" s="205"/>
      <c r="M363" s="65"/>
    </row>
    <row r="364" spans="1:13" ht="9.75" customHeight="1" x14ac:dyDescent="0.2">
      <c r="A364" s="23" t="s">
        <v>27</v>
      </c>
      <c r="B364" s="191" t="s">
        <v>319</v>
      </c>
      <c r="C364" s="446"/>
      <c r="D364" s="211">
        <v>285511</v>
      </c>
      <c r="E364" s="208" t="s">
        <v>408</v>
      </c>
      <c r="F364" s="209">
        <v>86.748000000000005</v>
      </c>
      <c r="G364" s="209">
        <v>51.6</v>
      </c>
      <c r="H364" s="84">
        <v>-0.40517360630792643</v>
      </c>
      <c r="I364" s="29"/>
      <c r="J364" s="36"/>
      <c r="K364" s="36"/>
      <c r="L364" s="205"/>
      <c r="M364" s="65"/>
    </row>
    <row r="365" spans="1:13" ht="9.75" customHeight="1" x14ac:dyDescent="0.2">
      <c r="A365" s="23" t="s">
        <v>27</v>
      </c>
      <c r="B365" s="191" t="s">
        <v>319</v>
      </c>
      <c r="C365" s="446"/>
      <c r="D365" s="211">
        <v>285515</v>
      </c>
      <c r="E365" s="208" t="s">
        <v>409</v>
      </c>
      <c r="F365" s="209">
        <v>86.748000000000005</v>
      </c>
      <c r="G365" s="209">
        <v>51.6</v>
      </c>
      <c r="H365" s="84">
        <v>-0.40517360630792643</v>
      </c>
      <c r="I365" s="29"/>
      <c r="J365" s="36"/>
      <c r="K365" s="36"/>
      <c r="L365" s="205"/>
      <c r="M365" s="65"/>
    </row>
    <row r="366" spans="1:13" ht="9.75" customHeight="1" x14ac:dyDescent="0.2">
      <c r="A366" s="23" t="s">
        <v>27</v>
      </c>
      <c r="B366" s="191" t="s">
        <v>319</v>
      </c>
      <c r="C366" s="446"/>
      <c r="D366" s="211">
        <v>285513</v>
      </c>
      <c r="E366" s="208" t="s">
        <v>410</v>
      </c>
      <c r="F366" s="209">
        <v>86.748000000000005</v>
      </c>
      <c r="G366" s="209">
        <v>51.6</v>
      </c>
      <c r="H366" s="84">
        <v>-0.40517360630792643</v>
      </c>
      <c r="I366" s="29"/>
      <c r="J366" s="36"/>
      <c r="K366" s="36"/>
      <c r="L366" s="205"/>
      <c r="M366" s="65"/>
    </row>
    <row r="367" spans="1:13" ht="9.75" customHeight="1" x14ac:dyDescent="0.2">
      <c r="A367" s="23" t="s">
        <v>27</v>
      </c>
      <c r="B367" s="191" t="s">
        <v>319</v>
      </c>
      <c r="C367" s="446"/>
      <c r="D367" s="211">
        <v>211404</v>
      </c>
      <c r="E367" s="208" t="s">
        <v>411</v>
      </c>
      <c r="F367" s="209">
        <v>86.748000000000005</v>
      </c>
      <c r="G367" s="209">
        <v>51.6</v>
      </c>
      <c r="H367" s="84">
        <v>-0.40517360630792643</v>
      </c>
      <c r="I367" s="29"/>
      <c r="J367" s="36"/>
      <c r="K367" s="36"/>
      <c r="L367" s="205"/>
      <c r="M367" s="65"/>
    </row>
    <row r="368" spans="1:13" ht="9.75" customHeight="1" x14ac:dyDescent="0.2">
      <c r="A368" s="23" t="s">
        <v>27</v>
      </c>
      <c r="B368" s="191" t="s">
        <v>319</v>
      </c>
      <c r="C368" s="446">
        <v>1</v>
      </c>
      <c r="D368" s="211">
        <v>184818</v>
      </c>
      <c r="E368" s="208" t="s">
        <v>412</v>
      </c>
      <c r="F368" s="209">
        <v>564.38400000000001</v>
      </c>
      <c r="G368" s="209">
        <v>388</v>
      </c>
      <c r="H368" s="84">
        <v>-0.31252480580597608</v>
      </c>
      <c r="I368" s="29"/>
      <c r="J368" s="36"/>
      <c r="K368" s="36"/>
      <c r="L368" s="205"/>
      <c r="M368" s="65"/>
    </row>
    <row r="369" spans="1:13" ht="9.75" customHeight="1" x14ac:dyDescent="0.2">
      <c r="A369" s="23" t="s">
        <v>27</v>
      </c>
      <c r="B369" s="191" t="s">
        <v>319</v>
      </c>
      <c r="C369" s="446"/>
      <c r="D369" s="211">
        <v>184817</v>
      </c>
      <c r="E369" s="208" t="s">
        <v>413</v>
      </c>
      <c r="F369" s="209">
        <v>564.38400000000001</v>
      </c>
      <c r="G369" s="209">
        <v>388</v>
      </c>
      <c r="H369" s="84">
        <v>-0.31252480580597608</v>
      </c>
      <c r="I369" s="29"/>
      <c r="J369" s="36"/>
      <c r="K369" s="36"/>
      <c r="L369" s="205"/>
      <c r="M369" s="65"/>
    </row>
    <row r="370" spans="1:13" ht="9.75" customHeight="1" x14ac:dyDescent="0.2">
      <c r="A370" s="23" t="s">
        <v>27</v>
      </c>
      <c r="B370" s="191" t="s">
        <v>319</v>
      </c>
      <c r="C370" s="446"/>
      <c r="D370" s="211">
        <v>184816</v>
      </c>
      <c r="E370" s="208" t="s">
        <v>414</v>
      </c>
      <c r="F370" s="209">
        <v>564.38400000000001</v>
      </c>
      <c r="G370" s="209">
        <v>388</v>
      </c>
      <c r="H370" s="84">
        <v>-0.31252480580597608</v>
      </c>
      <c r="I370" s="29"/>
      <c r="J370" s="36"/>
      <c r="K370" s="36"/>
      <c r="L370" s="205"/>
      <c r="M370" s="65"/>
    </row>
    <row r="371" spans="1:13" ht="9.75" customHeight="1" x14ac:dyDescent="0.2">
      <c r="A371" s="23" t="s">
        <v>27</v>
      </c>
      <c r="B371" s="191" t="s">
        <v>319</v>
      </c>
      <c r="C371" s="446">
        <v>1</v>
      </c>
      <c r="D371" s="211">
        <v>292080</v>
      </c>
      <c r="E371" s="208" t="s">
        <v>415</v>
      </c>
      <c r="F371" s="209">
        <v>571.88400000000001</v>
      </c>
      <c r="G371" s="209">
        <v>393.1</v>
      </c>
      <c r="H371" s="84">
        <v>-0.31262283959684134</v>
      </c>
      <c r="I371" s="29"/>
      <c r="J371" s="36"/>
      <c r="K371" s="36"/>
      <c r="L371" s="205"/>
      <c r="M371" s="65"/>
    </row>
    <row r="372" spans="1:13" ht="9.75" customHeight="1" x14ac:dyDescent="0.2">
      <c r="A372" s="23" t="s">
        <v>27</v>
      </c>
      <c r="B372" s="191" t="s">
        <v>319</v>
      </c>
      <c r="C372" s="446"/>
      <c r="D372" s="211">
        <v>292081</v>
      </c>
      <c r="E372" s="208" t="s">
        <v>416</v>
      </c>
      <c r="F372" s="209">
        <v>571.88400000000001</v>
      </c>
      <c r="G372" s="209">
        <v>393.1</v>
      </c>
      <c r="H372" s="84">
        <v>-0.31262283959684134</v>
      </c>
      <c r="I372" s="29"/>
      <c r="J372" s="36"/>
      <c r="K372" s="36"/>
      <c r="L372" s="205"/>
      <c r="M372" s="65"/>
    </row>
    <row r="373" spans="1:13" ht="9.75" customHeight="1" x14ac:dyDescent="0.2">
      <c r="A373" s="23" t="s">
        <v>27</v>
      </c>
      <c r="B373" s="191" t="s">
        <v>319</v>
      </c>
      <c r="C373" s="446"/>
      <c r="D373" s="211">
        <v>292082</v>
      </c>
      <c r="E373" s="208" t="s">
        <v>417</v>
      </c>
      <c r="F373" s="209">
        <v>571.88400000000001</v>
      </c>
      <c r="G373" s="209">
        <v>393.1</v>
      </c>
      <c r="H373" s="84">
        <v>-0.31262283959684134</v>
      </c>
      <c r="I373" s="29"/>
      <c r="J373" s="36"/>
      <c r="K373" s="36"/>
      <c r="L373" s="205"/>
      <c r="M373" s="65"/>
    </row>
    <row r="374" spans="1:13" ht="9.75" customHeight="1" x14ac:dyDescent="0.2">
      <c r="A374" s="23" t="s">
        <v>27</v>
      </c>
      <c r="B374" s="191" t="s">
        <v>319</v>
      </c>
      <c r="C374" s="446"/>
      <c r="D374" s="211">
        <v>292083</v>
      </c>
      <c r="E374" s="208" t="s">
        <v>418</v>
      </c>
      <c r="F374" s="209">
        <v>571.88400000000001</v>
      </c>
      <c r="G374" s="209">
        <v>393.1</v>
      </c>
      <c r="H374" s="84">
        <v>-0.31262283959684134</v>
      </c>
      <c r="I374" s="29"/>
      <c r="J374" s="36"/>
      <c r="K374" s="36"/>
      <c r="L374" s="205"/>
      <c r="M374" s="65"/>
    </row>
    <row r="375" spans="1:13" ht="9.75" customHeight="1" x14ac:dyDescent="0.2">
      <c r="A375" s="23" t="s">
        <v>27</v>
      </c>
      <c r="B375" s="191" t="s">
        <v>319</v>
      </c>
      <c r="C375" s="446">
        <v>1</v>
      </c>
      <c r="D375" s="211">
        <v>172418</v>
      </c>
      <c r="E375" s="208" t="s">
        <v>419</v>
      </c>
      <c r="F375" s="209">
        <v>280.524</v>
      </c>
      <c r="G375" s="209">
        <v>180.00290000000004</v>
      </c>
      <c r="H375" s="84">
        <v>-0.35833333333333317</v>
      </c>
      <c r="I375" s="29"/>
      <c r="J375" s="36"/>
      <c r="K375" s="36"/>
      <c r="L375" s="205"/>
      <c r="M375" s="65"/>
    </row>
    <row r="376" spans="1:13" ht="9.75" customHeight="1" x14ac:dyDescent="0.2">
      <c r="A376" s="23" t="s">
        <v>27</v>
      </c>
      <c r="B376" s="191" t="s">
        <v>319</v>
      </c>
      <c r="C376" s="446"/>
      <c r="D376" s="211">
        <v>119801</v>
      </c>
      <c r="E376" s="208" t="s">
        <v>420</v>
      </c>
      <c r="F376" s="209">
        <v>280.524</v>
      </c>
      <c r="G376" s="209">
        <v>180.00290000000004</v>
      </c>
      <c r="H376" s="84">
        <v>-0.35833333333333317</v>
      </c>
      <c r="I376" s="29"/>
      <c r="J376" s="36"/>
      <c r="K376" s="36"/>
      <c r="L376" s="205"/>
      <c r="M376" s="65"/>
    </row>
    <row r="377" spans="1:13" ht="9.75" customHeight="1" x14ac:dyDescent="0.2">
      <c r="A377" s="23" t="s">
        <v>27</v>
      </c>
      <c r="B377" s="191" t="s">
        <v>319</v>
      </c>
      <c r="C377" s="446"/>
      <c r="D377" s="211">
        <v>309603</v>
      </c>
      <c r="E377" s="208" t="s">
        <v>421</v>
      </c>
      <c r="F377" s="209">
        <v>280.524</v>
      </c>
      <c r="G377" s="209">
        <v>180.00290000000004</v>
      </c>
      <c r="H377" s="84">
        <v>-0.35833333333333317</v>
      </c>
      <c r="I377" s="29"/>
      <c r="J377" s="36"/>
      <c r="K377" s="36"/>
      <c r="L377" s="205"/>
      <c r="M377" s="65"/>
    </row>
    <row r="378" spans="1:13" ht="9.75" customHeight="1" x14ac:dyDescent="0.2">
      <c r="A378" s="23" t="s">
        <v>27</v>
      </c>
      <c r="B378" s="191" t="s">
        <v>319</v>
      </c>
      <c r="C378" s="446"/>
      <c r="D378" s="211">
        <v>295100</v>
      </c>
      <c r="E378" s="208" t="s">
        <v>422</v>
      </c>
      <c r="F378" s="209">
        <v>280.524</v>
      </c>
      <c r="G378" s="209">
        <v>180.00290000000004</v>
      </c>
      <c r="H378" s="84">
        <v>-0.35833333333333317</v>
      </c>
      <c r="I378" s="29"/>
      <c r="J378" s="36"/>
      <c r="K378" s="36"/>
      <c r="L378" s="205"/>
      <c r="M378" s="65"/>
    </row>
    <row r="379" spans="1:13" ht="9.75" customHeight="1" x14ac:dyDescent="0.2">
      <c r="A379" s="23" t="s">
        <v>27</v>
      </c>
      <c r="B379" s="191" t="s">
        <v>319</v>
      </c>
      <c r="C379" s="446"/>
      <c r="D379" s="211">
        <v>119802</v>
      </c>
      <c r="E379" s="208" t="s">
        <v>423</v>
      </c>
      <c r="F379" s="209">
        <v>280.524</v>
      </c>
      <c r="G379" s="209">
        <v>180.00290000000004</v>
      </c>
      <c r="H379" s="84">
        <v>-0.35833333333333317</v>
      </c>
      <c r="I379" s="29"/>
      <c r="J379" s="36"/>
      <c r="K379" s="36"/>
      <c r="L379" s="205"/>
      <c r="M379" s="65"/>
    </row>
    <row r="380" spans="1:13" ht="9.75" customHeight="1" x14ac:dyDescent="0.2">
      <c r="A380" s="23" t="s">
        <v>27</v>
      </c>
      <c r="B380" s="191" t="s">
        <v>319</v>
      </c>
      <c r="C380" s="446"/>
      <c r="D380" s="211">
        <v>295003</v>
      </c>
      <c r="E380" s="208" t="s">
        <v>424</v>
      </c>
      <c r="F380" s="209">
        <v>280.524</v>
      </c>
      <c r="G380" s="209">
        <v>180.00290000000004</v>
      </c>
      <c r="H380" s="84">
        <v>-0.35833333333333317</v>
      </c>
      <c r="I380" s="29"/>
      <c r="J380" s="36"/>
      <c r="K380" s="36"/>
      <c r="L380" s="205"/>
      <c r="M380" s="65"/>
    </row>
    <row r="381" spans="1:13" ht="9.75" customHeight="1" x14ac:dyDescent="0.2">
      <c r="A381" s="23" t="s">
        <v>27</v>
      </c>
      <c r="B381" s="191" t="s">
        <v>319</v>
      </c>
      <c r="C381" s="446">
        <v>1</v>
      </c>
      <c r="D381" s="211">
        <v>225383</v>
      </c>
      <c r="E381" s="208" t="s">
        <v>425</v>
      </c>
      <c r="F381" s="209">
        <v>46.283999999999999</v>
      </c>
      <c r="G381" s="209">
        <v>33.9</v>
      </c>
      <c r="H381" s="84">
        <v>-0.26756546538760695</v>
      </c>
      <c r="I381" s="29">
        <v>1</v>
      </c>
      <c r="J381" s="36">
        <v>43.19</v>
      </c>
      <c r="K381" s="36">
        <v>32.9</v>
      </c>
      <c r="L381" s="32">
        <v>-0.2382495948136143</v>
      </c>
      <c r="M381" s="65"/>
    </row>
    <row r="382" spans="1:13" ht="9.75" customHeight="1" x14ac:dyDescent="0.2">
      <c r="A382" s="23" t="s">
        <v>27</v>
      </c>
      <c r="B382" s="191" t="s">
        <v>319</v>
      </c>
      <c r="C382" s="446"/>
      <c r="D382" s="211">
        <v>291835</v>
      </c>
      <c r="E382" s="208" t="s">
        <v>426</v>
      </c>
      <c r="F382" s="209">
        <v>46.283999999999999</v>
      </c>
      <c r="G382" s="209">
        <v>33.9</v>
      </c>
      <c r="H382" s="84">
        <v>-0.26756546538760695</v>
      </c>
      <c r="I382" s="29"/>
      <c r="J382" s="36"/>
      <c r="K382" s="36"/>
      <c r="L382" s="205"/>
      <c r="M382" s="65"/>
    </row>
    <row r="383" spans="1:13" ht="9.75" customHeight="1" x14ac:dyDescent="0.2">
      <c r="A383" s="23" t="s">
        <v>27</v>
      </c>
      <c r="B383" s="191" t="s">
        <v>319</v>
      </c>
      <c r="C383" s="446"/>
      <c r="D383" s="211">
        <v>233105</v>
      </c>
      <c r="E383" s="208" t="s">
        <v>427</v>
      </c>
      <c r="F383" s="209">
        <v>48.311999999999998</v>
      </c>
      <c r="G383" s="209">
        <v>35.4</v>
      </c>
      <c r="H383" s="84">
        <v>-0.26726279185295576</v>
      </c>
      <c r="I383" s="29"/>
      <c r="J383" s="36"/>
      <c r="K383" s="36"/>
      <c r="L383" s="205"/>
      <c r="M383" s="65"/>
    </row>
    <row r="384" spans="1:13" ht="9.75" customHeight="1" x14ac:dyDescent="0.2">
      <c r="A384" s="23" t="s">
        <v>27</v>
      </c>
      <c r="B384" s="191" t="s">
        <v>319</v>
      </c>
      <c r="C384" s="446"/>
      <c r="D384" s="211">
        <v>291820</v>
      </c>
      <c r="E384" s="208" t="s">
        <v>428</v>
      </c>
      <c r="F384" s="209">
        <v>46.283999999999999</v>
      </c>
      <c r="G384" s="209">
        <v>33.9</v>
      </c>
      <c r="H384" s="84">
        <v>-0.26756546538760695</v>
      </c>
      <c r="I384" s="29"/>
      <c r="J384" s="36"/>
      <c r="K384" s="36"/>
      <c r="L384" s="205"/>
      <c r="M384" s="65"/>
    </row>
    <row r="385" spans="1:13" ht="9.75" customHeight="1" x14ac:dyDescent="0.2">
      <c r="A385" s="23" t="s">
        <v>27</v>
      </c>
      <c r="B385" s="191" t="s">
        <v>319</v>
      </c>
      <c r="C385" s="446"/>
      <c r="D385" s="211">
        <v>291821</v>
      </c>
      <c r="E385" s="208" t="s">
        <v>429</v>
      </c>
      <c r="F385" s="209">
        <v>46.283999999999999</v>
      </c>
      <c r="G385" s="209">
        <v>33.9</v>
      </c>
      <c r="H385" s="84">
        <v>-0.26756546538760695</v>
      </c>
      <c r="I385" s="29"/>
      <c r="J385" s="36"/>
      <c r="K385" s="36"/>
      <c r="L385" s="205"/>
      <c r="M385" s="65"/>
    </row>
    <row r="386" spans="1:13" ht="9.75" customHeight="1" x14ac:dyDescent="0.2">
      <c r="A386" s="23" t="s">
        <v>27</v>
      </c>
      <c r="B386" s="191" t="s">
        <v>319</v>
      </c>
      <c r="C386" s="446">
        <v>1</v>
      </c>
      <c r="D386" s="211">
        <v>206528</v>
      </c>
      <c r="E386" s="208" t="s">
        <v>430</v>
      </c>
      <c r="F386" s="209">
        <v>43.847999999999999</v>
      </c>
      <c r="G386" s="209">
        <v>32.1</v>
      </c>
      <c r="H386" s="84">
        <v>-0.26792556102900922</v>
      </c>
      <c r="I386" s="29">
        <v>1</v>
      </c>
      <c r="J386" s="36">
        <v>39.450000000000003</v>
      </c>
      <c r="K386" s="36">
        <v>29.5</v>
      </c>
      <c r="L386" s="32">
        <v>-0.25221799746514584</v>
      </c>
      <c r="M386" s="65" t="s">
        <v>321</v>
      </c>
    </row>
    <row r="387" spans="1:13" ht="9.75" customHeight="1" x14ac:dyDescent="0.2">
      <c r="A387" s="23" t="s">
        <v>27</v>
      </c>
      <c r="B387" s="191" t="s">
        <v>319</v>
      </c>
      <c r="C387" s="446"/>
      <c r="D387" s="211">
        <v>237857</v>
      </c>
      <c r="E387" s="208" t="s">
        <v>431</v>
      </c>
      <c r="F387" s="209">
        <v>43.847999999999999</v>
      </c>
      <c r="G387" s="209">
        <v>32.1</v>
      </c>
      <c r="H387" s="84">
        <v>-0.26792556102900922</v>
      </c>
      <c r="I387" s="29">
        <v>1</v>
      </c>
      <c r="J387" s="36">
        <v>43.85</v>
      </c>
      <c r="K387" s="36">
        <v>29.5</v>
      </c>
      <c r="L387" s="32">
        <v>-0.32725199543899663</v>
      </c>
      <c r="M387" s="65" t="s">
        <v>321</v>
      </c>
    </row>
    <row r="388" spans="1:13" ht="9.75" customHeight="1" x14ac:dyDescent="0.2">
      <c r="A388" s="23" t="s">
        <v>27</v>
      </c>
      <c r="B388" s="191" t="s">
        <v>319</v>
      </c>
      <c r="C388" s="446"/>
      <c r="D388" s="211">
        <v>206527</v>
      </c>
      <c r="E388" s="208" t="s">
        <v>432</v>
      </c>
      <c r="F388" s="209">
        <v>43.847999999999999</v>
      </c>
      <c r="G388" s="209">
        <v>32.1</v>
      </c>
      <c r="H388" s="84">
        <v>-0.26792556102900922</v>
      </c>
      <c r="I388" s="29"/>
      <c r="J388" s="36"/>
      <c r="K388" s="36"/>
      <c r="L388" s="205"/>
      <c r="M388" s="65"/>
    </row>
    <row r="389" spans="1:13" ht="9.75" customHeight="1" x14ac:dyDescent="0.2">
      <c r="A389" s="23" t="s">
        <v>27</v>
      </c>
      <c r="B389" s="191" t="s">
        <v>319</v>
      </c>
      <c r="C389" s="446"/>
      <c r="D389" s="211">
        <v>295302</v>
      </c>
      <c r="E389" s="208" t="s">
        <v>433</v>
      </c>
      <c r="F389" s="209">
        <v>43.847999999999999</v>
      </c>
      <c r="G389" s="209">
        <v>32.1</v>
      </c>
      <c r="H389" s="84">
        <v>-0.26792556102900922</v>
      </c>
      <c r="I389" s="29"/>
      <c r="J389" s="36"/>
      <c r="K389" s="36"/>
      <c r="L389" s="205"/>
      <c r="M389" s="65"/>
    </row>
    <row r="390" spans="1:13" ht="9.75" customHeight="1" x14ac:dyDescent="0.2">
      <c r="A390" s="23" t="s">
        <v>27</v>
      </c>
      <c r="B390" s="191" t="s">
        <v>319</v>
      </c>
      <c r="C390" s="446"/>
      <c r="D390" s="211">
        <v>237859</v>
      </c>
      <c r="E390" s="208" t="s">
        <v>434</v>
      </c>
      <c r="F390" s="209">
        <v>55.440000000000005</v>
      </c>
      <c r="G390" s="209">
        <v>40.6</v>
      </c>
      <c r="H390" s="84">
        <v>-0.26767676767676774</v>
      </c>
      <c r="I390" s="29">
        <v>1</v>
      </c>
      <c r="J390" s="36">
        <v>49.89</v>
      </c>
      <c r="K390" s="36">
        <v>39.5</v>
      </c>
      <c r="L390" s="32">
        <v>-0.208258167969533</v>
      </c>
      <c r="M390" s="65"/>
    </row>
    <row r="391" spans="1:13" ht="9.75" customHeight="1" x14ac:dyDescent="0.2">
      <c r="A391" s="23" t="s">
        <v>27</v>
      </c>
      <c r="B391" s="191" t="s">
        <v>319</v>
      </c>
      <c r="C391" s="446"/>
      <c r="D391" s="211">
        <v>206525</v>
      </c>
      <c r="E391" s="208" t="s">
        <v>435</v>
      </c>
      <c r="F391" s="209">
        <v>55.440000000000005</v>
      </c>
      <c r="G391" s="209">
        <v>40.6</v>
      </c>
      <c r="H391" s="84">
        <v>-0.26767676767676774</v>
      </c>
      <c r="I391" s="29">
        <v>1</v>
      </c>
      <c r="J391" s="36">
        <v>49.9</v>
      </c>
      <c r="K391" s="36">
        <v>39.5</v>
      </c>
      <c r="L391" s="32">
        <v>-0.20841683366733466</v>
      </c>
      <c r="M391" s="65"/>
    </row>
    <row r="392" spans="1:13" ht="9.75" customHeight="1" x14ac:dyDescent="0.2">
      <c r="A392" s="23" t="s">
        <v>27</v>
      </c>
      <c r="B392" s="191" t="s">
        <v>319</v>
      </c>
      <c r="C392" s="446"/>
      <c r="D392" s="211">
        <v>160271</v>
      </c>
      <c r="E392" s="208" t="s">
        <v>436</v>
      </c>
      <c r="F392" s="209">
        <v>43.847999999999999</v>
      </c>
      <c r="G392" s="209">
        <v>32.1</v>
      </c>
      <c r="H392" s="84">
        <v>-0.26792556102900922</v>
      </c>
      <c r="I392" s="29"/>
      <c r="J392" s="36"/>
      <c r="K392" s="36"/>
      <c r="L392" s="205"/>
      <c r="M392" s="65"/>
    </row>
    <row r="393" spans="1:13" ht="9.75" customHeight="1" x14ac:dyDescent="0.2">
      <c r="A393" s="23" t="s">
        <v>27</v>
      </c>
      <c r="B393" s="191" t="s">
        <v>319</v>
      </c>
      <c r="C393" s="446"/>
      <c r="D393" s="211">
        <v>295301</v>
      </c>
      <c r="E393" s="208" t="s">
        <v>437</v>
      </c>
      <c r="F393" s="209">
        <v>55.440000000000005</v>
      </c>
      <c r="G393" s="209">
        <v>40.6</v>
      </c>
      <c r="H393" s="84">
        <v>-0.26767676767676774</v>
      </c>
      <c r="I393" s="29"/>
      <c r="J393" s="36"/>
      <c r="K393" s="36"/>
      <c r="L393" s="205"/>
      <c r="M393" s="65"/>
    </row>
    <row r="394" spans="1:13" ht="9.75" customHeight="1" x14ac:dyDescent="0.2">
      <c r="A394" s="23" t="s">
        <v>27</v>
      </c>
      <c r="B394" s="191" t="s">
        <v>319</v>
      </c>
      <c r="C394" s="446"/>
      <c r="D394" s="211">
        <v>77570</v>
      </c>
      <c r="E394" s="208" t="s">
        <v>438</v>
      </c>
      <c r="F394" s="209">
        <v>43.847999999999999</v>
      </c>
      <c r="G394" s="209">
        <v>32.1</v>
      </c>
      <c r="H394" s="84">
        <v>-0.26792556102900922</v>
      </c>
      <c r="I394" s="29"/>
      <c r="J394" s="36"/>
      <c r="K394" s="36"/>
      <c r="L394" s="205"/>
      <c r="M394" s="65"/>
    </row>
    <row r="395" spans="1:13" ht="9.75" customHeight="1" x14ac:dyDescent="0.2">
      <c r="A395" s="23" t="s">
        <v>27</v>
      </c>
      <c r="B395" s="191" t="s">
        <v>319</v>
      </c>
      <c r="C395" s="446"/>
      <c r="D395" s="211">
        <v>165575</v>
      </c>
      <c r="E395" s="208" t="s">
        <v>439</v>
      </c>
      <c r="F395" s="209">
        <v>55.440000000000005</v>
      </c>
      <c r="G395" s="209">
        <v>40.6</v>
      </c>
      <c r="H395" s="84">
        <v>-0.26767676767676774</v>
      </c>
      <c r="I395" s="29"/>
      <c r="J395" s="36">
        <v>52.89</v>
      </c>
      <c r="K395" s="36"/>
      <c r="L395" s="205">
        <v>-1</v>
      </c>
      <c r="M395" s="65"/>
    </row>
    <row r="396" spans="1:13" ht="9.75" customHeight="1" x14ac:dyDescent="0.2">
      <c r="A396" s="23" t="s">
        <v>27</v>
      </c>
      <c r="B396" s="191" t="s">
        <v>319</v>
      </c>
      <c r="C396" s="446"/>
      <c r="D396" s="211">
        <v>206522</v>
      </c>
      <c r="E396" s="208" t="s">
        <v>440</v>
      </c>
      <c r="F396" s="209">
        <v>49.824000000000005</v>
      </c>
      <c r="G396" s="209">
        <v>36.5</v>
      </c>
      <c r="H396" s="84">
        <v>-0.26742132305716126</v>
      </c>
      <c r="I396" s="29">
        <v>1</v>
      </c>
      <c r="J396" s="36">
        <v>47.5</v>
      </c>
      <c r="K396" s="36">
        <v>35.9</v>
      </c>
      <c r="L396" s="32">
        <v>-0.24421052631578954</v>
      </c>
      <c r="M396" s="65"/>
    </row>
    <row r="397" spans="1:13" ht="9.75" customHeight="1" x14ac:dyDescent="0.2">
      <c r="A397" s="23" t="s">
        <v>27</v>
      </c>
      <c r="B397" s="191" t="s">
        <v>319</v>
      </c>
      <c r="C397" s="446"/>
      <c r="D397" s="211">
        <v>182825</v>
      </c>
      <c r="E397" s="208" t="s">
        <v>441</v>
      </c>
      <c r="F397" s="209">
        <v>54.024000000000001</v>
      </c>
      <c r="G397" s="209">
        <v>39.6</v>
      </c>
      <c r="H397" s="84">
        <v>-0.26699244780097731</v>
      </c>
      <c r="I397" s="29"/>
      <c r="J397" s="36"/>
      <c r="K397" s="36"/>
      <c r="L397" s="205"/>
      <c r="M397" s="65"/>
    </row>
    <row r="398" spans="1:13" ht="9.75" customHeight="1" x14ac:dyDescent="0.2">
      <c r="A398" s="23" t="s">
        <v>27</v>
      </c>
      <c r="B398" s="191" t="s">
        <v>319</v>
      </c>
      <c r="C398" s="446"/>
      <c r="D398" s="211">
        <v>287630</v>
      </c>
      <c r="E398" s="208" t="s">
        <v>442</v>
      </c>
      <c r="F398" s="209">
        <v>49.824000000000005</v>
      </c>
      <c r="G398" s="209">
        <v>36.5</v>
      </c>
      <c r="H398" s="84">
        <v>-0.26742132305716126</v>
      </c>
      <c r="I398" s="29"/>
      <c r="J398" s="36"/>
      <c r="K398" s="36"/>
      <c r="L398" s="205"/>
      <c r="M398" s="65"/>
    </row>
    <row r="399" spans="1:13" ht="9.75" customHeight="1" x14ac:dyDescent="0.2">
      <c r="A399" s="23" t="s">
        <v>27</v>
      </c>
      <c r="B399" s="191" t="s">
        <v>319</v>
      </c>
      <c r="C399" s="446"/>
      <c r="D399" s="211">
        <v>38063</v>
      </c>
      <c r="E399" s="208" t="s">
        <v>443</v>
      </c>
      <c r="F399" s="209">
        <v>49.824000000000005</v>
      </c>
      <c r="G399" s="209">
        <v>36.5</v>
      </c>
      <c r="H399" s="84">
        <v>-0.26742132305716126</v>
      </c>
      <c r="I399" s="29"/>
      <c r="J399" s="36"/>
      <c r="K399" s="36"/>
      <c r="L399" s="205"/>
      <c r="M399" s="65"/>
    </row>
    <row r="400" spans="1:13" ht="9.75" customHeight="1" x14ac:dyDescent="0.2">
      <c r="A400" s="23" t="s">
        <v>27</v>
      </c>
      <c r="B400" s="191" t="s">
        <v>319</v>
      </c>
      <c r="C400" s="446"/>
      <c r="D400" s="211">
        <v>291327</v>
      </c>
      <c r="E400" s="208" t="s">
        <v>444</v>
      </c>
      <c r="F400" s="209">
        <v>54.024000000000001</v>
      </c>
      <c r="G400" s="209">
        <v>39.6</v>
      </c>
      <c r="H400" s="84">
        <v>-0.26699244780097731</v>
      </c>
      <c r="I400" s="29"/>
      <c r="J400" s="36"/>
      <c r="K400" s="36"/>
      <c r="L400" s="205"/>
      <c r="M400" s="65"/>
    </row>
    <row r="401" spans="1:13" ht="9.75" customHeight="1" x14ac:dyDescent="0.2">
      <c r="A401" s="23" t="s">
        <v>27</v>
      </c>
      <c r="B401" s="191" t="s">
        <v>319</v>
      </c>
      <c r="C401" s="446"/>
      <c r="D401" s="211">
        <v>40727</v>
      </c>
      <c r="E401" s="208" t="s">
        <v>445</v>
      </c>
      <c r="F401" s="209">
        <v>57</v>
      </c>
      <c r="G401" s="209">
        <v>41.800000000000004</v>
      </c>
      <c r="H401" s="84">
        <v>-0.26666666666666661</v>
      </c>
      <c r="I401" s="29"/>
      <c r="J401" s="36"/>
      <c r="K401" s="36"/>
      <c r="L401" s="205"/>
      <c r="M401" s="65"/>
    </row>
    <row r="402" spans="1:13" ht="9.75" customHeight="1" x14ac:dyDescent="0.2">
      <c r="A402" s="23" t="s">
        <v>27</v>
      </c>
      <c r="B402" s="191" t="s">
        <v>319</v>
      </c>
      <c r="C402" s="446"/>
      <c r="D402" s="211">
        <v>206524</v>
      </c>
      <c r="E402" s="208" t="s">
        <v>446</v>
      </c>
      <c r="F402" s="209">
        <v>57</v>
      </c>
      <c r="G402" s="209">
        <v>41.800000000000004</v>
      </c>
      <c r="H402" s="84">
        <v>-0.26666666666666661</v>
      </c>
      <c r="I402" s="29"/>
      <c r="J402" s="36"/>
      <c r="K402" s="36"/>
      <c r="L402" s="205"/>
      <c r="M402" s="65"/>
    </row>
    <row r="403" spans="1:13" ht="9.75" customHeight="1" x14ac:dyDescent="0.2">
      <c r="A403" s="23" t="s">
        <v>27</v>
      </c>
      <c r="B403" s="191" t="s">
        <v>319</v>
      </c>
      <c r="C403" s="446"/>
      <c r="D403" s="211">
        <v>206523</v>
      </c>
      <c r="E403" s="208" t="s">
        <v>447</v>
      </c>
      <c r="F403" s="209">
        <v>57</v>
      </c>
      <c r="G403" s="209">
        <v>41.800000000000004</v>
      </c>
      <c r="H403" s="84">
        <v>-0.26666666666666661</v>
      </c>
      <c r="I403" s="29"/>
      <c r="J403" s="36"/>
      <c r="K403" s="36"/>
      <c r="L403" s="205"/>
      <c r="M403" s="65"/>
    </row>
    <row r="404" spans="1:13" ht="9.75" customHeight="1" x14ac:dyDescent="0.2">
      <c r="A404" s="23" t="s">
        <v>27</v>
      </c>
      <c r="B404" s="191" t="s">
        <v>319</v>
      </c>
      <c r="C404" s="446">
        <v>1</v>
      </c>
      <c r="D404" s="211">
        <v>2038</v>
      </c>
      <c r="E404" s="208" t="s">
        <v>448</v>
      </c>
      <c r="F404" s="209">
        <v>92.975999999999999</v>
      </c>
      <c r="G404" s="209">
        <v>68.099999999999994</v>
      </c>
      <c r="H404" s="84">
        <v>-0.26755291688177596</v>
      </c>
      <c r="I404" s="29">
        <v>1</v>
      </c>
      <c r="J404" s="36">
        <v>74.099999999999994</v>
      </c>
      <c r="K404" s="36">
        <v>63.9</v>
      </c>
      <c r="L404" s="32">
        <v>-0.13765182186234814</v>
      </c>
      <c r="M404" s="65"/>
    </row>
    <row r="405" spans="1:13" ht="9.75" customHeight="1" x14ac:dyDescent="0.2">
      <c r="A405" s="23" t="s">
        <v>27</v>
      </c>
      <c r="B405" s="191" t="s">
        <v>319</v>
      </c>
      <c r="C405" s="446"/>
      <c r="D405" s="211">
        <v>2039</v>
      </c>
      <c r="E405" s="208" t="s">
        <v>449</v>
      </c>
      <c r="F405" s="209">
        <v>92.975999999999999</v>
      </c>
      <c r="G405" s="209">
        <v>68.099999999999994</v>
      </c>
      <c r="H405" s="84">
        <v>-0.26755291688177596</v>
      </c>
      <c r="I405" s="29"/>
      <c r="J405" s="36"/>
      <c r="K405" s="36"/>
      <c r="L405" s="205"/>
      <c r="M405" s="65"/>
    </row>
    <row r="406" spans="1:13" ht="9.75" customHeight="1" x14ac:dyDescent="0.2">
      <c r="A406" s="23" t="s">
        <v>27</v>
      </c>
      <c r="B406" s="191" t="s">
        <v>319</v>
      </c>
      <c r="C406" s="446"/>
      <c r="D406" s="211">
        <v>237860</v>
      </c>
      <c r="E406" s="208" t="s">
        <v>450</v>
      </c>
      <c r="F406" s="209">
        <v>92.975999999999999</v>
      </c>
      <c r="G406" s="209">
        <v>68.099999999999994</v>
      </c>
      <c r="H406" s="84">
        <v>-0.26755291688177596</v>
      </c>
      <c r="I406" s="29"/>
      <c r="J406" s="36"/>
      <c r="K406" s="36"/>
      <c r="L406" s="205"/>
      <c r="M406" s="65"/>
    </row>
    <row r="407" spans="1:13" ht="9.75" customHeight="1" x14ac:dyDescent="0.2">
      <c r="A407" s="23" t="s">
        <v>27</v>
      </c>
      <c r="B407" s="191" t="s">
        <v>319</v>
      </c>
      <c r="C407" s="446"/>
      <c r="D407" s="211">
        <v>250372</v>
      </c>
      <c r="E407" s="208" t="s">
        <v>451</v>
      </c>
      <c r="F407" s="209">
        <v>66.756</v>
      </c>
      <c r="G407" s="209">
        <v>48.9</v>
      </c>
      <c r="H407" s="84">
        <v>-0.26748157468991551</v>
      </c>
      <c r="I407" s="29"/>
      <c r="J407" s="36"/>
      <c r="K407" s="36"/>
      <c r="L407" s="205"/>
      <c r="M407" s="65"/>
    </row>
    <row r="408" spans="1:13" ht="9.75" customHeight="1" x14ac:dyDescent="0.2">
      <c r="A408" s="23" t="s">
        <v>27</v>
      </c>
      <c r="B408" s="191" t="s">
        <v>319</v>
      </c>
      <c r="C408" s="446"/>
      <c r="D408" s="211">
        <v>271533</v>
      </c>
      <c r="E408" s="208" t="s">
        <v>452</v>
      </c>
      <c r="F408" s="209">
        <v>92.975999999999999</v>
      </c>
      <c r="G408" s="209">
        <v>68.099999999999994</v>
      </c>
      <c r="H408" s="84">
        <v>-0.26755291688177596</v>
      </c>
      <c r="I408" s="29"/>
      <c r="J408" s="36"/>
      <c r="K408" s="36"/>
      <c r="L408" s="205"/>
      <c r="M408" s="65"/>
    </row>
    <row r="409" spans="1:13" ht="9.75" customHeight="1" x14ac:dyDescent="0.2">
      <c r="A409" s="23" t="s">
        <v>27</v>
      </c>
      <c r="B409" s="191" t="s">
        <v>319</v>
      </c>
      <c r="C409" s="446"/>
      <c r="D409" s="211">
        <v>291325</v>
      </c>
      <c r="E409" s="208" t="s">
        <v>453</v>
      </c>
      <c r="F409" s="209">
        <v>105.468</v>
      </c>
      <c r="G409" s="209">
        <v>77.3</v>
      </c>
      <c r="H409" s="84">
        <v>-0.26707626957939856</v>
      </c>
      <c r="I409" s="29"/>
      <c r="J409" s="36"/>
      <c r="K409" s="36"/>
      <c r="L409" s="205"/>
      <c r="M409" s="65"/>
    </row>
    <row r="410" spans="1:13" ht="9.75" customHeight="1" x14ac:dyDescent="0.2">
      <c r="A410" s="23" t="s">
        <v>27</v>
      </c>
      <c r="B410" s="191" t="s">
        <v>319</v>
      </c>
      <c r="C410" s="446"/>
      <c r="D410" s="211">
        <v>262373</v>
      </c>
      <c r="E410" s="208" t="s">
        <v>454</v>
      </c>
      <c r="F410" s="209">
        <v>92.975999999999999</v>
      </c>
      <c r="G410" s="209">
        <v>68.099999999999994</v>
      </c>
      <c r="H410" s="84">
        <v>-0.26755291688177596</v>
      </c>
      <c r="I410" s="29"/>
      <c r="J410" s="36"/>
      <c r="K410" s="36"/>
      <c r="L410" s="205"/>
      <c r="M410" s="65"/>
    </row>
    <row r="411" spans="1:13" ht="9.75" customHeight="1" x14ac:dyDescent="0.2">
      <c r="A411" s="23" t="s">
        <v>27</v>
      </c>
      <c r="B411" s="191" t="s">
        <v>319</v>
      </c>
      <c r="C411" s="446"/>
      <c r="D411" s="211">
        <v>31403</v>
      </c>
      <c r="E411" s="208" t="s">
        <v>455</v>
      </c>
      <c r="F411" s="209">
        <v>92.975999999999999</v>
      </c>
      <c r="G411" s="209">
        <v>68.099999999999994</v>
      </c>
      <c r="H411" s="84">
        <v>-0.26755291688177596</v>
      </c>
      <c r="I411" s="29"/>
      <c r="J411" s="36"/>
      <c r="K411" s="36"/>
      <c r="L411" s="205"/>
      <c r="M411" s="65"/>
    </row>
    <row r="412" spans="1:13" ht="9.75" customHeight="1" x14ac:dyDescent="0.2">
      <c r="A412" s="23" t="s">
        <v>27</v>
      </c>
      <c r="B412" s="191" t="s">
        <v>319</v>
      </c>
      <c r="C412" s="446"/>
      <c r="D412" s="211">
        <v>2008</v>
      </c>
      <c r="E412" s="208" t="s">
        <v>456</v>
      </c>
      <c r="F412" s="209">
        <v>66.756</v>
      </c>
      <c r="G412" s="209">
        <v>48.9</v>
      </c>
      <c r="H412" s="84">
        <v>-0.26748157468991551</v>
      </c>
      <c r="I412" s="29"/>
      <c r="J412" s="36"/>
      <c r="K412" s="36"/>
      <c r="L412" s="205"/>
      <c r="M412" s="65"/>
    </row>
    <row r="413" spans="1:13" ht="9.75" customHeight="1" x14ac:dyDescent="0.2">
      <c r="A413" s="23" t="s">
        <v>27</v>
      </c>
      <c r="B413" s="191" t="s">
        <v>319</v>
      </c>
      <c r="C413" s="446"/>
      <c r="D413" s="211">
        <v>291326</v>
      </c>
      <c r="E413" s="208" t="s">
        <v>457</v>
      </c>
      <c r="F413" s="209">
        <v>73.872</v>
      </c>
      <c r="G413" s="209">
        <v>54.1</v>
      </c>
      <c r="H413" s="84">
        <v>-0.2676521550790556</v>
      </c>
      <c r="I413" s="29"/>
      <c r="J413" s="36"/>
      <c r="K413" s="36"/>
      <c r="L413" s="205"/>
      <c r="M413" s="65"/>
    </row>
    <row r="414" spans="1:13" ht="9.75" customHeight="1" x14ac:dyDescent="0.2">
      <c r="A414" s="23" t="s">
        <v>27</v>
      </c>
      <c r="B414" s="191" t="s">
        <v>319</v>
      </c>
      <c r="C414" s="446">
        <v>1</v>
      </c>
      <c r="D414" s="211">
        <v>315225</v>
      </c>
      <c r="E414" s="208" t="s">
        <v>458</v>
      </c>
      <c r="F414" s="209">
        <v>36</v>
      </c>
      <c r="G414" s="209">
        <v>26.400000000000002</v>
      </c>
      <c r="H414" s="84">
        <v>-0.26666666666666661</v>
      </c>
      <c r="I414" s="29">
        <v>1</v>
      </c>
      <c r="J414" s="36">
        <v>34.35</v>
      </c>
      <c r="K414" s="36">
        <v>24.9</v>
      </c>
      <c r="L414" s="32">
        <v>-0.27510917030567694</v>
      </c>
      <c r="M414" s="65"/>
    </row>
    <row r="415" spans="1:13" ht="9.75" customHeight="1" x14ac:dyDescent="0.2">
      <c r="A415" s="23" t="s">
        <v>27</v>
      </c>
      <c r="B415" s="191" t="s">
        <v>319</v>
      </c>
      <c r="C415" s="446"/>
      <c r="D415" s="211">
        <v>315224</v>
      </c>
      <c r="E415" s="208" t="s">
        <v>459</v>
      </c>
      <c r="F415" s="209">
        <v>36</v>
      </c>
      <c r="G415" s="209">
        <v>26.400000000000002</v>
      </c>
      <c r="H415" s="84">
        <v>-0.26666666666666661</v>
      </c>
      <c r="I415" s="29"/>
      <c r="J415" s="36"/>
      <c r="K415" s="36"/>
      <c r="L415" s="205"/>
      <c r="M415" s="65"/>
    </row>
    <row r="416" spans="1:13" ht="9.75" customHeight="1" x14ac:dyDescent="0.2">
      <c r="A416" s="23" t="s">
        <v>27</v>
      </c>
      <c r="B416" s="191" t="s">
        <v>319</v>
      </c>
      <c r="C416" s="446"/>
      <c r="D416" s="211">
        <v>315186</v>
      </c>
      <c r="E416" s="208" t="s">
        <v>460</v>
      </c>
      <c r="F416" s="209">
        <v>41.76</v>
      </c>
      <c r="G416" s="209">
        <v>30.6</v>
      </c>
      <c r="H416" s="84">
        <v>-0.26724137931034475</v>
      </c>
      <c r="I416" s="29"/>
      <c r="J416" s="36"/>
      <c r="K416" s="36"/>
      <c r="L416" s="205"/>
      <c r="M416" s="65"/>
    </row>
    <row r="417" spans="1:13" ht="9.75" customHeight="1" x14ac:dyDescent="0.2">
      <c r="A417" s="23" t="s">
        <v>27</v>
      </c>
      <c r="B417" s="191" t="s">
        <v>319</v>
      </c>
      <c r="C417" s="446">
        <v>1</v>
      </c>
      <c r="D417" s="211">
        <v>286842</v>
      </c>
      <c r="E417" s="208" t="s">
        <v>461</v>
      </c>
      <c r="F417" s="209">
        <v>51.887999999999998</v>
      </c>
      <c r="G417" s="209">
        <v>33.900471658736123</v>
      </c>
      <c r="H417" s="84">
        <v>-0.34666066029262788</v>
      </c>
      <c r="I417" s="29"/>
      <c r="J417" s="36"/>
      <c r="K417" s="36"/>
      <c r="L417" s="205"/>
      <c r="M417" s="65"/>
    </row>
    <row r="418" spans="1:13" ht="9.75" customHeight="1" x14ac:dyDescent="0.2">
      <c r="A418" s="23" t="s">
        <v>27</v>
      </c>
      <c r="B418" s="191" t="s">
        <v>319</v>
      </c>
      <c r="C418" s="446"/>
      <c r="D418" s="211">
        <v>204065</v>
      </c>
      <c r="E418" s="208" t="s">
        <v>462</v>
      </c>
      <c r="F418" s="209">
        <v>47.495999999999995</v>
      </c>
      <c r="G418" s="209">
        <v>31.897015148562826</v>
      </c>
      <c r="H418" s="84">
        <v>-0.32842733812188751</v>
      </c>
      <c r="I418" s="29">
        <v>1</v>
      </c>
      <c r="J418" s="36">
        <v>42.9</v>
      </c>
      <c r="K418" s="31">
        <v>31.897015148562826</v>
      </c>
      <c r="L418" s="32">
        <v>-0.25647983336683389</v>
      </c>
      <c r="M418" s="65" t="s">
        <v>321</v>
      </c>
    </row>
    <row r="419" spans="1:13" ht="9.75" customHeight="1" x14ac:dyDescent="0.2">
      <c r="A419" s="23" t="s">
        <v>27</v>
      </c>
      <c r="B419" s="191" t="s">
        <v>319</v>
      </c>
      <c r="C419" s="446"/>
      <c r="D419" s="211">
        <v>204063</v>
      </c>
      <c r="E419" s="208" t="s">
        <v>463</v>
      </c>
      <c r="F419" s="209">
        <v>47.495999999999995</v>
      </c>
      <c r="G419" s="209">
        <v>31.897015148562826</v>
      </c>
      <c r="H419" s="84">
        <v>-0.32842733812188751</v>
      </c>
      <c r="I419" s="29">
        <v>1</v>
      </c>
      <c r="J419" s="36">
        <v>42.9</v>
      </c>
      <c r="K419" s="31">
        <v>31.897015148562826</v>
      </c>
      <c r="L419" s="32">
        <v>-0.25647983336683389</v>
      </c>
      <c r="M419" s="65" t="s">
        <v>321</v>
      </c>
    </row>
    <row r="420" spans="1:13" ht="9.75" customHeight="1" x14ac:dyDescent="0.2">
      <c r="A420" s="23" t="s">
        <v>27</v>
      </c>
      <c r="B420" s="191" t="s">
        <v>319</v>
      </c>
      <c r="C420" s="446"/>
      <c r="D420" s="211">
        <v>239447</v>
      </c>
      <c r="E420" s="208" t="s">
        <v>464</v>
      </c>
      <c r="F420" s="209">
        <v>51.887999999999998</v>
      </c>
      <c r="G420" s="209">
        <v>33.900471658736123</v>
      </c>
      <c r="H420" s="84">
        <v>-0.34666066029262788</v>
      </c>
      <c r="I420" s="29"/>
      <c r="J420" s="36"/>
      <c r="K420" s="31"/>
      <c r="L420" s="205"/>
      <c r="M420" s="65"/>
    </row>
    <row r="421" spans="1:13" ht="9.75" customHeight="1" x14ac:dyDescent="0.2">
      <c r="A421" s="23" t="s">
        <v>27</v>
      </c>
      <c r="B421" s="191" t="s">
        <v>319</v>
      </c>
      <c r="C421" s="446"/>
      <c r="D421" s="211">
        <v>312316</v>
      </c>
      <c r="E421" s="208" t="s">
        <v>465</v>
      </c>
      <c r="F421" s="209">
        <v>51.887999999999998</v>
      </c>
      <c r="G421" s="209">
        <v>33.900471658736123</v>
      </c>
      <c r="H421" s="84">
        <v>-0.34666066029262788</v>
      </c>
      <c r="I421" s="29"/>
      <c r="J421" s="36"/>
      <c r="K421" s="36"/>
      <c r="L421" s="205"/>
      <c r="M421" s="65"/>
    </row>
    <row r="422" spans="1:13" ht="9.75" customHeight="1" x14ac:dyDescent="0.2">
      <c r="A422" s="23" t="s">
        <v>27</v>
      </c>
      <c r="B422" s="191" t="s">
        <v>319</v>
      </c>
      <c r="C422" s="446"/>
      <c r="D422" s="211">
        <v>313291</v>
      </c>
      <c r="E422" s="208" t="s">
        <v>466</v>
      </c>
      <c r="F422" s="209">
        <v>51.887999999999998</v>
      </c>
      <c r="G422" s="209">
        <v>33.900471658736123</v>
      </c>
      <c r="H422" s="84">
        <v>-0.34666066029262788</v>
      </c>
      <c r="I422" s="29"/>
      <c r="J422" s="36"/>
      <c r="K422" s="36"/>
      <c r="L422" s="205"/>
      <c r="M422" s="65"/>
    </row>
    <row r="423" spans="1:13" ht="9.75" customHeight="1" x14ac:dyDescent="0.2">
      <c r="A423" s="23" t="s">
        <v>27</v>
      </c>
      <c r="B423" s="191" t="s">
        <v>319</v>
      </c>
      <c r="C423" s="446"/>
      <c r="D423" s="211">
        <v>313290</v>
      </c>
      <c r="E423" s="208" t="s">
        <v>467</v>
      </c>
      <c r="F423" s="209">
        <v>51.887999999999998</v>
      </c>
      <c r="G423" s="209">
        <v>33.900471658736123</v>
      </c>
      <c r="H423" s="84">
        <v>-0.34666066029262788</v>
      </c>
      <c r="I423" s="29"/>
      <c r="J423" s="36"/>
      <c r="K423" s="36"/>
      <c r="L423" s="205"/>
      <c r="M423" s="65"/>
    </row>
    <row r="424" spans="1:13" ht="9.75" customHeight="1" x14ac:dyDescent="0.2">
      <c r="A424" s="23" t="s">
        <v>27</v>
      </c>
      <c r="B424" s="191" t="s">
        <v>319</v>
      </c>
      <c r="C424" s="446"/>
      <c r="D424" s="64">
        <v>319209</v>
      </c>
      <c r="E424" s="208" t="s">
        <v>468</v>
      </c>
      <c r="F424" s="72"/>
      <c r="G424" s="193">
        <v>99.9</v>
      </c>
      <c r="H424" s="84"/>
      <c r="I424" s="29"/>
      <c r="J424" s="36"/>
      <c r="K424" s="36"/>
      <c r="L424" s="205"/>
      <c r="M424" s="65"/>
    </row>
    <row r="425" spans="1:13" ht="9.75" customHeight="1" x14ac:dyDescent="0.2">
      <c r="A425" s="23" t="s">
        <v>27</v>
      </c>
      <c r="B425" s="191" t="s">
        <v>319</v>
      </c>
      <c r="C425" s="446"/>
      <c r="D425" s="64">
        <v>319210</v>
      </c>
      <c r="E425" s="208" t="s">
        <v>469</v>
      </c>
      <c r="F425" s="72"/>
      <c r="G425" s="193">
        <v>99.9</v>
      </c>
      <c r="H425" s="84"/>
      <c r="I425" s="29"/>
      <c r="J425" s="36"/>
      <c r="K425" s="36"/>
      <c r="L425" s="205"/>
      <c r="M425" s="65"/>
    </row>
    <row r="426" spans="1:13" ht="9.75" customHeight="1" x14ac:dyDescent="0.2">
      <c r="A426" s="23" t="s">
        <v>27</v>
      </c>
      <c r="B426" s="191" t="s">
        <v>319</v>
      </c>
      <c r="C426" s="446">
        <v>1</v>
      </c>
      <c r="D426" s="211">
        <v>290145</v>
      </c>
      <c r="E426" s="208" t="s">
        <v>470</v>
      </c>
      <c r="F426" s="209">
        <v>243.23999999999998</v>
      </c>
      <c r="G426" s="209">
        <v>161.90189793433584</v>
      </c>
      <c r="H426" s="84">
        <v>-0.33439443375129152</v>
      </c>
      <c r="I426" s="29"/>
      <c r="J426" s="36"/>
      <c r="K426" s="36"/>
      <c r="L426" s="205"/>
      <c r="M426" s="65"/>
    </row>
    <row r="427" spans="1:13" ht="9.75" customHeight="1" x14ac:dyDescent="0.2">
      <c r="A427" s="23" t="s">
        <v>27</v>
      </c>
      <c r="B427" s="191" t="s">
        <v>319</v>
      </c>
      <c r="C427" s="446"/>
      <c r="D427" s="211">
        <v>313272</v>
      </c>
      <c r="E427" s="208" t="s">
        <v>471</v>
      </c>
      <c r="F427" s="209">
        <v>243.23999999999998</v>
      </c>
      <c r="G427" s="209">
        <v>161.90189793433584</v>
      </c>
      <c r="H427" s="84">
        <v>-0.33439443375129152</v>
      </c>
      <c r="I427" s="29"/>
      <c r="J427" s="36"/>
      <c r="K427" s="36"/>
      <c r="L427" s="205"/>
      <c r="M427" s="65"/>
    </row>
    <row r="428" spans="1:13" ht="9.75" customHeight="1" x14ac:dyDescent="0.2">
      <c r="A428" s="23" t="s">
        <v>27</v>
      </c>
      <c r="B428" s="191" t="s">
        <v>319</v>
      </c>
      <c r="C428" s="446"/>
      <c r="D428" s="211">
        <v>313271</v>
      </c>
      <c r="E428" s="208" t="s">
        <v>472</v>
      </c>
      <c r="F428" s="209">
        <v>243.23999999999998</v>
      </c>
      <c r="G428" s="209">
        <v>161.90189793433584</v>
      </c>
      <c r="H428" s="84">
        <v>-0.33439443375129152</v>
      </c>
      <c r="I428" s="29"/>
      <c r="J428" s="36"/>
      <c r="K428" s="36"/>
      <c r="L428" s="205"/>
      <c r="M428" s="65"/>
    </row>
    <row r="429" spans="1:13" ht="9.75" customHeight="1" x14ac:dyDescent="0.2">
      <c r="A429" s="23" t="s">
        <v>27</v>
      </c>
      <c r="B429" s="191" t="s">
        <v>319</v>
      </c>
      <c r="C429" s="446"/>
      <c r="D429" s="211">
        <v>294389</v>
      </c>
      <c r="E429" s="208" t="s">
        <v>473</v>
      </c>
      <c r="F429" s="209">
        <v>243.23999999999998</v>
      </c>
      <c r="G429" s="209">
        <v>161.90189793433584</v>
      </c>
      <c r="H429" s="84">
        <v>-0.33439443375129152</v>
      </c>
      <c r="I429" s="29"/>
      <c r="J429" s="36"/>
      <c r="K429" s="36"/>
      <c r="L429" s="205"/>
      <c r="M429" s="65"/>
    </row>
    <row r="430" spans="1:13" ht="9.75" customHeight="1" x14ac:dyDescent="0.2">
      <c r="A430" s="23" t="s">
        <v>27</v>
      </c>
      <c r="B430" s="191" t="s">
        <v>319</v>
      </c>
      <c r="C430" s="446"/>
      <c r="D430" s="211">
        <v>294388</v>
      </c>
      <c r="E430" s="208" t="s">
        <v>474</v>
      </c>
      <c r="F430" s="209">
        <v>243.23999999999998</v>
      </c>
      <c r="G430" s="209">
        <v>161.90189793433584</v>
      </c>
      <c r="H430" s="84">
        <v>-0.33439443375129152</v>
      </c>
      <c r="I430" s="29"/>
      <c r="J430" s="36"/>
      <c r="K430" s="36"/>
      <c r="L430" s="205"/>
      <c r="M430" s="65"/>
    </row>
    <row r="431" spans="1:13" ht="9.75" customHeight="1" x14ac:dyDescent="0.2">
      <c r="A431" s="23" t="s">
        <v>27</v>
      </c>
      <c r="B431" s="191" t="s">
        <v>319</v>
      </c>
      <c r="C431" s="446">
        <v>1</v>
      </c>
      <c r="D431" s="211">
        <v>285496</v>
      </c>
      <c r="E431" s="208" t="s">
        <v>475</v>
      </c>
      <c r="F431" s="209">
        <v>150.14400000000001</v>
      </c>
      <c r="G431" s="209">
        <v>86.8</v>
      </c>
      <c r="H431" s="84">
        <v>-0.42188832054560954</v>
      </c>
      <c r="I431" s="29"/>
      <c r="J431" s="36"/>
      <c r="K431" s="36"/>
      <c r="L431" s="205"/>
      <c r="M431" s="65"/>
    </row>
    <row r="432" spans="1:13" ht="9.75" customHeight="1" x14ac:dyDescent="0.2">
      <c r="A432" s="23" t="s">
        <v>27</v>
      </c>
      <c r="B432" s="191" t="s">
        <v>319</v>
      </c>
      <c r="C432" s="446"/>
      <c r="D432" s="211">
        <v>285494</v>
      </c>
      <c r="E432" s="208" t="s">
        <v>476</v>
      </c>
      <c r="F432" s="209">
        <v>150.14400000000001</v>
      </c>
      <c r="G432" s="209">
        <v>86.8</v>
      </c>
      <c r="H432" s="84">
        <v>-0.42188832054560954</v>
      </c>
      <c r="I432" s="29"/>
      <c r="J432" s="36"/>
      <c r="K432" s="36"/>
      <c r="L432" s="205"/>
      <c r="M432" s="65"/>
    </row>
    <row r="433" spans="1:13" ht="9.75" customHeight="1" x14ac:dyDescent="0.2">
      <c r="A433" s="23" t="s">
        <v>27</v>
      </c>
      <c r="B433" s="191" t="s">
        <v>319</v>
      </c>
      <c r="C433" s="446"/>
      <c r="D433" s="211">
        <v>285495</v>
      </c>
      <c r="E433" s="208" t="s">
        <v>477</v>
      </c>
      <c r="F433" s="209">
        <v>150.14400000000001</v>
      </c>
      <c r="G433" s="209">
        <v>86.8</v>
      </c>
      <c r="H433" s="84">
        <v>-0.42188832054560954</v>
      </c>
      <c r="I433" s="29"/>
      <c r="J433" s="36"/>
      <c r="K433" s="36"/>
      <c r="L433" s="205"/>
      <c r="M433" s="65"/>
    </row>
    <row r="434" spans="1:13" ht="9.75" customHeight="1" x14ac:dyDescent="0.2">
      <c r="A434" s="23" t="s">
        <v>27</v>
      </c>
      <c r="B434" s="200" t="s">
        <v>319</v>
      </c>
      <c r="C434" s="55">
        <v>20</v>
      </c>
      <c r="D434" s="204"/>
      <c r="E434" s="55"/>
      <c r="F434" s="55"/>
      <c r="G434" s="55"/>
      <c r="H434" s="56"/>
      <c r="I434" s="29"/>
      <c r="J434" s="30"/>
      <c r="K434" s="131"/>
      <c r="L434" s="205"/>
      <c r="M434" s="65"/>
    </row>
    <row r="435" spans="1:13" ht="9.75" customHeight="1" x14ac:dyDescent="0.2">
      <c r="A435" s="23" t="s">
        <v>27</v>
      </c>
      <c r="B435" s="191" t="s">
        <v>478</v>
      </c>
      <c r="C435" s="465"/>
      <c r="D435" s="213">
        <v>245071</v>
      </c>
      <c r="E435" s="115" t="s">
        <v>479</v>
      </c>
      <c r="F435" s="214">
        <v>37.590000000000003</v>
      </c>
      <c r="G435" s="214">
        <v>24.9</v>
      </c>
      <c r="H435" s="84">
        <v>-0.33758978451715893</v>
      </c>
      <c r="I435" s="29">
        <v>1</v>
      </c>
      <c r="J435" s="30">
        <v>24.9</v>
      </c>
      <c r="K435" s="36">
        <v>16.899999999999999</v>
      </c>
      <c r="L435" s="32">
        <v>-0.32128514056224899</v>
      </c>
      <c r="M435" s="65"/>
    </row>
    <row r="436" spans="1:13" ht="9.75" customHeight="1" x14ac:dyDescent="0.2">
      <c r="A436" s="23" t="s">
        <v>27</v>
      </c>
      <c r="B436" s="191" t="s">
        <v>478</v>
      </c>
      <c r="C436" s="465"/>
      <c r="D436" s="213">
        <v>245075</v>
      </c>
      <c r="E436" s="115" t="s">
        <v>480</v>
      </c>
      <c r="F436" s="214">
        <v>37.590000000000003</v>
      </c>
      <c r="G436" s="214">
        <v>24.9</v>
      </c>
      <c r="H436" s="84">
        <v>-0.33758978451715893</v>
      </c>
      <c r="I436" s="29">
        <v>1</v>
      </c>
      <c r="J436" s="30">
        <v>24.9</v>
      </c>
      <c r="K436" s="36">
        <v>16.899999999999999</v>
      </c>
      <c r="L436" s="32">
        <v>-0.32128514056224899</v>
      </c>
      <c r="M436" s="65"/>
    </row>
    <row r="437" spans="1:13" ht="9.75" customHeight="1" x14ac:dyDescent="0.2">
      <c r="A437" s="23" t="s">
        <v>27</v>
      </c>
      <c r="B437" s="191" t="s">
        <v>478</v>
      </c>
      <c r="C437" s="465"/>
      <c r="D437" s="213">
        <v>245093</v>
      </c>
      <c r="E437" s="115" t="s">
        <v>481</v>
      </c>
      <c r="F437" s="214">
        <v>37.590000000000003</v>
      </c>
      <c r="G437" s="214">
        <v>24.9</v>
      </c>
      <c r="H437" s="84">
        <v>-0.33758978451715893</v>
      </c>
      <c r="I437" s="29">
        <v>1</v>
      </c>
      <c r="J437" s="30">
        <v>24.9</v>
      </c>
      <c r="K437" s="36">
        <v>16.899999999999999</v>
      </c>
      <c r="L437" s="32">
        <v>-0.32128514056224899</v>
      </c>
      <c r="M437" s="65"/>
    </row>
    <row r="438" spans="1:13" ht="9.75" customHeight="1" x14ac:dyDescent="0.2">
      <c r="A438" s="23" t="s">
        <v>27</v>
      </c>
      <c r="B438" s="191" t="s">
        <v>478</v>
      </c>
      <c r="C438" s="465"/>
      <c r="D438" s="213">
        <v>255840</v>
      </c>
      <c r="E438" s="115" t="s">
        <v>482</v>
      </c>
      <c r="F438" s="214">
        <v>34.99</v>
      </c>
      <c r="G438" s="214">
        <v>16.899999999999999</v>
      </c>
      <c r="H438" s="84">
        <v>-0.51700485853100897</v>
      </c>
      <c r="I438" s="29">
        <v>1</v>
      </c>
      <c r="J438" s="30">
        <v>16.899999999999999</v>
      </c>
      <c r="K438" s="36">
        <v>14.9</v>
      </c>
      <c r="L438" s="32">
        <v>-0.11834319526627213</v>
      </c>
      <c r="M438" s="65"/>
    </row>
    <row r="439" spans="1:13" ht="9.75" customHeight="1" x14ac:dyDescent="0.2">
      <c r="A439" s="23" t="s">
        <v>27</v>
      </c>
      <c r="B439" s="191" t="s">
        <v>478</v>
      </c>
      <c r="C439" s="465"/>
      <c r="D439" s="213">
        <v>255842</v>
      </c>
      <c r="E439" s="115" t="s">
        <v>483</v>
      </c>
      <c r="F439" s="214">
        <v>34.99</v>
      </c>
      <c r="G439" s="214">
        <v>16.899999999999999</v>
      </c>
      <c r="H439" s="84">
        <v>-0.51700485853100897</v>
      </c>
      <c r="I439" s="29">
        <v>1</v>
      </c>
      <c r="J439" s="30">
        <v>16.899999999999999</v>
      </c>
      <c r="K439" s="36">
        <v>14.9</v>
      </c>
      <c r="L439" s="32">
        <v>-0.11834319526627213</v>
      </c>
      <c r="M439" s="65"/>
    </row>
    <row r="440" spans="1:13" ht="9.75" customHeight="1" x14ac:dyDescent="0.2">
      <c r="A440" s="23" t="s">
        <v>27</v>
      </c>
      <c r="B440" s="191" t="s">
        <v>478</v>
      </c>
      <c r="C440" s="465"/>
      <c r="D440" s="213">
        <v>255845</v>
      </c>
      <c r="E440" s="115" t="s">
        <v>484</v>
      </c>
      <c r="F440" s="214">
        <v>34.99</v>
      </c>
      <c r="G440" s="214">
        <v>16.899999999999999</v>
      </c>
      <c r="H440" s="84">
        <v>-0.51700485853100897</v>
      </c>
      <c r="I440" s="29">
        <v>1</v>
      </c>
      <c r="J440" s="30">
        <v>16.899999999999999</v>
      </c>
      <c r="K440" s="36">
        <v>14.9</v>
      </c>
      <c r="L440" s="32">
        <v>-0.11834319526627213</v>
      </c>
      <c r="M440" s="65"/>
    </row>
    <row r="441" spans="1:13" ht="9.75" customHeight="1" x14ac:dyDescent="0.2">
      <c r="A441" s="23" t="s">
        <v>27</v>
      </c>
      <c r="B441" s="191" t="s">
        <v>478</v>
      </c>
      <c r="C441" s="465"/>
      <c r="D441" s="213">
        <v>255846</v>
      </c>
      <c r="E441" s="115" t="s">
        <v>485</v>
      </c>
      <c r="F441" s="214">
        <v>34.99</v>
      </c>
      <c r="G441" s="214">
        <v>16.899999999999999</v>
      </c>
      <c r="H441" s="84">
        <v>-0.51700485853100897</v>
      </c>
      <c r="I441" s="29">
        <v>1</v>
      </c>
      <c r="J441" s="30">
        <v>16.899999999999999</v>
      </c>
      <c r="K441" s="36">
        <v>14.9</v>
      </c>
      <c r="L441" s="32">
        <v>-0.11834319526627213</v>
      </c>
      <c r="M441" s="65"/>
    </row>
    <row r="442" spans="1:13" ht="9.75" customHeight="1" x14ac:dyDescent="0.2">
      <c r="A442" s="23" t="s">
        <v>27</v>
      </c>
      <c r="B442" s="191" t="s">
        <v>478</v>
      </c>
      <c r="C442" s="465"/>
      <c r="D442" s="213">
        <v>294814</v>
      </c>
      <c r="E442" s="115" t="s">
        <v>486</v>
      </c>
      <c r="F442" s="214">
        <v>28.22</v>
      </c>
      <c r="G442" s="214">
        <v>24.9</v>
      </c>
      <c r="H442" s="84">
        <v>-0.11764705882352944</v>
      </c>
      <c r="I442" s="29">
        <v>1</v>
      </c>
      <c r="J442" s="30">
        <v>24.9</v>
      </c>
      <c r="K442" s="36">
        <v>16.899999999999999</v>
      </c>
      <c r="L442" s="32">
        <v>-0.32128514056224899</v>
      </c>
      <c r="M442" s="65"/>
    </row>
    <row r="443" spans="1:13" ht="9.75" customHeight="1" x14ac:dyDescent="0.2">
      <c r="A443" s="23" t="s">
        <v>27</v>
      </c>
      <c r="B443" s="191" t="s">
        <v>478</v>
      </c>
      <c r="C443" s="464"/>
      <c r="D443" s="213">
        <v>284555</v>
      </c>
      <c r="E443" s="115" t="s">
        <v>487</v>
      </c>
      <c r="F443" s="128">
        <v>20.9</v>
      </c>
      <c r="G443" s="128">
        <v>17.899999999999999</v>
      </c>
      <c r="H443" s="84">
        <v>-0.1435406698564593</v>
      </c>
      <c r="I443" s="29">
        <v>1</v>
      </c>
      <c r="J443" s="30">
        <v>20.03</v>
      </c>
      <c r="K443" s="36">
        <v>14.9</v>
      </c>
      <c r="L443" s="32">
        <v>-0.25611582626060914</v>
      </c>
      <c r="M443" s="65"/>
    </row>
    <row r="444" spans="1:13" ht="9.75" customHeight="1" x14ac:dyDescent="0.2">
      <c r="A444" s="23" t="s">
        <v>27</v>
      </c>
      <c r="B444" s="191" t="s">
        <v>478</v>
      </c>
      <c r="C444" s="464"/>
      <c r="D444" s="213">
        <v>274922</v>
      </c>
      <c r="E444" s="115" t="s">
        <v>488</v>
      </c>
      <c r="F444" s="128">
        <v>20.025599999999997</v>
      </c>
      <c r="G444" s="128">
        <v>17.899999999999999</v>
      </c>
      <c r="H444" s="84">
        <v>-0.10614413550655155</v>
      </c>
      <c r="I444" s="29">
        <v>1</v>
      </c>
      <c r="J444" s="30">
        <v>20.03</v>
      </c>
      <c r="K444" s="36">
        <v>15.9</v>
      </c>
      <c r="L444" s="32">
        <v>-0.20619071392910637</v>
      </c>
      <c r="M444" s="65"/>
    </row>
    <row r="445" spans="1:13" ht="9.75" customHeight="1" x14ac:dyDescent="0.2">
      <c r="A445" s="23" t="s">
        <v>27</v>
      </c>
      <c r="B445" s="191" t="s">
        <v>478</v>
      </c>
      <c r="C445" s="464"/>
      <c r="D445" s="213">
        <v>317979</v>
      </c>
      <c r="E445" s="115" t="s">
        <v>489</v>
      </c>
      <c r="F445" s="114">
        <v>119.9</v>
      </c>
      <c r="G445" s="114">
        <v>79.900000000000006</v>
      </c>
      <c r="H445" s="84">
        <v>-0.33361134278565474</v>
      </c>
      <c r="I445" s="29">
        <v>1</v>
      </c>
      <c r="J445" s="30">
        <v>79.900000000000006</v>
      </c>
      <c r="K445" s="36">
        <v>69.900000000000006</v>
      </c>
      <c r="L445" s="32">
        <v>-0.12515644555694616</v>
      </c>
      <c r="M445" s="65"/>
    </row>
    <row r="446" spans="1:13" ht="9.75" customHeight="1" x14ac:dyDescent="0.2">
      <c r="A446" s="23" t="s">
        <v>27</v>
      </c>
      <c r="B446" s="191" t="s">
        <v>478</v>
      </c>
      <c r="C446" s="464"/>
      <c r="D446" s="213">
        <v>317967</v>
      </c>
      <c r="E446" s="115" t="s">
        <v>490</v>
      </c>
      <c r="F446" s="128">
        <v>69.900000000000006</v>
      </c>
      <c r="G446" s="114">
        <v>49.9</v>
      </c>
      <c r="H446" s="84">
        <v>-0.28612303290414887</v>
      </c>
      <c r="I446" s="29">
        <v>1</v>
      </c>
      <c r="J446" s="30">
        <v>49.9</v>
      </c>
      <c r="K446" s="36">
        <v>39.9</v>
      </c>
      <c r="L446" s="32">
        <v>-0.20040080160320639</v>
      </c>
      <c r="M446" s="65"/>
    </row>
    <row r="447" spans="1:13" ht="9.75" customHeight="1" x14ac:dyDescent="0.2">
      <c r="A447" s="23" t="s">
        <v>27</v>
      </c>
      <c r="B447" s="191" t="s">
        <v>478</v>
      </c>
      <c r="C447" s="464"/>
      <c r="D447" s="213">
        <v>315060</v>
      </c>
      <c r="E447" s="115" t="s">
        <v>491</v>
      </c>
      <c r="F447" s="128">
        <v>79.900232399999993</v>
      </c>
      <c r="G447" s="114">
        <v>49.9</v>
      </c>
      <c r="H447" s="84">
        <v>-0.37547115319779722</v>
      </c>
      <c r="I447" s="29">
        <v>1</v>
      </c>
      <c r="J447" s="30">
        <v>49.9</v>
      </c>
      <c r="K447" s="36">
        <v>39.9</v>
      </c>
      <c r="L447" s="32">
        <v>-0.20040080160320639</v>
      </c>
      <c r="M447" s="65"/>
    </row>
    <row r="448" spans="1:13" ht="9.75" customHeight="1" x14ac:dyDescent="0.2">
      <c r="A448" s="23" t="s">
        <v>27</v>
      </c>
      <c r="B448" s="191" t="s">
        <v>478</v>
      </c>
      <c r="C448" s="464"/>
      <c r="D448" s="213">
        <v>317968</v>
      </c>
      <c r="E448" s="115" t="s">
        <v>492</v>
      </c>
      <c r="F448" s="114">
        <v>69.900000000000006</v>
      </c>
      <c r="G448" s="114">
        <v>49.9</v>
      </c>
      <c r="H448" s="84">
        <v>-0.28612303290414887</v>
      </c>
      <c r="I448" s="29">
        <v>1</v>
      </c>
      <c r="J448" s="30">
        <v>49.9</v>
      </c>
      <c r="K448" s="36">
        <v>39.9</v>
      </c>
      <c r="L448" s="32">
        <v>-0.20040080160320639</v>
      </c>
      <c r="M448" s="65"/>
    </row>
    <row r="449" spans="1:13" ht="9.75" customHeight="1" x14ac:dyDescent="0.2">
      <c r="A449" s="23" t="s">
        <v>27</v>
      </c>
      <c r="B449" s="191" t="s">
        <v>478</v>
      </c>
      <c r="C449" s="464"/>
      <c r="D449" s="213">
        <v>317986</v>
      </c>
      <c r="E449" s="115" t="s">
        <v>493</v>
      </c>
      <c r="F449" s="114">
        <v>69.900000000000006</v>
      </c>
      <c r="G449" s="114">
        <v>49.9</v>
      </c>
      <c r="H449" s="84">
        <v>-0.28612303290414887</v>
      </c>
      <c r="I449" s="29">
        <v>1</v>
      </c>
      <c r="J449" s="30">
        <v>49.9</v>
      </c>
      <c r="K449" s="36">
        <v>39.9</v>
      </c>
      <c r="L449" s="32">
        <v>-0.20040080160320639</v>
      </c>
      <c r="M449" s="65"/>
    </row>
    <row r="450" spans="1:13" ht="9.75" customHeight="1" x14ac:dyDescent="0.2">
      <c r="A450" s="23" t="s">
        <v>27</v>
      </c>
      <c r="B450" s="191" t="s">
        <v>478</v>
      </c>
      <c r="C450" s="464"/>
      <c r="D450" s="213">
        <v>317984</v>
      </c>
      <c r="E450" s="115" t="s">
        <v>494</v>
      </c>
      <c r="F450" s="114">
        <v>69.900000000000006</v>
      </c>
      <c r="G450" s="114">
        <v>49.9</v>
      </c>
      <c r="H450" s="84">
        <v>-0.28612303290414887</v>
      </c>
      <c r="I450" s="29">
        <v>1</v>
      </c>
      <c r="J450" s="30">
        <v>49.9</v>
      </c>
      <c r="K450" s="36">
        <v>39.9</v>
      </c>
      <c r="L450" s="32">
        <v>-0.20040080160320639</v>
      </c>
      <c r="M450" s="65"/>
    </row>
    <row r="451" spans="1:13" ht="9.75" customHeight="1" x14ac:dyDescent="0.2">
      <c r="A451" s="23" t="s">
        <v>27</v>
      </c>
      <c r="B451" s="191" t="s">
        <v>478</v>
      </c>
      <c r="C451" s="464"/>
      <c r="D451" s="213">
        <v>318821</v>
      </c>
      <c r="E451" s="115" t="s">
        <v>495</v>
      </c>
      <c r="F451" s="128">
        <v>59.9</v>
      </c>
      <c r="G451" s="114">
        <v>39.9</v>
      </c>
      <c r="H451" s="84">
        <v>-0.333889816360601</v>
      </c>
      <c r="I451" s="29">
        <v>1</v>
      </c>
      <c r="J451" s="30">
        <v>44.75</v>
      </c>
      <c r="K451" s="36">
        <v>39.9</v>
      </c>
      <c r="L451" s="32">
        <v>-0.10837988826815648</v>
      </c>
      <c r="M451" s="65"/>
    </row>
    <row r="452" spans="1:13" ht="9.75" customHeight="1" x14ac:dyDescent="0.2">
      <c r="A452" s="23" t="s">
        <v>27</v>
      </c>
      <c r="B452" s="191" t="s">
        <v>478</v>
      </c>
      <c r="C452" s="466"/>
      <c r="D452" s="213">
        <v>318822</v>
      </c>
      <c r="E452" s="115" t="s">
        <v>496</v>
      </c>
      <c r="F452" s="128">
        <v>59.9</v>
      </c>
      <c r="G452" s="114">
        <v>39.9</v>
      </c>
      <c r="H452" s="84">
        <v>-0.333889816360601</v>
      </c>
      <c r="I452" s="29">
        <v>1</v>
      </c>
      <c r="J452" s="30">
        <v>44.75</v>
      </c>
      <c r="K452" s="36">
        <v>39.9</v>
      </c>
      <c r="L452" s="32">
        <v>-0.10837988826815648</v>
      </c>
      <c r="M452" s="65"/>
    </row>
    <row r="453" spans="1:13" ht="9.75" customHeight="1" x14ac:dyDescent="0.2">
      <c r="A453" s="23" t="s">
        <v>27</v>
      </c>
      <c r="B453" s="191" t="s">
        <v>478</v>
      </c>
      <c r="C453" s="463">
        <v>1</v>
      </c>
      <c r="D453" s="213">
        <v>275858</v>
      </c>
      <c r="E453" s="115" t="s">
        <v>497</v>
      </c>
      <c r="F453" s="128">
        <v>199.899</v>
      </c>
      <c r="G453" s="114">
        <v>159.9</v>
      </c>
      <c r="H453" s="84">
        <v>-0.20009604850449469</v>
      </c>
      <c r="I453" s="29">
        <v>1</v>
      </c>
      <c r="J453" s="30">
        <v>203.05</v>
      </c>
      <c r="K453" s="36">
        <v>159.9</v>
      </c>
      <c r="L453" s="32">
        <v>-0.21250923417877376</v>
      </c>
      <c r="M453" s="65"/>
    </row>
    <row r="454" spans="1:13" ht="9.75" customHeight="1" x14ac:dyDescent="0.2">
      <c r="A454" s="23" t="s">
        <v>27</v>
      </c>
      <c r="B454" s="191" t="s">
        <v>478</v>
      </c>
      <c r="C454" s="464"/>
      <c r="D454" s="213">
        <v>275859</v>
      </c>
      <c r="E454" s="115" t="s">
        <v>498</v>
      </c>
      <c r="F454" s="128">
        <v>199.899</v>
      </c>
      <c r="G454" s="114">
        <v>159.9</v>
      </c>
      <c r="H454" s="84">
        <v>-0.20009604850449469</v>
      </c>
      <c r="I454" s="29">
        <v>1</v>
      </c>
      <c r="J454" s="30">
        <v>203.05</v>
      </c>
      <c r="K454" s="36">
        <v>159.9</v>
      </c>
      <c r="L454" s="32">
        <v>-0.21250923417877376</v>
      </c>
      <c r="M454" s="65"/>
    </row>
    <row r="455" spans="1:13" ht="9.75" customHeight="1" x14ac:dyDescent="0.2">
      <c r="A455" s="23" t="s">
        <v>27</v>
      </c>
      <c r="B455" s="191" t="s">
        <v>478</v>
      </c>
      <c r="C455" s="464"/>
      <c r="D455" s="213">
        <v>275857</v>
      </c>
      <c r="E455" s="115" t="s">
        <v>499</v>
      </c>
      <c r="F455" s="128">
        <v>199.899</v>
      </c>
      <c r="G455" s="114">
        <v>159.9</v>
      </c>
      <c r="H455" s="84">
        <v>-0.20009604850449469</v>
      </c>
      <c r="I455" s="29">
        <v>1</v>
      </c>
      <c r="J455" s="30">
        <v>203.05</v>
      </c>
      <c r="K455" s="36">
        <v>159.9</v>
      </c>
      <c r="L455" s="32">
        <v>-0.21250923417877376</v>
      </c>
      <c r="M455" s="65"/>
    </row>
    <row r="456" spans="1:13" ht="9.75" customHeight="1" x14ac:dyDescent="0.2">
      <c r="A456" s="23" t="s">
        <v>27</v>
      </c>
      <c r="B456" s="191" t="s">
        <v>478</v>
      </c>
      <c r="C456" s="464"/>
      <c r="D456" s="213">
        <v>275860</v>
      </c>
      <c r="E456" s="115" t="s">
        <v>500</v>
      </c>
      <c r="F456" s="128">
        <v>199.899</v>
      </c>
      <c r="G456" s="114">
        <v>159.9</v>
      </c>
      <c r="H456" s="84">
        <v>-0.20009604850449469</v>
      </c>
      <c r="I456" s="29">
        <v>1</v>
      </c>
      <c r="J456" s="30">
        <v>203.05</v>
      </c>
      <c r="K456" s="36">
        <v>159.9</v>
      </c>
      <c r="L456" s="32">
        <v>-0.21250923417877376</v>
      </c>
      <c r="M456" s="65"/>
    </row>
    <row r="457" spans="1:13" ht="9.75" customHeight="1" x14ac:dyDescent="0.2">
      <c r="A457" s="23" t="s">
        <v>27</v>
      </c>
      <c r="B457" s="191" t="s">
        <v>478</v>
      </c>
      <c r="C457" s="464"/>
      <c r="D457" s="213">
        <v>314056</v>
      </c>
      <c r="E457" s="115" t="s">
        <v>501</v>
      </c>
      <c r="F457" s="128">
        <v>199.89600000000002</v>
      </c>
      <c r="G457" s="114">
        <v>159.9</v>
      </c>
      <c r="H457" s="84">
        <v>-0.20008404370272548</v>
      </c>
      <c r="I457" s="29">
        <v>1</v>
      </c>
      <c r="J457" s="30">
        <v>202.89</v>
      </c>
      <c r="K457" s="36">
        <v>159.9</v>
      </c>
      <c r="L457" s="32">
        <v>-0.21188821528907287</v>
      </c>
      <c r="M457" s="65"/>
    </row>
    <row r="458" spans="1:13" ht="9.75" customHeight="1" x14ac:dyDescent="0.2">
      <c r="A458" s="23" t="s">
        <v>27</v>
      </c>
      <c r="B458" s="191" t="s">
        <v>478</v>
      </c>
      <c r="C458" s="464"/>
      <c r="D458" s="213">
        <v>314055</v>
      </c>
      <c r="E458" s="115" t="s">
        <v>502</v>
      </c>
      <c r="F458" s="128">
        <v>199.89600000000002</v>
      </c>
      <c r="G458" s="114">
        <v>159.9</v>
      </c>
      <c r="H458" s="84">
        <v>-0.20008404370272548</v>
      </c>
      <c r="I458" s="29">
        <v>1</v>
      </c>
      <c r="J458" s="30">
        <v>202.89</v>
      </c>
      <c r="K458" s="36">
        <v>159.9</v>
      </c>
      <c r="L458" s="32">
        <v>-0.21188821528907287</v>
      </c>
      <c r="M458" s="65"/>
    </row>
    <row r="459" spans="1:13" ht="9.75" customHeight="1" x14ac:dyDescent="0.2">
      <c r="A459" s="23" t="s">
        <v>27</v>
      </c>
      <c r="B459" s="191" t="s">
        <v>478</v>
      </c>
      <c r="C459" s="463">
        <v>1</v>
      </c>
      <c r="D459" s="43">
        <v>277368</v>
      </c>
      <c r="E459" s="115" t="s">
        <v>503</v>
      </c>
      <c r="F459" s="215">
        <v>54.9</v>
      </c>
      <c r="G459" s="114">
        <v>34.9</v>
      </c>
      <c r="H459" s="84">
        <v>-0.36429872495446269</v>
      </c>
      <c r="I459" s="29">
        <v>1</v>
      </c>
      <c r="J459" s="30">
        <v>52.79</v>
      </c>
      <c r="K459" s="36">
        <v>34.9</v>
      </c>
      <c r="L459" s="32">
        <v>-0.33888994127675698</v>
      </c>
      <c r="M459" s="65"/>
    </row>
    <row r="460" spans="1:13" ht="9.75" customHeight="1" x14ac:dyDescent="0.2">
      <c r="A460" s="23" t="s">
        <v>27</v>
      </c>
      <c r="B460" s="191" t="s">
        <v>478</v>
      </c>
      <c r="C460" s="464"/>
      <c r="D460" s="43">
        <v>277369</v>
      </c>
      <c r="E460" s="115" t="s">
        <v>504</v>
      </c>
      <c r="F460" s="215">
        <v>54.9</v>
      </c>
      <c r="G460" s="114">
        <v>34.9</v>
      </c>
      <c r="H460" s="84">
        <v>-0.36429872495446269</v>
      </c>
      <c r="I460" s="29">
        <v>1</v>
      </c>
      <c r="J460" s="30">
        <v>61.25</v>
      </c>
      <c r="K460" s="36">
        <v>34.9</v>
      </c>
      <c r="L460" s="32">
        <v>-0.43020408163265311</v>
      </c>
      <c r="M460" s="65"/>
    </row>
    <row r="461" spans="1:13" ht="9.75" customHeight="1" x14ac:dyDescent="0.2">
      <c r="A461" s="23" t="s">
        <v>27</v>
      </c>
      <c r="B461" s="191" t="s">
        <v>478</v>
      </c>
      <c r="C461" s="464"/>
      <c r="D461" s="43">
        <v>277374</v>
      </c>
      <c r="E461" s="115" t="s">
        <v>505</v>
      </c>
      <c r="F461" s="215">
        <v>64.489999999999995</v>
      </c>
      <c r="G461" s="114">
        <v>39.9</v>
      </c>
      <c r="H461" s="84">
        <v>-0.38129942626763835</v>
      </c>
      <c r="I461" s="29">
        <v>1</v>
      </c>
      <c r="J461" s="30">
        <v>57.59</v>
      </c>
      <c r="K461" s="36">
        <v>39.9</v>
      </c>
      <c r="L461" s="32">
        <v>-0.30717138392081966</v>
      </c>
      <c r="M461" s="65"/>
    </row>
    <row r="462" spans="1:13" ht="9.75" customHeight="1" x14ac:dyDescent="0.2">
      <c r="A462" s="23" t="s">
        <v>27</v>
      </c>
      <c r="B462" s="191" t="s">
        <v>478</v>
      </c>
      <c r="C462" s="466"/>
      <c r="D462" s="43">
        <v>279224</v>
      </c>
      <c r="E462" s="115" t="s">
        <v>506</v>
      </c>
      <c r="F462" s="215">
        <v>64.489999999999995</v>
      </c>
      <c r="G462" s="114">
        <v>39.9</v>
      </c>
      <c r="H462" s="84">
        <v>-0.38129942626763835</v>
      </c>
      <c r="I462" s="29">
        <v>1</v>
      </c>
      <c r="J462" s="30">
        <v>64.489999999999995</v>
      </c>
      <c r="K462" s="36">
        <v>39.9</v>
      </c>
      <c r="L462" s="32">
        <v>-0.38129942626763835</v>
      </c>
      <c r="M462" s="65"/>
    </row>
    <row r="463" spans="1:13" ht="9.75" customHeight="1" x14ac:dyDescent="0.2">
      <c r="A463" s="23" t="s">
        <v>27</v>
      </c>
      <c r="B463" s="191" t="s">
        <v>478</v>
      </c>
      <c r="C463" s="216"/>
      <c r="D463" s="213">
        <v>247803</v>
      </c>
      <c r="E463" s="115" t="s">
        <v>507</v>
      </c>
      <c r="F463" s="114">
        <v>24.99</v>
      </c>
      <c r="G463" s="114">
        <v>19.899999999999999</v>
      </c>
      <c r="H463" s="84">
        <v>-0.20368147258903557</v>
      </c>
      <c r="I463" s="29">
        <v>1</v>
      </c>
      <c r="J463" s="30">
        <v>24.99</v>
      </c>
      <c r="K463" s="36">
        <v>19.899999999999999</v>
      </c>
      <c r="L463" s="32">
        <v>-0.20368147258903557</v>
      </c>
      <c r="M463" s="65"/>
    </row>
    <row r="464" spans="1:13" ht="9.75" customHeight="1" x14ac:dyDescent="0.2">
      <c r="A464" s="23" t="s">
        <v>27</v>
      </c>
      <c r="B464" s="191" t="s">
        <v>478</v>
      </c>
      <c r="C464" s="464"/>
      <c r="D464" s="213">
        <v>318052</v>
      </c>
      <c r="E464" s="115" t="s">
        <v>508</v>
      </c>
      <c r="F464" s="128">
        <v>19.989816000000001</v>
      </c>
      <c r="G464" s="114">
        <v>14.9</v>
      </c>
      <c r="H464" s="84">
        <v>-0.25462045273453249</v>
      </c>
      <c r="I464" s="29">
        <v>1</v>
      </c>
      <c r="J464" s="30">
        <v>18.59</v>
      </c>
      <c r="K464" s="36">
        <v>14.9</v>
      </c>
      <c r="L464" s="32">
        <v>-0.19849381387842924</v>
      </c>
      <c r="M464" s="65"/>
    </row>
    <row r="465" spans="1:13" ht="9.75" customHeight="1" x14ac:dyDescent="0.2">
      <c r="A465" s="23" t="s">
        <v>27</v>
      </c>
      <c r="B465" s="191" t="s">
        <v>478</v>
      </c>
      <c r="C465" s="464"/>
      <c r="D465" s="213">
        <v>226488</v>
      </c>
      <c r="E465" s="115" t="s">
        <v>509</v>
      </c>
      <c r="F465" s="128">
        <v>5.9849999999999994</v>
      </c>
      <c r="G465" s="114">
        <v>4.9000000000000004</v>
      </c>
      <c r="H465" s="84">
        <v>-0.18128654970760216</v>
      </c>
      <c r="I465" s="29">
        <v>1</v>
      </c>
      <c r="J465" s="30">
        <v>5.99</v>
      </c>
      <c r="K465" s="36">
        <v>4.9000000000000004</v>
      </c>
      <c r="L465" s="32">
        <v>-0.18196994991652748</v>
      </c>
      <c r="M465" s="65"/>
    </row>
    <row r="466" spans="1:13" ht="9.75" customHeight="1" x14ac:dyDescent="0.2">
      <c r="A466" s="23" t="s">
        <v>27</v>
      </c>
      <c r="B466" s="191" t="s">
        <v>478</v>
      </c>
      <c r="C466" s="463">
        <v>1</v>
      </c>
      <c r="D466" s="114">
        <v>318780</v>
      </c>
      <c r="E466" s="217" t="s">
        <v>510</v>
      </c>
      <c r="F466" s="114">
        <v>24.9</v>
      </c>
      <c r="G466" s="114">
        <v>19.899999999999999</v>
      </c>
      <c r="H466" s="84">
        <v>-0.20080321285140568</v>
      </c>
      <c r="I466" s="29">
        <v>1</v>
      </c>
      <c r="J466" s="30">
        <v>25.19</v>
      </c>
      <c r="K466" s="36">
        <v>19.899999999999999</v>
      </c>
      <c r="L466" s="32">
        <v>-0.21000396982929748</v>
      </c>
      <c r="M466" s="65"/>
    </row>
    <row r="467" spans="1:13" ht="9.75" customHeight="1" x14ac:dyDescent="0.2">
      <c r="A467" s="23" t="s">
        <v>27</v>
      </c>
      <c r="B467" s="191" t="s">
        <v>478</v>
      </c>
      <c r="C467" s="464"/>
      <c r="D467" s="114">
        <v>318787</v>
      </c>
      <c r="E467" s="217" t="s">
        <v>511</v>
      </c>
      <c r="F467" s="114">
        <v>22.9</v>
      </c>
      <c r="G467" s="114">
        <v>19.899999999999999</v>
      </c>
      <c r="H467" s="84">
        <v>-0.13100436681222705</v>
      </c>
      <c r="I467" s="29">
        <v>1</v>
      </c>
      <c r="J467" s="30">
        <v>23.19</v>
      </c>
      <c r="K467" s="36">
        <v>19.899999999999999</v>
      </c>
      <c r="L467" s="32">
        <v>-0.14187149633462715</v>
      </c>
      <c r="M467" s="65"/>
    </row>
    <row r="468" spans="1:13" ht="9.75" customHeight="1" x14ac:dyDescent="0.2">
      <c r="A468" s="23" t="s">
        <v>27</v>
      </c>
      <c r="B468" s="191" t="s">
        <v>478</v>
      </c>
      <c r="C468" s="464"/>
      <c r="D468" s="114">
        <v>318793</v>
      </c>
      <c r="E468" s="217" t="s">
        <v>512</v>
      </c>
      <c r="F468" s="114">
        <v>69.900000000000006</v>
      </c>
      <c r="G468" s="114">
        <v>44.9</v>
      </c>
      <c r="H468" s="84">
        <v>-0.35765379113018603</v>
      </c>
      <c r="I468" s="29">
        <v>1</v>
      </c>
      <c r="J468" s="30">
        <v>70.59</v>
      </c>
      <c r="K468" s="36">
        <v>44.9</v>
      </c>
      <c r="L468" s="32">
        <v>-0.36393256835245791</v>
      </c>
      <c r="M468" s="65"/>
    </row>
    <row r="469" spans="1:13" ht="9.75" customHeight="1" x14ac:dyDescent="0.2">
      <c r="A469" s="23" t="s">
        <v>27</v>
      </c>
      <c r="B469" s="191" t="s">
        <v>478</v>
      </c>
      <c r="C469" s="463">
        <v>1</v>
      </c>
      <c r="D469" s="37">
        <v>318854</v>
      </c>
      <c r="E469" s="217" t="s">
        <v>513</v>
      </c>
      <c r="F469" s="114">
        <v>49.9</v>
      </c>
      <c r="G469" s="114">
        <v>39.9</v>
      </c>
      <c r="H469" s="84">
        <v>-0.20040080160320639</v>
      </c>
      <c r="I469" s="29">
        <v>1</v>
      </c>
      <c r="J469" s="30">
        <v>50.49</v>
      </c>
      <c r="K469" s="36">
        <v>39.9</v>
      </c>
      <c r="L469" s="32">
        <v>-0.20974450386215093</v>
      </c>
      <c r="M469" s="65" t="s">
        <v>514</v>
      </c>
    </row>
    <row r="470" spans="1:13" ht="9.75" customHeight="1" x14ac:dyDescent="0.2">
      <c r="A470" s="23" t="s">
        <v>27</v>
      </c>
      <c r="B470" s="191" t="s">
        <v>478</v>
      </c>
      <c r="C470" s="466"/>
      <c r="D470" s="37">
        <v>318855</v>
      </c>
      <c r="E470" s="217" t="s">
        <v>515</v>
      </c>
      <c r="F470" s="114">
        <v>49.9</v>
      </c>
      <c r="G470" s="114">
        <v>39.9</v>
      </c>
      <c r="H470" s="84">
        <v>-0.20040080160320639</v>
      </c>
      <c r="I470" s="29">
        <v>1</v>
      </c>
      <c r="J470" s="30">
        <v>50.49</v>
      </c>
      <c r="K470" s="36">
        <v>39.9</v>
      </c>
      <c r="L470" s="32">
        <v>-0.20974450386215093</v>
      </c>
      <c r="M470" s="65" t="s">
        <v>514</v>
      </c>
    </row>
    <row r="471" spans="1:13" ht="9.75" customHeight="1" x14ac:dyDescent="0.2">
      <c r="A471" s="23" t="s">
        <v>27</v>
      </c>
      <c r="B471" s="191" t="s">
        <v>478</v>
      </c>
      <c r="C471" s="463">
        <v>1</v>
      </c>
      <c r="D471" s="114">
        <v>318770</v>
      </c>
      <c r="E471" s="217" t="s">
        <v>516</v>
      </c>
      <c r="F471" s="128">
        <v>24.9</v>
      </c>
      <c r="G471" s="114">
        <v>19.899999999999999</v>
      </c>
      <c r="H471" s="84">
        <v>-0.20080321285140568</v>
      </c>
      <c r="I471" s="29">
        <v>1</v>
      </c>
      <c r="J471" s="30">
        <v>25.19</v>
      </c>
      <c r="K471" s="36">
        <v>19.899999999999999</v>
      </c>
      <c r="L471" s="32">
        <v>-0.21000396982929748</v>
      </c>
      <c r="M471" s="65" t="s">
        <v>514</v>
      </c>
    </row>
    <row r="472" spans="1:13" ht="9.75" customHeight="1" x14ac:dyDescent="0.2">
      <c r="A472" s="23" t="s">
        <v>27</v>
      </c>
      <c r="B472" s="191" t="s">
        <v>478</v>
      </c>
      <c r="C472" s="466"/>
      <c r="D472" s="114">
        <v>318771</v>
      </c>
      <c r="E472" s="217" t="s">
        <v>517</v>
      </c>
      <c r="F472" s="128">
        <v>24.9</v>
      </c>
      <c r="G472" s="114">
        <v>19.899999999999999</v>
      </c>
      <c r="H472" s="84">
        <v>-0.20080321285140568</v>
      </c>
      <c r="I472" s="29">
        <v>1</v>
      </c>
      <c r="J472" s="30">
        <v>25.19</v>
      </c>
      <c r="K472" s="36">
        <v>19.899999999999999</v>
      </c>
      <c r="L472" s="32">
        <v>-0.21000396982929748</v>
      </c>
      <c r="M472" s="65" t="s">
        <v>514</v>
      </c>
    </row>
    <row r="473" spans="1:13" ht="9.75" customHeight="1" x14ac:dyDescent="0.2">
      <c r="A473" s="23" t="s">
        <v>27</v>
      </c>
      <c r="B473" s="191" t="s">
        <v>478</v>
      </c>
      <c r="C473" s="463">
        <v>1</v>
      </c>
      <c r="D473" s="37">
        <v>318845</v>
      </c>
      <c r="E473" s="217" t="s">
        <v>518</v>
      </c>
      <c r="F473" s="128">
        <v>44.9</v>
      </c>
      <c r="G473" s="114">
        <v>29.9</v>
      </c>
      <c r="H473" s="84">
        <v>-0.33407572383073503</v>
      </c>
      <c r="I473" s="29">
        <v>1</v>
      </c>
      <c r="J473" s="30">
        <v>45.35</v>
      </c>
      <c r="K473" s="36">
        <v>29.9</v>
      </c>
      <c r="L473" s="32">
        <v>-0.34068357221609713</v>
      </c>
      <c r="M473" s="65" t="s">
        <v>514</v>
      </c>
    </row>
    <row r="474" spans="1:13" ht="9.75" customHeight="1" x14ac:dyDescent="0.2">
      <c r="A474" s="23" t="s">
        <v>27</v>
      </c>
      <c r="B474" s="191" t="s">
        <v>478</v>
      </c>
      <c r="C474" s="466"/>
      <c r="D474" s="114">
        <v>318786</v>
      </c>
      <c r="E474" s="217" t="s">
        <v>519</v>
      </c>
      <c r="F474" s="128">
        <v>39.9</v>
      </c>
      <c r="G474" s="114">
        <v>29.9</v>
      </c>
      <c r="H474" s="84">
        <v>-0.25062656641604009</v>
      </c>
      <c r="I474" s="29">
        <v>1</v>
      </c>
      <c r="J474" s="30">
        <v>40.39</v>
      </c>
      <c r="K474" s="36">
        <v>29.9</v>
      </c>
      <c r="L474" s="32">
        <v>-0.25971775191879187</v>
      </c>
      <c r="M474" s="65" t="s">
        <v>514</v>
      </c>
    </row>
    <row r="475" spans="1:13" ht="9.75" customHeight="1" x14ac:dyDescent="0.2">
      <c r="A475" s="23" t="s">
        <v>27</v>
      </c>
      <c r="B475" s="191" t="s">
        <v>478</v>
      </c>
      <c r="C475" s="467">
        <v>1</v>
      </c>
      <c r="D475" s="160">
        <v>319669</v>
      </c>
      <c r="E475" s="191" t="s">
        <v>520</v>
      </c>
      <c r="F475" s="159">
        <v>44.9</v>
      </c>
      <c r="G475" s="160">
        <v>34.9</v>
      </c>
      <c r="H475" s="84">
        <v>-0.22271714922049002</v>
      </c>
      <c r="I475" s="29">
        <v>1</v>
      </c>
      <c r="J475" s="30">
        <v>44.9</v>
      </c>
      <c r="K475" s="36">
        <v>34.9</v>
      </c>
      <c r="L475" s="32">
        <v>-0.22271714922049002</v>
      </c>
      <c r="M475" s="65" t="s">
        <v>514</v>
      </c>
    </row>
    <row r="476" spans="1:13" ht="9.75" customHeight="1" x14ac:dyDescent="0.2">
      <c r="A476" s="23" t="s">
        <v>27</v>
      </c>
      <c r="B476" s="191" t="s">
        <v>478</v>
      </c>
      <c r="C476" s="468"/>
      <c r="D476" s="160">
        <v>319670</v>
      </c>
      <c r="E476" s="191" t="s">
        <v>521</v>
      </c>
      <c r="F476" s="159">
        <v>34.9</v>
      </c>
      <c r="G476" s="160">
        <v>22.9</v>
      </c>
      <c r="H476" s="84">
        <v>-0.34383954154727792</v>
      </c>
      <c r="I476" s="29">
        <v>1</v>
      </c>
      <c r="J476" s="30">
        <v>29.39</v>
      </c>
      <c r="K476" s="36">
        <v>22.9</v>
      </c>
      <c r="L476" s="32">
        <v>-0.22082340932289901</v>
      </c>
      <c r="M476" s="65" t="s">
        <v>514</v>
      </c>
    </row>
    <row r="477" spans="1:13" ht="9.75" customHeight="1" x14ac:dyDescent="0.2">
      <c r="A477" s="23" t="s">
        <v>27</v>
      </c>
      <c r="B477" s="191" t="s">
        <v>478</v>
      </c>
      <c r="C477" s="467">
        <v>1</v>
      </c>
      <c r="D477" s="160">
        <v>318795</v>
      </c>
      <c r="E477" s="218" t="s">
        <v>522</v>
      </c>
      <c r="F477" s="159">
        <v>14.9</v>
      </c>
      <c r="G477" s="160">
        <v>10.9</v>
      </c>
      <c r="H477" s="84">
        <v>-0.26845637583892612</v>
      </c>
      <c r="I477" s="29">
        <v>1</v>
      </c>
      <c r="J477" s="30">
        <v>15.05</v>
      </c>
      <c r="K477" s="36">
        <v>10.9</v>
      </c>
      <c r="L477" s="32">
        <v>-0.27574750830564787</v>
      </c>
      <c r="M477" s="65" t="s">
        <v>514</v>
      </c>
    </row>
    <row r="478" spans="1:13" ht="9.75" customHeight="1" x14ac:dyDescent="0.2">
      <c r="A478" s="23" t="s">
        <v>27</v>
      </c>
      <c r="B478" s="191" t="s">
        <v>478</v>
      </c>
      <c r="C478" s="469"/>
      <c r="D478" s="160">
        <v>318767</v>
      </c>
      <c r="E478" s="218" t="s">
        <v>523</v>
      </c>
      <c r="F478" s="159">
        <v>14.9</v>
      </c>
      <c r="G478" s="160">
        <v>10.9</v>
      </c>
      <c r="H478" s="84">
        <v>-0.26845637583892612</v>
      </c>
      <c r="I478" s="29">
        <v>1</v>
      </c>
      <c r="J478" s="30">
        <v>15.09</v>
      </c>
      <c r="K478" s="36">
        <v>10.9</v>
      </c>
      <c r="L478" s="32">
        <v>-0.27766732935719018</v>
      </c>
      <c r="M478" s="65" t="s">
        <v>514</v>
      </c>
    </row>
    <row r="479" spans="1:13" ht="9.75" customHeight="1" x14ac:dyDescent="0.2">
      <c r="A479" s="23" t="s">
        <v>27</v>
      </c>
      <c r="B479" s="191" t="s">
        <v>478</v>
      </c>
      <c r="C479" s="469"/>
      <c r="D479" s="160">
        <v>318797</v>
      </c>
      <c r="E479" s="218" t="s">
        <v>524</v>
      </c>
      <c r="F479" s="159">
        <v>14.9</v>
      </c>
      <c r="G479" s="160">
        <v>10.9</v>
      </c>
      <c r="H479" s="84">
        <v>-0.26845637583892612</v>
      </c>
      <c r="I479" s="29">
        <v>1</v>
      </c>
      <c r="J479" s="30">
        <v>15.05</v>
      </c>
      <c r="K479" s="36">
        <v>10.9</v>
      </c>
      <c r="L479" s="32">
        <v>-0.27574750830564787</v>
      </c>
      <c r="M479" s="65" t="s">
        <v>514</v>
      </c>
    </row>
    <row r="480" spans="1:13" ht="9.75" customHeight="1" x14ac:dyDescent="0.2">
      <c r="A480" s="23" t="s">
        <v>27</v>
      </c>
      <c r="B480" s="191" t="s">
        <v>478</v>
      </c>
      <c r="C480" s="468"/>
      <c r="D480" s="160">
        <v>318768</v>
      </c>
      <c r="E480" s="218" t="s">
        <v>525</v>
      </c>
      <c r="F480" s="159">
        <v>14.9</v>
      </c>
      <c r="G480" s="160">
        <v>10.9</v>
      </c>
      <c r="H480" s="84">
        <v>-0.26845637583892612</v>
      </c>
      <c r="I480" s="29">
        <v>1</v>
      </c>
      <c r="J480" s="30">
        <v>15.09</v>
      </c>
      <c r="K480" s="36">
        <v>10.9</v>
      </c>
      <c r="L480" s="32">
        <v>-0.27766732935719018</v>
      </c>
      <c r="M480" s="65" t="s">
        <v>514</v>
      </c>
    </row>
    <row r="481" spans="2:13" ht="9.75" customHeight="1" x14ac:dyDescent="0.2">
      <c r="B481" s="86" t="s">
        <v>117</v>
      </c>
      <c r="C481" s="219">
        <v>1</v>
      </c>
      <c r="D481" s="106">
        <v>319535</v>
      </c>
      <c r="E481" s="90" t="s">
        <v>526</v>
      </c>
      <c r="F481" s="29">
        <v>59</v>
      </c>
      <c r="G481" s="29">
        <v>42.9</v>
      </c>
      <c r="H481" s="84">
        <v>-0.27288135593220342</v>
      </c>
      <c r="I481" s="29">
        <v>1</v>
      </c>
      <c r="J481" s="30">
        <v>59</v>
      </c>
      <c r="K481" s="31">
        <v>41.9</v>
      </c>
      <c r="L481" s="32">
        <v>-0.28983050847457625</v>
      </c>
      <c r="M481" s="65" t="s">
        <v>514</v>
      </c>
    </row>
    <row r="482" spans="2:13" ht="9.75" customHeight="1" x14ac:dyDescent="0.2">
      <c r="B482" s="86" t="s">
        <v>117</v>
      </c>
      <c r="C482" s="220"/>
      <c r="D482" s="106">
        <v>319534</v>
      </c>
      <c r="E482" s="90" t="s">
        <v>527</v>
      </c>
      <c r="F482" s="29">
        <v>59</v>
      </c>
      <c r="G482" s="29">
        <v>42.9</v>
      </c>
      <c r="H482" s="84">
        <v>-0.27288135593220342</v>
      </c>
      <c r="I482" s="29">
        <v>1</v>
      </c>
      <c r="J482" s="30">
        <v>59</v>
      </c>
      <c r="K482" s="31">
        <v>41.9</v>
      </c>
      <c r="L482" s="32">
        <v>-0.28983050847457625</v>
      </c>
      <c r="M482" s="65" t="s">
        <v>514</v>
      </c>
    </row>
  </sheetData>
  <autoFilter ref="A2:P482"/>
  <mergeCells count="92">
    <mergeCell ref="C475:C476"/>
    <mergeCell ref="C477:C480"/>
    <mergeCell ref="C459:C462"/>
    <mergeCell ref="C464:C465"/>
    <mergeCell ref="C466:C468"/>
    <mergeCell ref="C469:C470"/>
    <mergeCell ref="C471:C472"/>
    <mergeCell ref="C473:C474"/>
    <mergeCell ref="C453:C458"/>
    <mergeCell ref="C381:C385"/>
    <mergeCell ref="C386:C403"/>
    <mergeCell ref="C404:C413"/>
    <mergeCell ref="C414:C416"/>
    <mergeCell ref="C417:C425"/>
    <mergeCell ref="C426:C430"/>
    <mergeCell ref="C431:C433"/>
    <mergeCell ref="C435:C442"/>
    <mergeCell ref="C443:C444"/>
    <mergeCell ref="C445:C450"/>
    <mergeCell ref="C451:C452"/>
    <mergeCell ref="C375:C380"/>
    <mergeCell ref="C281:C282"/>
    <mergeCell ref="C283:C287"/>
    <mergeCell ref="C288:C303"/>
    <mergeCell ref="C304:C315"/>
    <mergeCell ref="C316:C320"/>
    <mergeCell ref="C321:C333"/>
    <mergeCell ref="C334:C346"/>
    <mergeCell ref="C347:C354"/>
    <mergeCell ref="C355:C367"/>
    <mergeCell ref="C368:C370"/>
    <mergeCell ref="C371:C374"/>
    <mergeCell ref="C259:C261"/>
    <mergeCell ref="C212:C215"/>
    <mergeCell ref="C216:C217"/>
    <mergeCell ref="C219:C220"/>
    <mergeCell ref="C221:C222"/>
    <mergeCell ref="C223:C224"/>
    <mergeCell ref="C225:C226"/>
    <mergeCell ref="C227:C231"/>
    <mergeCell ref="C239:C241"/>
    <mergeCell ref="C242:C243"/>
    <mergeCell ref="C249:C253"/>
    <mergeCell ref="C255:C258"/>
    <mergeCell ref="C210:C211"/>
    <mergeCell ref="C158:C159"/>
    <mergeCell ref="C161:C163"/>
    <mergeCell ref="C164:C166"/>
    <mergeCell ref="C167:C170"/>
    <mergeCell ref="C171:C177"/>
    <mergeCell ref="C178:C181"/>
    <mergeCell ref="C185:C188"/>
    <mergeCell ref="C190:C191"/>
    <mergeCell ref="C193:C197"/>
    <mergeCell ref="C198:C202"/>
    <mergeCell ref="C204:C208"/>
    <mergeCell ref="C155:C157"/>
    <mergeCell ref="C96:C98"/>
    <mergeCell ref="C100:C102"/>
    <mergeCell ref="C104:C108"/>
    <mergeCell ref="C110:C111"/>
    <mergeCell ref="C114:C115"/>
    <mergeCell ref="C119:C126"/>
    <mergeCell ref="C129:C131"/>
    <mergeCell ref="C132:C133"/>
    <mergeCell ref="C135:C137"/>
    <mergeCell ref="C143:C150"/>
    <mergeCell ref="C151:C153"/>
    <mergeCell ref="C93:C95"/>
    <mergeCell ref="C52:C55"/>
    <mergeCell ref="C58:C59"/>
    <mergeCell ref="C61:C62"/>
    <mergeCell ref="C63:C66"/>
    <mergeCell ref="C67:C68"/>
    <mergeCell ref="C69:C72"/>
    <mergeCell ref="C73:C74"/>
    <mergeCell ref="C76:C80"/>
    <mergeCell ref="C81:C84"/>
    <mergeCell ref="C85:C86"/>
    <mergeCell ref="C89:C92"/>
    <mergeCell ref="C50:C51"/>
    <mergeCell ref="C3:C6"/>
    <mergeCell ref="C7:C8"/>
    <mergeCell ref="C9:C11"/>
    <mergeCell ref="C12:C15"/>
    <mergeCell ref="C17:C18"/>
    <mergeCell ref="C24:C28"/>
    <mergeCell ref="C30:C33"/>
    <mergeCell ref="C34:C36"/>
    <mergeCell ref="C38:C41"/>
    <mergeCell ref="C44:C45"/>
    <mergeCell ref="C46:C49"/>
  </mergeCells>
  <conditionalFormatting sqref="E89">
    <cfRule type="duplicateValues" dxfId="4" priority="2"/>
  </conditionalFormatting>
  <conditionalFormatting sqref="E89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workbookViewId="0">
      <selection activeCell="B22" sqref="B22"/>
    </sheetView>
  </sheetViews>
  <sheetFormatPr defaultRowHeight="15" x14ac:dyDescent="0.25"/>
  <cols>
    <col min="1" max="1" width="14.140625" style="239" bestFit="1" customWidth="1"/>
    <col min="2" max="2" width="89.42578125" style="420" bestFit="1" customWidth="1"/>
    <col min="3" max="3" width="16.42578125" style="239" bestFit="1" customWidth="1"/>
    <col min="4" max="4" width="16.5703125" style="239" bestFit="1" customWidth="1"/>
    <col min="5" max="5" width="7.42578125" style="239" bestFit="1" customWidth="1"/>
  </cols>
  <sheetData>
    <row r="1" spans="1:5" x14ac:dyDescent="0.25">
      <c r="B1" s="420" t="s">
        <v>1354</v>
      </c>
    </row>
    <row r="2" spans="1:5" x14ac:dyDescent="0.25">
      <c r="A2" s="239" t="s">
        <v>18</v>
      </c>
      <c r="B2" s="239" t="s">
        <v>1355</v>
      </c>
      <c r="C2" s="239" t="s">
        <v>24</v>
      </c>
      <c r="D2" s="239" t="s">
        <v>25</v>
      </c>
      <c r="E2" s="239" t="s">
        <v>22</v>
      </c>
    </row>
    <row r="3" spans="1:5" x14ac:dyDescent="0.25">
      <c r="A3" s="239">
        <v>242302</v>
      </c>
      <c r="B3" s="420" t="s">
        <v>1356</v>
      </c>
      <c r="C3" s="239">
        <v>125.85</v>
      </c>
      <c r="D3" s="239">
        <v>104.9</v>
      </c>
      <c r="E3" s="419">
        <v>-0.16646801748112827</v>
      </c>
    </row>
    <row r="4" spans="1:5" x14ac:dyDescent="0.25">
      <c r="A4" s="239">
        <v>242303</v>
      </c>
      <c r="B4" s="420" t="s">
        <v>1357</v>
      </c>
      <c r="C4" s="239">
        <v>125.85</v>
      </c>
      <c r="D4" s="239">
        <v>104.9</v>
      </c>
      <c r="E4" s="419">
        <v>-0.16646801748112827</v>
      </c>
    </row>
    <row r="5" spans="1:5" x14ac:dyDescent="0.25">
      <c r="A5" s="239">
        <v>242299</v>
      </c>
      <c r="B5" s="420" t="s">
        <v>1358</v>
      </c>
      <c r="C5" s="239">
        <v>121.15</v>
      </c>
      <c r="D5" s="239">
        <v>104.9</v>
      </c>
      <c r="E5" s="419">
        <v>-0.13413124226165907</v>
      </c>
    </row>
    <row r="6" spans="1:5" x14ac:dyDescent="0.25">
      <c r="A6" s="239">
        <v>242300</v>
      </c>
      <c r="B6" s="420" t="s">
        <v>1359</v>
      </c>
      <c r="C6" s="239">
        <v>121.15</v>
      </c>
      <c r="D6" s="239">
        <v>104.9</v>
      </c>
      <c r="E6" s="419">
        <v>-0.13413124226165907</v>
      </c>
    </row>
    <row r="7" spans="1:5" x14ac:dyDescent="0.25">
      <c r="A7" s="239">
        <v>245960</v>
      </c>
      <c r="B7" s="420" t="s">
        <v>1360</v>
      </c>
      <c r="C7" s="239">
        <v>193.79</v>
      </c>
      <c r="D7" s="239">
        <v>149</v>
      </c>
      <c r="E7" s="419">
        <v>-0.23112647711440215</v>
      </c>
    </row>
    <row r="8" spans="1:5" x14ac:dyDescent="0.25">
      <c r="A8" s="239">
        <v>116892</v>
      </c>
      <c r="B8" s="420" t="s">
        <v>799</v>
      </c>
      <c r="C8" s="239">
        <v>67.95</v>
      </c>
      <c r="D8" s="239">
        <v>54.9</v>
      </c>
      <c r="E8" s="419">
        <v>-0.19205298013245042</v>
      </c>
    </row>
    <row r="9" spans="1:5" x14ac:dyDescent="0.25">
      <c r="A9" s="239">
        <v>116895</v>
      </c>
      <c r="B9" s="420" t="s">
        <v>800</v>
      </c>
      <c r="C9" s="239">
        <v>71.650000000000006</v>
      </c>
      <c r="D9" s="239">
        <v>54.9</v>
      </c>
      <c r="E9" s="419">
        <v>-0.23377529658060026</v>
      </c>
    </row>
    <row r="10" spans="1:5" x14ac:dyDescent="0.25">
      <c r="A10" s="239">
        <v>192056</v>
      </c>
      <c r="B10" s="420" t="s">
        <v>567</v>
      </c>
      <c r="C10" s="239">
        <v>375</v>
      </c>
      <c r="D10" s="239">
        <v>250</v>
      </c>
      <c r="E10" s="419">
        <v>-0.33333333333333337</v>
      </c>
    </row>
    <row r="11" spans="1:5" x14ac:dyDescent="0.25">
      <c r="A11" s="239">
        <v>92169</v>
      </c>
      <c r="B11" s="420" t="s">
        <v>568</v>
      </c>
      <c r="C11" s="239">
        <v>478.89</v>
      </c>
      <c r="D11" s="239">
        <v>349.9</v>
      </c>
      <c r="E11" s="419">
        <v>-0.26935204326672102</v>
      </c>
    </row>
    <row r="12" spans="1:5" x14ac:dyDescent="0.25">
      <c r="A12" s="239">
        <v>259902</v>
      </c>
      <c r="B12" s="420" t="s">
        <v>804</v>
      </c>
      <c r="C12" s="239">
        <v>175</v>
      </c>
      <c r="D12" s="239">
        <v>94.9</v>
      </c>
      <c r="E12" s="419">
        <v>-0.45771428571428563</v>
      </c>
    </row>
    <row r="13" spans="1:5" x14ac:dyDescent="0.25">
      <c r="A13" s="239">
        <v>250677</v>
      </c>
      <c r="B13" s="420" t="s">
        <v>1361</v>
      </c>
      <c r="C13" s="239">
        <v>107.75</v>
      </c>
      <c r="D13" s="239">
        <v>79.900000000000006</v>
      </c>
      <c r="E13" s="419">
        <v>-0.25846867749419944</v>
      </c>
    </row>
    <row r="14" spans="1:5" x14ac:dyDescent="0.25">
      <c r="A14" s="239">
        <v>250678</v>
      </c>
      <c r="B14" s="420" t="s">
        <v>1362</v>
      </c>
      <c r="C14" s="239">
        <v>107.75</v>
      </c>
      <c r="D14" s="239">
        <v>79.900000000000006</v>
      </c>
      <c r="E14" s="419">
        <v>-0.25846867749419944</v>
      </c>
    </row>
    <row r="15" spans="1:5" x14ac:dyDescent="0.25">
      <c r="A15" s="239">
        <v>235365</v>
      </c>
      <c r="B15" s="420" t="s">
        <v>1363</v>
      </c>
      <c r="C15" s="239">
        <v>107.75</v>
      </c>
      <c r="D15" s="239">
        <v>79.900000000000006</v>
      </c>
      <c r="E15" s="419">
        <v>-0.25846867749419944</v>
      </c>
    </row>
    <row r="16" spans="1:5" x14ac:dyDescent="0.25">
      <c r="A16" s="239">
        <v>235367</v>
      </c>
      <c r="B16" s="420" t="s">
        <v>1364</v>
      </c>
      <c r="C16" s="239">
        <v>107.75</v>
      </c>
      <c r="D16" s="239">
        <v>79.900000000000006</v>
      </c>
      <c r="E16" s="419">
        <v>-0.25846867749419944</v>
      </c>
    </row>
    <row r="17" spans="1:5" x14ac:dyDescent="0.25">
      <c r="A17" s="239">
        <v>13983</v>
      </c>
      <c r="B17" s="420" t="s">
        <v>75</v>
      </c>
      <c r="C17" s="239">
        <v>115</v>
      </c>
      <c r="D17" s="239">
        <v>89.9</v>
      </c>
      <c r="E17" s="419">
        <v>-0.2182608695652174</v>
      </c>
    </row>
    <row r="18" spans="1:5" x14ac:dyDescent="0.25">
      <c r="A18" s="239">
        <v>147100</v>
      </c>
      <c r="B18" s="420" t="s">
        <v>76</v>
      </c>
      <c r="C18" s="239">
        <v>129</v>
      </c>
      <c r="D18" s="239">
        <v>89.9</v>
      </c>
      <c r="E18" s="419">
        <v>-0.30310077519379841</v>
      </c>
    </row>
    <row r="19" spans="1:5" x14ac:dyDescent="0.25">
      <c r="A19" s="239">
        <v>102710</v>
      </c>
      <c r="B19" s="420" t="s">
        <v>77</v>
      </c>
      <c r="C19" s="239">
        <v>129</v>
      </c>
      <c r="D19" s="239">
        <v>89.9</v>
      </c>
      <c r="E19" s="419">
        <v>-0.30310077519379841</v>
      </c>
    </row>
    <row r="20" spans="1:5" x14ac:dyDescent="0.25">
      <c r="A20" s="239">
        <v>200691</v>
      </c>
      <c r="B20" s="420" t="s">
        <v>78</v>
      </c>
      <c r="C20" s="239">
        <v>115</v>
      </c>
      <c r="D20" s="239">
        <v>89.9</v>
      </c>
      <c r="E20" s="419">
        <v>-0.2182608695652174</v>
      </c>
    </row>
    <row r="21" spans="1:5" x14ac:dyDescent="0.25">
      <c r="A21" s="239">
        <v>26016</v>
      </c>
      <c r="B21" s="420" t="s">
        <v>1166</v>
      </c>
      <c r="C21" s="239">
        <v>224.9</v>
      </c>
      <c r="D21" s="239">
        <v>179.9</v>
      </c>
      <c r="E21" s="419">
        <v>-0.20008892841262782</v>
      </c>
    </row>
    <row r="22" spans="1:5" x14ac:dyDescent="0.25">
      <c r="A22" s="239">
        <v>290046</v>
      </c>
      <c r="B22" s="420" t="s">
        <v>1365</v>
      </c>
      <c r="C22" s="239">
        <v>404.69</v>
      </c>
      <c r="D22" s="239">
        <v>349</v>
      </c>
      <c r="E22" s="419">
        <v>-0.13761150510267117</v>
      </c>
    </row>
    <row r="23" spans="1:5" x14ac:dyDescent="0.25">
      <c r="A23" s="239">
        <v>252871</v>
      </c>
      <c r="B23" s="420" t="s">
        <v>1366</v>
      </c>
      <c r="C23" s="239">
        <v>404.69</v>
      </c>
      <c r="D23" s="239">
        <v>349</v>
      </c>
      <c r="E23" s="419">
        <v>-0.13761150510267117</v>
      </c>
    </row>
    <row r="24" spans="1:5" x14ac:dyDescent="0.25">
      <c r="A24" s="239">
        <v>79014</v>
      </c>
      <c r="B24" s="420" t="s">
        <v>1367</v>
      </c>
      <c r="C24" s="239">
        <v>409.75</v>
      </c>
      <c r="D24" s="239">
        <v>349</v>
      </c>
      <c r="E24" s="419">
        <v>-0.14826113483831604</v>
      </c>
    </row>
    <row r="25" spans="1:5" x14ac:dyDescent="0.25">
      <c r="A25" s="239">
        <v>104869</v>
      </c>
      <c r="B25" s="420" t="s">
        <v>1368</v>
      </c>
      <c r="C25" s="239">
        <v>101.9</v>
      </c>
      <c r="D25" s="239">
        <v>89.4</v>
      </c>
      <c r="E25" s="419">
        <v>-0.12266928361138374</v>
      </c>
    </row>
    <row r="26" spans="1:5" x14ac:dyDescent="0.25">
      <c r="A26" s="239">
        <v>286033</v>
      </c>
      <c r="B26" s="420" t="s">
        <v>1100</v>
      </c>
      <c r="C26" s="239">
        <v>72.290000000000006</v>
      </c>
      <c r="D26" s="239">
        <v>54.9</v>
      </c>
      <c r="E26" s="419">
        <v>-0.24055886014663175</v>
      </c>
    </row>
    <row r="27" spans="1:5" x14ac:dyDescent="0.25">
      <c r="A27" s="239">
        <v>298718</v>
      </c>
      <c r="B27" s="420" t="s">
        <v>1099</v>
      </c>
      <c r="C27" s="239">
        <v>76.150000000000006</v>
      </c>
      <c r="D27" s="239">
        <v>54.9</v>
      </c>
      <c r="E27" s="419">
        <v>-0.27905449770190416</v>
      </c>
    </row>
    <row r="28" spans="1:5" x14ac:dyDescent="0.25">
      <c r="A28" s="239">
        <v>309741</v>
      </c>
      <c r="B28" s="420" t="s">
        <v>1369</v>
      </c>
      <c r="C28" s="239">
        <v>75.489999999999995</v>
      </c>
      <c r="D28" s="239">
        <v>54.9</v>
      </c>
      <c r="E28" s="419">
        <v>-0.27275135779573445</v>
      </c>
    </row>
    <row r="29" spans="1:5" x14ac:dyDescent="0.25">
      <c r="A29" s="239">
        <v>286034</v>
      </c>
      <c r="B29" s="420" t="s">
        <v>1370</v>
      </c>
      <c r="C29" s="239">
        <v>77.849999999999994</v>
      </c>
      <c r="D29" s="239">
        <v>54.9</v>
      </c>
      <c r="E29" s="419">
        <v>-0.2947976878612717</v>
      </c>
    </row>
    <row r="30" spans="1:5" x14ac:dyDescent="0.25">
      <c r="A30" s="239">
        <v>6065</v>
      </c>
      <c r="B30" s="420" t="s">
        <v>1371</v>
      </c>
      <c r="C30" s="239">
        <v>448.8</v>
      </c>
      <c r="D30" s="239">
        <v>349</v>
      </c>
      <c r="E30" s="419">
        <v>-0.22237076648841358</v>
      </c>
    </row>
    <row r="31" spans="1:5" x14ac:dyDescent="0.25">
      <c r="A31" s="239">
        <v>267711</v>
      </c>
      <c r="B31" s="420" t="s">
        <v>1372</v>
      </c>
      <c r="C31" s="239">
        <v>458.39</v>
      </c>
      <c r="D31" s="239">
        <v>349</v>
      </c>
      <c r="E31" s="419">
        <v>-0.23863958637841143</v>
      </c>
    </row>
    <row r="32" spans="1:5" x14ac:dyDescent="0.25">
      <c r="A32" s="239">
        <v>264311</v>
      </c>
      <c r="B32" s="420" t="s">
        <v>1373</v>
      </c>
      <c r="C32" s="239">
        <v>458.39</v>
      </c>
      <c r="D32" s="239">
        <v>349</v>
      </c>
      <c r="E32" s="419">
        <v>-0.23863958637841143</v>
      </c>
    </row>
    <row r="33" spans="1:5" x14ac:dyDescent="0.25">
      <c r="A33" s="239">
        <v>264310</v>
      </c>
      <c r="B33" s="420" t="s">
        <v>1374</v>
      </c>
      <c r="C33" s="239">
        <v>460.29</v>
      </c>
      <c r="D33" s="239">
        <v>349</v>
      </c>
      <c r="E33" s="419">
        <v>-0.24178235460253317</v>
      </c>
    </row>
    <row r="34" spans="1:5" x14ac:dyDescent="0.25">
      <c r="A34" s="239">
        <v>215436</v>
      </c>
      <c r="B34" s="420" t="s">
        <v>1375</v>
      </c>
      <c r="C34" s="239">
        <v>158.69999999999999</v>
      </c>
      <c r="D34" s="239">
        <v>128.30000000000001</v>
      </c>
      <c r="E34" s="419">
        <v>-0.19155639571518579</v>
      </c>
    </row>
    <row r="35" spans="1:5" x14ac:dyDescent="0.25">
      <c r="A35" s="239">
        <v>215437</v>
      </c>
      <c r="B35" s="420" t="s">
        <v>1376</v>
      </c>
      <c r="C35" s="239">
        <v>179.52</v>
      </c>
      <c r="D35" s="239">
        <v>151.69999999999999</v>
      </c>
      <c r="E35" s="419">
        <v>-0.15496880570409999</v>
      </c>
    </row>
    <row r="36" spans="1:5" x14ac:dyDescent="0.25">
      <c r="A36" s="239">
        <v>267034</v>
      </c>
      <c r="B36" s="420" t="s">
        <v>1377</v>
      </c>
      <c r="C36" s="239">
        <v>136.05000000000001</v>
      </c>
      <c r="D36" s="239">
        <v>114.9</v>
      </c>
      <c r="E36" s="419">
        <v>-0.15545755237045211</v>
      </c>
    </row>
    <row r="37" spans="1:5" x14ac:dyDescent="0.25">
      <c r="A37" s="239">
        <v>304335</v>
      </c>
      <c r="B37" s="420" t="s">
        <v>1378</v>
      </c>
      <c r="C37" s="239">
        <v>103.35</v>
      </c>
      <c r="D37" s="239">
        <v>89.4</v>
      </c>
      <c r="E37" s="419">
        <v>-0.13497822931785186</v>
      </c>
    </row>
    <row r="38" spans="1:5" x14ac:dyDescent="0.25">
      <c r="A38" s="239">
        <v>304338</v>
      </c>
      <c r="B38" s="420" t="s">
        <v>1379</v>
      </c>
      <c r="C38" s="239">
        <v>109.09</v>
      </c>
      <c r="D38" s="239">
        <v>89.4</v>
      </c>
      <c r="E38" s="419">
        <v>-0.18049317077642313</v>
      </c>
    </row>
    <row r="39" spans="1:5" x14ac:dyDescent="0.25">
      <c r="A39" s="239">
        <v>25909</v>
      </c>
      <c r="B39" s="420" t="s">
        <v>1380</v>
      </c>
      <c r="C39" s="239">
        <v>243.89</v>
      </c>
      <c r="D39" s="239">
        <v>194</v>
      </c>
      <c r="E39" s="419">
        <v>-0.20455943253105902</v>
      </c>
    </row>
    <row r="40" spans="1:5" x14ac:dyDescent="0.25">
      <c r="A40" s="239">
        <v>25911</v>
      </c>
      <c r="B40" s="420" t="s">
        <v>1381</v>
      </c>
      <c r="C40" s="239">
        <v>309.14999999999998</v>
      </c>
      <c r="D40" s="239">
        <v>245</v>
      </c>
      <c r="E40" s="419">
        <v>-0.20750444767912013</v>
      </c>
    </row>
    <row r="41" spans="1:5" x14ac:dyDescent="0.25">
      <c r="A41" s="239">
        <v>159185</v>
      </c>
      <c r="B41" s="420" t="s">
        <v>808</v>
      </c>
      <c r="C41" s="239">
        <v>528.99</v>
      </c>
      <c r="D41" s="239">
        <v>399</v>
      </c>
      <c r="E41" s="419">
        <v>-0.24573243350535934</v>
      </c>
    </row>
    <row r="42" spans="1:5" x14ac:dyDescent="0.25">
      <c r="A42" s="239">
        <v>249724</v>
      </c>
      <c r="B42" s="420" t="s">
        <v>1382</v>
      </c>
      <c r="C42" s="239">
        <v>107.268</v>
      </c>
      <c r="D42" s="239">
        <v>89</v>
      </c>
      <c r="E42" s="419">
        <v>-0.17030242010664876</v>
      </c>
    </row>
    <row r="43" spans="1:5" x14ac:dyDescent="0.25">
      <c r="A43" s="239">
        <v>249725</v>
      </c>
      <c r="B43" s="420" t="s">
        <v>1383</v>
      </c>
      <c r="C43" s="239">
        <v>106.008</v>
      </c>
      <c r="D43" s="239">
        <v>89</v>
      </c>
      <c r="E43" s="419">
        <v>-0.16044072145498445</v>
      </c>
    </row>
    <row r="44" spans="1:5" x14ac:dyDescent="0.25">
      <c r="A44" s="239">
        <v>249726</v>
      </c>
      <c r="B44" s="420" t="s">
        <v>1384</v>
      </c>
      <c r="C44" s="239">
        <v>102.56399999999999</v>
      </c>
      <c r="D44" s="239">
        <v>89</v>
      </c>
      <c r="E44" s="419">
        <v>-0.13224913224913215</v>
      </c>
    </row>
    <row r="45" spans="1:5" x14ac:dyDescent="0.25">
      <c r="A45" s="239">
        <v>256850</v>
      </c>
      <c r="B45" s="420" t="s">
        <v>1385</v>
      </c>
      <c r="C45" s="239">
        <v>106.008</v>
      </c>
      <c r="D45" s="239">
        <v>89</v>
      </c>
      <c r="E45" s="419">
        <v>-0.16044072145498445</v>
      </c>
    </row>
    <row r="46" spans="1:5" x14ac:dyDescent="0.25">
      <c r="A46" s="239">
        <v>249712</v>
      </c>
      <c r="B46" s="420" t="s">
        <v>1038</v>
      </c>
      <c r="C46" s="239">
        <v>253.05</v>
      </c>
      <c r="D46" s="239">
        <v>189</v>
      </c>
      <c r="E46" s="419">
        <v>-0.25311203319502074</v>
      </c>
    </row>
    <row r="47" spans="1:5" x14ac:dyDescent="0.25">
      <c r="A47" s="239">
        <v>6097</v>
      </c>
      <c r="B47" s="420" t="s">
        <v>795</v>
      </c>
      <c r="C47" s="239">
        <v>196.95</v>
      </c>
      <c r="D47" s="239">
        <v>149</v>
      </c>
      <c r="E47" s="419">
        <v>-0.24346280781924345</v>
      </c>
    </row>
    <row r="48" spans="1:5" x14ac:dyDescent="0.25">
      <c r="A48" s="239">
        <v>230457</v>
      </c>
      <c r="B48" s="420" t="s">
        <v>1386</v>
      </c>
      <c r="C48" s="239">
        <v>284.64999999999998</v>
      </c>
      <c r="D48" s="239">
        <v>189</v>
      </c>
      <c r="E48" s="419">
        <v>-0.33602669945547159</v>
      </c>
    </row>
    <row r="49" spans="1:5" x14ac:dyDescent="0.25">
      <c r="A49" s="239">
        <v>5118</v>
      </c>
      <c r="B49" s="420" t="s">
        <v>1113</v>
      </c>
      <c r="C49" s="239">
        <v>327.69</v>
      </c>
      <c r="D49" s="239">
        <v>249</v>
      </c>
      <c r="E49" s="419">
        <v>-0.2401354939119289</v>
      </c>
    </row>
    <row r="50" spans="1:5" x14ac:dyDescent="0.25">
      <c r="A50" s="239">
        <v>11458</v>
      </c>
      <c r="B50" s="420" t="s">
        <v>1387</v>
      </c>
      <c r="C50" s="239">
        <v>101.41200000000001</v>
      </c>
      <c r="D50" s="239">
        <v>89.4</v>
      </c>
      <c r="E50" s="419">
        <v>-0.11844752100343159</v>
      </c>
    </row>
    <row r="51" spans="1:5" x14ac:dyDescent="0.25">
      <c r="A51" s="239">
        <v>311493</v>
      </c>
      <c r="B51" s="420" t="s">
        <v>1388</v>
      </c>
      <c r="C51" s="239">
        <v>102.22200000000001</v>
      </c>
      <c r="D51" s="239">
        <v>89.4</v>
      </c>
      <c r="E51" s="419">
        <v>-0.12543288137582909</v>
      </c>
    </row>
    <row r="52" spans="1:5" x14ac:dyDescent="0.25">
      <c r="A52" s="239">
        <v>311494</v>
      </c>
      <c r="B52" s="420" t="s">
        <v>1389</v>
      </c>
      <c r="C52" s="239">
        <v>102.22200000000001</v>
      </c>
      <c r="D52" s="239">
        <v>89.4</v>
      </c>
      <c r="E52" s="419">
        <v>-0.12543288137582909</v>
      </c>
    </row>
    <row r="53" spans="1:5" x14ac:dyDescent="0.25">
      <c r="A53" s="239">
        <v>311495</v>
      </c>
      <c r="B53" s="420" t="s">
        <v>1390</v>
      </c>
      <c r="C53" s="239">
        <v>102.22200000000001</v>
      </c>
      <c r="D53" s="239">
        <v>89.4</v>
      </c>
      <c r="E53" s="419">
        <v>-0.12543288137582909</v>
      </c>
    </row>
    <row r="54" spans="1:5" x14ac:dyDescent="0.25">
      <c r="A54" s="239">
        <v>243980</v>
      </c>
      <c r="B54" s="420" t="s">
        <v>1391</v>
      </c>
      <c r="C54" s="239">
        <v>146.85300000000001</v>
      </c>
      <c r="D54" s="239">
        <v>125.3</v>
      </c>
      <c r="E54" s="419">
        <v>-0.14676581343248019</v>
      </c>
    </row>
    <row r="55" spans="1:5" x14ac:dyDescent="0.25">
      <c r="A55" s="239">
        <v>14343</v>
      </c>
      <c r="B55" s="420" t="s">
        <v>1392</v>
      </c>
      <c r="C55" s="239">
        <v>87.52</v>
      </c>
      <c r="D55" s="239">
        <v>55.9</v>
      </c>
      <c r="E55" s="419">
        <v>-0.36128884826325414</v>
      </c>
    </row>
    <row r="56" spans="1:5" x14ac:dyDescent="0.25">
      <c r="A56" s="239">
        <v>14345</v>
      </c>
      <c r="B56" s="420" t="s">
        <v>1393</v>
      </c>
      <c r="C56" s="239">
        <v>89.7</v>
      </c>
      <c r="D56" s="239">
        <v>55.9</v>
      </c>
      <c r="E56" s="419">
        <v>-0.37681159420289856</v>
      </c>
    </row>
    <row r="57" spans="1:5" x14ac:dyDescent="0.25">
      <c r="A57" s="239">
        <v>98619</v>
      </c>
      <c r="B57" s="420" t="s">
        <v>1394</v>
      </c>
      <c r="C57" s="239">
        <v>275.19</v>
      </c>
      <c r="D57" s="239">
        <v>229</v>
      </c>
      <c r="E57" s="419">
        <v>-0.16784766888331693</v>
      </c>
    </row>
    <row r="58" spans="1:5" x14ac:dyDescent="0.25">
      <c r="A58" s="239">
        <v>4509</v>
      </c>
      <c r="B58" s="420" t="s">
        <v>1395</v>
      </c>
      <c r="C58" s="239">
        <v>196.45</v>
      </c>
      <c r="D58" s="239">
        <v>159</v>
      </c>
      <c r="E58" s="419">
        <v>-0.19063374904555863</v>
      </c>
    </row>
    <row r="59" spans="1:5" x14ac:dyDescent="0.25">
      <c r="A59" s="239">
        <v>230939</v>
      </c>
      <c r="B59" s="420" t="s">
        <v>1396</v>
      </c>
      <c r="C59" s="239">
        <v>196.5</v>
      </c>
      <c r="D59" s="239">
        <v>159</v>
      </c>
      <c r="E59" s="419">
        <v>-0.19083969465648853</v>
      </c>
    </row>
    <row r="60" spans="1:5" x14ac:dyDescent="0.25">
      <c r="A60" s="239">
        <v>118145</v>
      </c>
      <c r="B60" s="420" t="s">
        <v>1397</v>
      </c>
      <c r="C60" s="239">
        <v>91</v>
      </c>
      <c r="D60" s="239">
        <v>89.5</v>
      </c>
      <c r="E60" s="419">
        <v>-1.6483516483516536E-2</v>
      </c>
    </row>
    <row r="61" spans="1:5" x14ac:dyDescent="0.25">
      <c r="A61" s="239">
        <v>118151</v>
      </c>
      <c r="B61" s="420" t="s">
        <v>1398</v>
      </c>
      <c r="C61" s="239">
        <v>91</v>
      </c>
      <c r="D61" s="239">
        <v>89.5</v>
      </c>
      <c r="E61" s="419">
        <v>-1.6483516483516536E-2</v>
      </c>
    </row>
    <row r="62" spans="1:5" x14ac:dyDescent="0.25">
      <c r="A62" s="239">
        <v>290535</v>
      </c>
      <c r="B62" s="420" t="s">
        <v>1399</v>
      </c>
      <c r="C62" s="239">
        <v>98.84</v>
      </c>
      <c r="D62" s="239">
        <v>89.5</v>
      </c>
      <c r="E62" s="419">
        <v>-9.4496155402670978E-2</v>
      </c>
    </row>
    <row r="63" spans="1:5" x14ac:dyDescent="0.25">
      <c r="A63" s="239">
        <v>290536</v>
      </c>
      <c r="B63" s="420" t="s">
        <v>1400</v>
      </c>
      <c r="C63" s="239">
        <v>98.84</v>
      </c>
      <c r="D63" s="239">
        <v>89.5</v>
      </c>
      <c r="E63" s="419">
        <v>-9.4496155402670978E-2</v>
      </c>
    </row>
    <row r="64" spans="1:5" x14ac:dyDescent="0.25">
      <c r="A64" s="239">
        <v>311444</v>
      </c>
      <c r="B64" s="420" t="s">
        <v>1401</v>
      </c>
      <c r="C64" s="239">
        <v>98.84</v>
      </c>
      <c r="D64" s="239">
        <v>89.5</v>
      </c>
      <c r="E64" s="419">
        <v>-9.4496155402670978E-2</v>
      </c>
    </row>
    <row r="65" spans="1:5" x14ac:dyDescent="0.25">
      <c r="A65" s="239">
        <v>220744</v>
      </c>
      <c r="B65" s="420" t="s">
        <v>1402</v>
      </c>
      <c r="C65" s="239">
        <v>70.95</v>
      </c>
      <c r="D65" s="239">
        <v>57.9</v>
      </c>
      <c r="E65" s="419">
        <v>-0.18393234672304448</v>
      </c>
    </row>
    <row r="66" spans="1:5" x14ac:dyDescent="0.25">
      <c r="A66" s="239">
        <v>289094</v>
      </c>
      <c r="B66" s="420" t="s">
        <v>1403</v>
      </c>
      <c r="C66" s="239">
        <v>45.35</v>
      </c>
      <c r="D66" s="239">
        <v>34.9</v>
      </c>
      <c r="E66" s="419">
        <v>-0.23042998897464173</v>
      </c>
    </row>
    <row r="67" spans="1:5" x14ac:dyDescent="0.25">
      <c r="A67" s="239">
        <v>239232</v>
      </c>
      <c r="B67" s="420" t="s">
        <v>580</v>
      </c>
      <c r="C67" s="239">
        <v>30.69</v>
      </c>
      <c r="D67" s="239">
        <v>25.4</v>
      </c>
      <c r="E67" s="419">
        <v>-0.17236884978820466</v>
      </c>
    </row>
    <row r="68" spans="1:5" x14ac:dyDescent="0.25">
      <c r="A68" s="239">
        <v>220025</v>
      </c>
      <c r="B68" s="420" t="s">
        <v>822</v>
      </c>
      <c r="C68" s="239">
        <v>41.29</v>
      </c>
      <c r="D68" s="239">
        <v>24.9</v>
      </c>
      <c r="E68" s="419">
        <v>-0.39694841365948175</v>
      </c>
    </row>
    <row r="69" spans="1:5" x14ac:dyDescent="0.25">
      <c r="A69" s="239">
        <v>315660</v>
      </c>
      <c r="B69" s="420" t="s">
        <v>826</v>
      </c>
      <c r="C69" s="239">
        <v>18.59</v>
      </c>
      <c r="D69" s="239">
        <v>14.9</v>
      </c>
      <c r="E69" s="419">
        <v>-0.19849381387842924</v>
      </c>
    </row>
    <row r="70" spans="1:5" x14ac:dyDescent="0.25">
      <c r="A70" s="239">
        <v>315632</v>
      </c>
      <c r="B70" s="420" t="s">
        <v>1404</v>
      </c>
      <c r="C70" s="239">
        <v>18.59</v>
      </c>
      <c r="D70" s="239">
        <v>14.9</v>
      </c>
      <c r="E70" s="419">
        <v>-0.19849381387842924</v>
      </c>
    </row>
    <row r="71" spans="1:5" x14ac:dyDescent="0.25">
      <c r="A71" s="239">
        <v>315661</v>
      </c>
      <c r="B71" s="420" t="s">
        <v>827</v>
      </c>
      <c r="C71" s="239">
        <v>18.59</v>
      </c>
      <c r="D71" s="239">
        <v>14.9</v>
      </c>
      <c r="E71" s="419">
        <v>-0.19849381387842924</v>
      </c>
    </row>
    <row r="72" spans="1:5" x14ac:dyDescent="0.25">
      <c r="A72" s="239">
        <v>315633</v>
      </c>
      <c r="B72" s="420" t="s">
        <v>1405</v>
      </c>
      <c r="C72" s="239">
        <v>18.59</v>
      </c>
      <c r="D72" s="239">
        <v>14.9</v>
      </c>
      <c r="E72" s="419">
        <v>-0.19849381387842924</v>
      </c>
    </row>
    <row r="73" spans="1:5" x14ac:dyDescent="0.25">
      <c r="A73" s="239">
        <v>261104</v>
      </c>
      <c r="B73" s="420" t="s">
        <v>1406</v>
      </c>
      <c r="C73" s="239">
        <v>22.99</v>
      </c>
      <c r="D73" s="239">
        <v>18.899999999999999</v>
      </c>
      <c r="E73" s="419">
        <v>-0.17790343627664207</v>
      </c>
    </row>
    <row r="74" spans="1:5" x14ac:dyDescent="0.25">
      <c r="A74" s="239">
        <v>283917</v>
      </c>
      <c r="B74" s="420" t="s">
        <v>578</v>
      </c>
      <c r="C74" s="239">
        <v>22.99</v>
      </c>
      <c r="D74" s="239">
        <v>18.899999999999999</v>
      </c>
      <c r="E74" s="419">
        <v>-0.17790343627664207</v>
      </c>
    </row>
    <row r="75" spans="1:5" x14ac:dyDescent="0.25">
      <c r="A75" s="239">
        <v>239115</v>
      </c>
      <c r="B75" s="420" t="s">
        <v>1407</v>
      </c>
      <c r="C75" s="239">
        <v>42.79</v>
      </c>
      <c r="D75" s="239">
        <v>26.5</v>
      </c>
      <c r="E75" s="419">
        <v>-0.38069642439822382</v>
      </c>
    </row>
    <row r="76" spans="1:5" x14ac:dyDescent="0.25">
      <c r="A76" s="239">
        <v>239135</v>
      </c>
      <c r="B76" s="420" t="s">
        <v>1408</v>
      </c>
      <c r="C76" s="239">
        <v>42.79</v>
      </c>
      <c r="D76" s="239">
        <v>26.5</v>
      </c>
      <c r="E76" s="419">
        <v>-0.38069642439822382</v>
      </c>
    </row>
    <row r="77" spans="1:5" x14ac:dyDescent="0.25">
      <c r="A77" s="239">
        <v>244404</v>
      </c>
      <c r="B77" s="420" t="s">
        <v>1409</v>
      </c>
      <c r="C77" s="239">
        <v>42.79</v>
      </c>
      <c r="D77" s="239">
        <v>26.5</v>
      </c>
      <c r="E77" s="419">
        <v>-0.38069642439822382</v>
      </c>
    </row>
    <row r="78" spans="1:5" x14ac:dyDescent="0.25">
      <c r="A78" s="239">
        <v>17002</v>
      </c>
      <c r="B78" s="420" t="s">
        <v>1410</v>
      </c>
      <c r="C78" s="239">
        <v>26.45</v>
      </c>
      <c r="D78" s="239">
        <v>20.9</v>
      </c>
      <c r="E78" s="419">
        <v>-0.20982986767485823</v>
      </c>
    </row>
    <row r="79" spans="1:5" x14ac:dyDescent="0.25">
      <c r="A79" s="239">
        <v>17001</v>
      </c>
      <c r="B79" s="420" t="s">
        <v>1411</v>
      </c>
      <c r="C79" s="239">
        <v>26.45</v>
      </c>
      <c r="D79" s="239">
        <v>20.9</v>
      </c>
      <c r="E79" s="419">
        <v>-0.20982986767485823</v>
      </c>
    </row>
    <row r="80" spans="1:5" x14ac:dyDescent="0.25">
      <c r="A80" s="239">
        <v>17037</v>
      </c>
      <c r="B80" s="420" t="s">
        <v>1412</v>
      </c>
      <c r="C80" s="239">
        <v>26.79</v>
      </c>
      <c r="D80" s="239">
        <v>20.9</v>
      </c>
      <c r="E80" s="419">
        <v>-0.21985815602836878</v>
      </c>
    </row>
    <row r="81" spans="1:5" x14ac:dyDescent="0.25">
      <c r="A81" s="239">
        <v>17148</v>
      </c>
      <c r="B81" s="420" t="s">
        <v>1413</v>
      </c>
      <c r="C81" s="239">
        <v>25.45</v>
      </c>
      <c r="D81" s="239">
        <v>20.9</v>
      </c>
      <c r="E81" s="419">
        <v>-0.17878192534381143</v>
      </c>
    </row>
    <row r="82" spans="1:5" x14ac:dyDescent="0.25">
      <c r="A82" s="239">
        <v>193414</v>
      </c>
      <c r="B82" s="420" t="s">
        <v>1414</v>
      </c>
      <c r="C82" s="239">
        <v>15.49</v>
      </c>
      <c r="D82" s="239">
        <v>11.9</v>
      </c>
      <c r="E82" s="419">
        <v>-0.23176242737249841</v>
      </c>
    </row>
    <row r="83" spans="1:5" x14ac:dyDescent="0.25">
      <c r="A83" s="239">
        <v>193417</v>
      </c>
      <c r="B83" s="420" t="s">
        <v>1415</v>
      </c>
      <c r="C83" s="239">
        <v>13.65</v>
      </c>
      <c r="D83" s="239">
        <v>11.9</v>
      </c>
      <c r="E83" s="419">
        <v>-0.12820512820512819</v>
      </c>
    </row>
    <row r="84" spans="1:5" x14ac:dyDescent="0.25">
      <c r="A84" s="239">
        <v>248335</v>
      </c>
      <c r="B84" s="420" t="s">
        <v>1416</v>
      </c>
      <c r="C84" s="239">
        <v>13.65</v>
      </c>
      <c r="D84" s="239">
        <v>11.9</v>
      </c>
      <c r="E84" s="419">
        <v>-0.12820512820512819</v>
      </c>
    </row>
    <row r="85" spans="1:5" x14ac:dyDescent="0.25">
      <c r="A85" s="239">
        <v>282375</v>
      </c>
      <c r="B85" s="420" t="s">
        <v>1417</v>
      </c>
      <c r="C85" s="239">
        <v>15.49</v>
      </c>
      <c r="D85" s="239">
        <v>11.9</v>
      </c>
      <c r="E85" s="419">
        <v>-0.23176242737249841</v>
      </c>
    </row>
    <row r="86" spans="1:5" x14ac:dyDescent="0.25">
      <c r="A86" s="239">
        <v>286948</v>
      </c>
      <c r="B86" s="420" t="s">
        <v>1418</v>
      </c>
      <c r="C86" s="239">
        <v>15.49</v>
      </c>
      <c r="D86" s="239">
        <v>11.9</v>
      </c>
      <c r="E86" s="419">
        <v>-0.23176242737249841</v>
      </c>
    </row>
    <row r="87" spans="1:5" x14ac:dyDescent="0.25">
      <c r="A87" s="239">
        <v>315749</v>
      </c>
      <c r="B87" s="420" t="s">
        <v>1419</v>
      </c>
      <c r="C87" s="239">
        <v>15.49</v>
      </c>
      <c r="D87" s="239">
        <v>11.9</v>
      </c>
      <c r="E87" s="419">
        <v>-0.23176242737249841</v>
      </c>
    </row>
    <row r="88" spans="1:5" x14ac:dyDescent="0.25">
      <c r="A88" s="239">
        <v>21026</v>
      </c>
      <c r="B88" s="420" t="s">
        <v>836</v>
      </c>
      <c r="C88" s="239">
        <v>14.89</v>
      </c>
      <c r="D88" s="239">
        <v>10.9</v>
      </c>
      <c r="E88" s="419">
        <v>-0.2679650772330423</v>
      </c>
    </row>
    <row r="89" spans="1:5" x14ac:dyDescent="0.25">
      <c r="A89" s="239">
        <v>21032</v>
      </c>
      <c r="B89" s="420" t="s">
        <v>837</v>
      </c>
      <c r="C89" s="239">
        <v>14.89</v>
      </c>
      <c r="D89" s="239">
        <v>10.9</v>
      </c>
      <c r="E89" s="419">
        <v>-0.2679650772330423</v>
      </c>
    </row>
    <row r="90" spans="1:5" x14ac:dyDescent="0.25">
      <c r="A90" s="239">
        <v>21023</v>
      </c>
      <c r="B90" s="420" t="s">
        <v>838</v>
      </c>
      <c r="C90" s="239">
        <v>14.89</v>
      </c>
      <c r="D90" s="239">
        <v>10.9</v>
      </c>
      <c r="E90" s="419">
        <v>-0.2679650772330423</v>
      </c>
    </row>
    <row r="91" spans="1:5" x14ac:dyDescent="0.25">
      <c r="A91" s="239">
        <v>14806</v>
      </c>
      <c r="B91" s="420" t="s">
        <v>1420</v>
      </c>
      <c r="C91" s="239">
        <v>28.59</v>
      </c>
      <c r="D91" s="239">
        <v>19.899999999999999</v>
      </c>
      <c r="E91" s="419">
        <v>-0.30395243091990209</v>
      </c>
    </row>
    <row r="92" spans="1:5" x14ac:dyDescent="0.25">
      <c r="A92" s="239">
        <v>14807</v>
      </c>
      <c r="B92" s="420" t="s">
        <v>1421</v>
      </c>
      <c r="C92" s="239">
        <v>31.35</v>
      </c>
      <c r="D92" s="239">
        <v>19.899999999999999</v>
      </c>
      <c r="E92" s="419">
        <v>-0.36523125996810213</v>
      </c>
    </row>
    <row r="93" spans="1:5" x14ac:dyDescent="0.25">
      <c r="A93" s="239">
        <v>14842</v>
      </c>
      <c r="B93" s="420" t="s">
        <v>1422</v>
      </c>
      <c r="C93" s="239">
        <v>31.35</v>
      </c>
      <c r="D93" s="239">
        <v>19.899999999999999</v>
      </c>
      <c r="E93" s="419">
        <v>-0.36523125996810213</v>
      </c>
    </row>
    <row r="94" spans="1:5" x14ac:dyDescent="0.25">
      <c r="A94" s="239">
        <v>51654</v>
      </c>
      <c r="B94" s="420" t="s">
        <v>1028</v>
      </c>
      <c r="C94" s="239">
        <v>152</v>
      </c>
      <c r="D94" s="239">
        <v>99.9</v>
      </c>
      <c r="E94" s="419">
        <v>-0.34276315789473677</v>
      </c>
    </row>
    <row r="95" spans="1:5" x14ac:dyDescent="0.25">
      <c r="A95" s="239">
        <v>46116</v>
      </c>
      <c r="B95" s="420" t="s">
        <v>1423</v>
      </c>
      <c r="C95" s="239">
        <v>68.8</v>
      </c>
      <c r="D95" s="239">
        <v>46.9</v>
      </c>
      <c r="E95" s="419">
        <v>-0.3183139534883721</v>
      </c>
    </row>
    <row r="96" spans="1:5" x14ac:dyDescent="0.25">
      <c r="A96" s="239">
        <v>284423</v>
      </c>
      <c r="B96" s="420" t="s">
        <v>1424</v>
      </c>
      <c r="C96" s="239">
        <v>52.55</v>
      </c>
      <c r="D96" s="239">
        <v>35.9</v>
      </c>
      <c r="E96" s="419">
        <v>-0.31684110371075169</v>
      </c>
    </row>
    <row r="97" spans="1:5" x14ac:dyDescent="0.25">
      <c r="A97" s="239">
        <v>284329</v>
      </c>
      <c r="B97" s="420" t="s">
        <v>1425</v>
      </c>
      <c r="C97" s="239">
        <v>69.25</v>
      </c>
      <c r="D97" s="239">
        <v>42.9</v>
      </c>
      <c r="E97" s="419">
        <v>-0.38050541516245484</v>
      </c>
    </row>
    <row r="98" spans="1:5" x14ac:dyDescent="0.25">
      <c r="A98" s="239">
        <v>284330</v>
      </c>
      <c r="B98" s="420" t="s">
        <v>1426</v>
      </c>
      <c r="C98" s="239">
        <v>62.55</v>
      </c>
      <c r="D98" s="239">
        <v>42.9</v>
      </c>
      <c r="E98" s="419">
        <v>-0.31414868105515592</v>
      </c>
    </row>
    <row r="99" spans="1:5" x14ac:dyDescent="0.25">
      <c r="A99" s="239">
        <v>284424</v>
      </c>
      <c r="B99" s="420" t="s">
        <v>1427</v>
      </c>
      <c r="C99" s="239">
        <v>69.25</v>
      </c>
      <c r="D99" s="239">
        <v>42.9</v>
      </c>
      <c r="E99" s="419">
        <v>-0.38050541516245484</v>
      </c>
    </row>
    <row r="100" spans="1:5" x14ac:dyDescent="0.25">
      <c r="A100" s="239">
        <v>268136</v>
      </c>
      <c r="B100" s="420" t="s">
        <v>1428</v>
      </c>
      <c r="C100" s="239">
        <v>22.45</v>
      </c>
      <c r="D100" s="239">
        <v>17.5</v>
      </c>
      <c r="E100" s="419">
        <v>-0.22048997772828505</v>
      </c>
    </row>
    <row r="101" spans="1:5" x14ac:dyDescent="0.25">
      <c r="A101" s="239">
        <v>316689</v>
      </c>
      <c r="B101" s="420" t="s">
        <v>1429</v>
      </c>
      <c r="C101" s="239">
        <v>34.85</v>
      </c>
      <c r="D101" s="239">
        <v>23.9</v>
      </c>
      <c r="E101" s="419">
        <v>-0.31420373027259696</v>
      </c>
    </row>
    <row r="102" spans="1:5" x14ac:dyDescent="0.25">
      <c r="A102" s="239">
        <v>221022</v>
      </c>
      <c r="B102" s="420" t="s">
        <v>1430</v>
      </c>
      <c r="C102" s="239">
        <v>10.29</v>
      </c>
      <c r="D102" s="239">
        <v>7.9</v>
      </c>
      <c r="E102" s="419">
        <v>-0.23226433430515059</v>
      </c>
    </row>
    <row r="103" spans="1:5" x14ac:dyDescent="0.25">
      <c r="A103" s="239">
        <v>221023</v>
      </c>
      <c r="B103" s="420" t="s">
        <v>1431</v>
      </c>
      <c r="C103" s="239">
        <v>10.9</v>
      </c>
      <c r="D103" s="239">
        <v>7.9</v>
      </c>
      <c r="E103" s="419">
        <v>-0.27522935779816515</v>
      </c>
    </row>
    <row r="104" spans="1:5" x14ac:dyDescent="0.25">
      <c r="A104" s="239">
        <v>221025</v>
      </c>
      <c r="B104" s="420" t="s">
        <v>1432</v>
      </c>
      <c r="C104" s="239">
        <v>9.59</v>
      </c>
      <c r="D104" s="239">
        <v>7.9</v>
      </c>
      <c r="E104" s="419">
        <v>-0.1762252346193951</v>
      </c>
    </row>
    <row r="105" spans="1:5" x14ac:dyDescent="0.25">
      <c r="A105" s="239">
        <v>273726</v>
      </c>
      <c r="B105" s="420" t="s">
        <v>1433</v>
      </c>
      <c r="C105" s="239">
        <v>9.59</v>
      </c>
      <c r="D105" s="239">
        <v>7.9</v>
      </c>
      <c r="E105" s="419">
        <v>-0.1762252346193951</v>
      </c>
    </row>
    <row r="106" spans="1:5" x14ac:dyDescent="0.25">
      <c r="A106" s="239">
        <v>283344</v>
      </c>
      <c r="B106" s="420" t="s">
        <v>1434</v>
      </c>
      <c r="C106" s="239">
        <v>10.55</v>
      </c>
      <c r="D106" s="239">
        <v>7.9</v>
      </c>
      <c r="E106" s="419">
        <v>-0.25118483412322279</v>
      </c>
    </row>
    <row r="107" spans="1:5" x14ac:dyDescent="0.25">
      <c r="A107" s="239">
        <v>268622</v>
      </c>
      <c r="B107" s="420" t="s">
        <v>1435</v>
      </c>
      <c r="C107" s="239">
        <v>70.8</v>
      </c>
      <c r="D107" s="239">
        <v>44.9</v>
      </c>
      <c r="E107" s="419">
        <v>-0.36581920903954801</v>
      </c>
    </row>
    <row r="108" spans="1:5" x14ac:dyDescent="0.25">
      <c r="A108" s="239">
        <v>233181</v>
      </c>
      <c r="B108" s="420" t="s">
        <v>1436</v>
      </c>
      <c r="C108" s="239">
        <v>24.09</v>
      </c>
      <c r="D108" s="239">
        <v>18.899999999999999</v>
      </c>
      <c r="E108" s="419">
        <v>-0.21544209215442101</v>
      </c>
    </row>
    <row r="109" spans="1:5" x14ac:dyDescent="0.25">
      <c r="A109" s="239">
        <v>233183</v>
      </c>
      <c r="B109" s="420" t="s">
        <v>1437</v>
      </c>
      <c r="C109" s="239">
        <v>24.09</v>
      </c>
      <c r="D109" s="239">
        <v>18.899999999999999</v>
      </c>
      <c r="E109" s="419">
        <v>-0.21544209215442101</v>
      </c>
    </row>
    <row r="110" spans="1:5" x14ac:dyDescent="0.25">
      <c r="A110" s="239">
        <v>233184</v>
      </c>
      <c r="B110" s="420" t="s">
        <v>1438</v>
      </c>
      <c r="C110" s="239">
        <v>24.09</v>
      </c>
      <c r="D110" s="239">
        <v>18.899999999999999</v>
      </c>
      <c r="E110" s="419">
        <v>-0.21544209215442101</v>
      </c>
    </row>
    <row r="111" spans="1:5" x14ac:dyDescent="0.25">
      <c r="A111" s="239">
        <v>22581</v>
      </c>
      <c r="B111" s="420" t="s">
        <v>1439</v>
      </c>
      <c r="C111" s="239">
        <v>8.7899999999999991</v>
      </c>
      <c r="D111" s="239">
        <v>6.9</v>
      </c>
      <c r="E111" s="419">
        <v>-0.21501706484641625</v>
      </c>
    </row>
    <row r="112" spans="1:5" x14ac:dyDescent="0.25">
      <c r="A112" s="239">
        <v>22583</v>
      </c>
      <c r="B112" s="420" t="s">
        <v>1440</v>
      </c>
      <c r="C112" s="239">
        <v>8.7899999999999991</v>
      </c>
      <c r="D112" s="239">
        <v>6.9</v>
      </c>
      <c r="E112" s="419">
        <v>-0.21501706484641625</v>
      </c>
    </row>
    <row r="113" spans="1:5" x14ac:dyDescent="0.25">
      <c r="A113" s="239">
        <v>187509</v>
      </c>
      <c r="B113" s="420" t="s">
        <v>1441</v>
      </c>
      <c r="C113" s="239">
        <v>8.7899999999999991</v>
      </c>
      <c r="D113" s="239">
        <v>6.9</v>
      </c>
      <c r="E113" s="419">
        <v>-0.21501706484641625</v>
      </c>
    </row>
    <row r="114" spans="1:5" x14ac:dyDescent="0.25">
      <c r="A114" s="239">
        <v>257009</v>
      </c>
      <c r="B114" s="420" t="s">
        <v>1442</v>
      </c>
      <c r="C114" s="239">
        <v>8.7899999999999991</v>
      </c>
      <c r="D114" s="239">
        <v>6.9</v>
      </c>
      <c r="E114" s="419">
        <v>-0.21501706484641625</v>
      </c>
    </row>
    <row r="115" spans="1:5" x14ac:dyDescent="0.25">
      <c r="A115" s="239">
        <v>257010</v>
      </c>
      <c r="B115" s="420" t="s">
        <v>1443</v>
      </c>
      <c r="C115" s="239">
        <v>8.7899999999999991</v>
      </c>
      <c r="D115" s="239">
        <v>6.9</v>
      </c>
      <c r="E115" s="419">
        <v>-0.21501706484641625</v>
      </c>
    </row>
    <row r="116" spans="1:5" x14ac:dyDescent="0.25">
      <c r="A116" s="239">
        <v>257011</v>
      </c>
      <c r="B116" s="420" t="s">
        <v>1444</v>
      </c>
      <c r="C116" s="239">
        <v>8.7899999999999991</v>
      </c>
      <c r="D116" s="239">
        <v>6.9</v>
      </c>
      <c r="E116" s="419">
        <v>-0.21501706484641625</v>
      </c>
    </row>
    <row r="117" spans="1:5" x14ac:dyDescent="0.25">
      <c r="A117" s="239">
        <v>257012</v>
      </c>
      <c r="B117" s="420" t="s">
        <v>1445</v>
      </c>
      <c r="C117" s="239">
        <v>8.7899999999999991</v>
      </c>
      <c r="D117" s="239">
        <v>6.9</v>
      </c>
      <c r="E117" s="419">
        <v>-0.21501706484641625</v>
      </c>
    </row>
    <row r="118" spans="1:5" x14ac:dyDescent="0.25">
      <c r="A118" s="239">
        <v>316054</v>
      </c>
      <c r="B118" s="420" t="s">
        <v>1446</v>
      </c>
      <c r="C118" s="239">
        <v>8.75</v>
      </c>
      <c r="D118" s="239">
        <v>6.9</v>
      </c>
      <c r="E118" s="419">
        <v>-0.21142857142857141</v>
      </c>
    </row>
    <row r="119" spans="1:5" x14ac:dyDescent="0.25">
      <c r="A119" s="239">
        <v>318675</v>
      </c>
      <c r="B119" s="420" t="s">
        <v>1447</v>
      </c>
      <c r="C119" s="239">
        <v>79.290000000000006</v>
      </c>
      <c r="D119" s="239">
        <v>39.9</v>
      </c>
      <c r="E119" s="419">
        <v>-0.49678395762391225</v>
      </c>
    </row>
    <row r="120" spans="1:5" x14ac:dyDescent="0.25">
      <c r="A120" s="239">
        <v>318681</v>
      </c>
      <c r="B120" s="420" t="s">
        <v>1448</v>
      </c>
      <c r="C120" s="239">
        <v>78.39</v>
      </c>
      <c r="D120" s="239">
        <v>52.9</v>
      </c>
      <c r="E120" s="419">
        <v>-0.325169026661564</v>
      </c>
    </row>
    <row r="121" spans="1:5" x14ac:dyDescent="0.25">
      <c r="A121" s="239">
        <v>290475</v>
      </c>
      <c r="B121" s="420" t="s">
        <v>1190</v>
      </c>
      <c r="C121" s="239">
        <v>71.5</v>
      </c>
      <c r="D121" s="239">
        <v>49.9</v>
      </c>
      <c r="E121" s="419">
        <v>-0.3020979020979021</v>
      </c>
    </row>
    <row r="122" spans="1:5" x14ac:dyDescent="0.25">
      <c r="A122" s="239">
        <v>316202</v>
      </c>
      <c r="B122" s="420" t="s">
        <v>118</v>
      </c>
      <c r="C122" s="239">
        <v>59.9</v>
      </c>
      <c r="D122" s="239">
        <v>26.9</v>
      </c>
      <c r="E122" s="419">
        <v>-0.55091819699499167</v>
      </c>
    </row>
    <row r="123" spans="1:5" x14ac:dyDescent="0.25">
      <c r="A123" s="239">
        <v>218570</v>
      </c>
      <c r="B123" s="420" t="s">
        <v>647</v>
      </c>
      <c r="C123" s="239">
        <v>33.299999999999997</v>
      </c>
      <c r="D123" s="239">
        <v>28.9</v>
      </c>
      <c r="E123" s="419">
        <v>-0.13213213213213215</v>
      </c>
    </row>
    <row r="124" spans="1:5" x14ac:dyDescent="0.25">
      <c r="A124" s="239">
        <v>284341</v>
      </c>
      <c r="B124" s="420" t="s">
        <v>1449</v>
      </c>
      <c r="C124" s="239">
        <v>44.99</v>
      </c>
      <c r="D124" s="239">
        <v>32.9</v>
      </c>
      <c r="E124" s="419">
        <v>-0.26872638364080914</v>
      </c>
    </row>
    <row r="125" spans="1:5" x14ac:dyDescent="0.25">
      <c r="A125" s="239">
        <v>284340</v>
      </c>
      <c r="B125" s="420" t="s">
        <v>1450</v>
      </c>
      <c r="C125" s="239">
        <v>31.99</v>
      </c>
      <c r="D125" s="239">
        <v>24.9</v>
      </c>
      <c r="E125" s="419">
        <v>-0.22163175992497652</v>
      </c>
    </row>
    <row r="126" spans="1:5" x14ac:dyDescent="0.25">
      <c r="A126" s="239">
        <v>232108</v>
      </c>
      <c r="B126" s="420" t="s">
        <v>1117</v>
      </c>
      <c r="C126" s="239">
        <v>9.99</v>
      </c>
      <c r="D126" s="239">
        <v>7.1</v>
      </c>
      <c r="E126" s="419">
        <v>-0.28928928928928932</v>
      </c>
    </row>
    <row r="127" spans="1:5" x14ac:dyDescent="0.25">
      <c r="A127" s="239">
        <v>234442</v>
      </c>
      <c r="B127" s="420" t="s">
        <v>1107</v>
      </c>
      <c r="C127" s="239">
        <v>9.4499999999999993</v>
      </c>
      <c r="D127" s="239">
        <v>7.1</v>
      </c>
      <c r="E127" s="419">
        <v>-0.24867724867724861</v>
      </c>
    </row>
    <row r="128" spans="1:5" x14ac:dyDescent="0.25">
      <c r="A128" s="239">
        <v>231618</v>
      </c>
      <c r="B128" s="420" t="s">
        <v>1106</v>
      </c>
      <c r="C128" s="239">
        <v>18.79</v>
      </c>
      <c r="D128" s="239">
        <v>14.3</v>
      </c>
      <c r="E128" s="419">
        <v>-0.23895689196381042</v>
      </c>
    </row>
    <row r="129" spans="1:5" x14ac:dyDescent="0.25">
      <c r="A129" s="239">
        <v>231619</v>
      </c>
      <c r="B129" s="420" t="s">
        <v>1093</v>
      </c>
      <c r="C129" s="239">
        <v>20.85</v>
      </c>
      <c r="D129" s="239">
        <v>14.3</v>
      </c>
      <c r="E129" s="419">
        <v>-0.31414868105515592</v>
      </c>
    </row>
    <row r="130" spans="1:5" x14ac:dyDescent="0.25">
      <c r="A130" s="239">
        <v>231620</v>
      </c>
      <c r="B130" s="420" t="s">
        <v>1121</v>
      </c>
      <c r="C130" s="239">
        <v>20.85</v>
      </c>
      <c r="D130" s="239">
        <v>14.3</v>
      </c>
      <c r="E130" s="419">
        <v>-0.31414868105515592</v>
      </c>
    </row>
    <row r="131" spans="1:5" x14ac:dyDescent="0.25">
      <c r="A131" s="239">
        <v>231871</v>
      </c>
      <c r="B131" s="420" t="s">
        <v>1095</v>
      </c>
      <c r="C131" s="239">
        <v>18.79</v>
      </c>
      <c r="D131" s="239">
        <v>14.3</v>
      </c>
      <c r="E131" s="419">
        <v>-0.23895689196381042</v>
      </c>
    </row>
    <row r="132" spans="1:5" x14ac:dyDescent="0.25">
      <c r="A132" s="239">
        <v>231873</v>
      </c>
      <c r="B132" s="420" t="s">
        <v>1108</v>
      </c>
      <c r="C132" s="239">
        <v>18.79</v>
      </c>
      <c r="D132" s="239">
        <v>14.3</v>
      </c>
      <c r="E132" s="419">
        <v>-0.23895689196381042</v>
      </c>
    </row>
    <row r="133" spans="1:5" x14ac:dyDescent="0.25">
      <c r="A133" s="239">
        <v>231874</v>
      </c>
      <c r="B133" s="420" t="s">
        <v>1101</v>
      </c>
      <c r="C133" s="239">
        <v>18.79</v>
      </c>
      <c r="D133" s="239">
        <v>14.3</v>
      </c>
      <c r="E133" s="419">
        <v>-0.23895689196381042</v>
      </c>
    </row>
    <row r="134" spans="1:5" x14ac:dyDescent="0.25">
      <c r="A134" s="239">
        <v>231875</v>
      </c>
      <c r="B134" s="420" t="s">
        <v>1123</v>
      </c>
      <c r="C134" s="239">
        <v>18.79</v>
      </c>
      <c r="D134" s="239">
        <v>14.3</v>
      </c>
      <c r="E134" s="419">
        <v>-0.23895689196381042</v>
      </c>
    </row>
    <row r="135" spans="1:5" x14ac:dyDescent="0.25">
      <c r="A135" s="239">
        <v>232109</v>
      </c>
      <c r="B135" s="420" t="s">
        <v>1335</v>
      </c>
      <c r="C135" s="239">
        <v>18.79</v>
      </c>
      <c r="D135" s="239">
        <v>14.3</v>
      </c>
      <c r="E135" s="419">
        <v>-0.23895689196381042</v>
      </c>
    </row>
    <row r="136" spans="1:5" x14ac:dyDescent="0.25">
      <c r="A136" s="239">
        <v>283111</v>
      </c>
      <c r="B136" s="420" t="s">
        <v>1092</v>
      </c>
      <c r="C136" s="239">
        <v>18.79</v>
      </c>
      <c r="D136" s="239">
        <v>14.3</v>
      </c>
      <c r="E136" s="419">
        <v>-0.23895689196381042</v>
      </c>
    </row>
    <row r="137" spans="1:5" x14ac:dyDescent="0.25">
      <c r="A137" s="239">
        <v>286045</v>
      </c>
      <c r="B137" s="420" t="s">
        <v>1066</v>
      </c>
      <c r="C137" s="239">
        <v>20.85</v>
      </c>
      <c r="D137" s="239">
        <v>14.3</v>
      </c>
      <c r="E137" s="419">
        <v>-0.31414868105515592</v>
      </c>
    </row>
    <row r="138" spans="1:5" x14ac:dyDescent="0.25">
      <c r="A138" s="239">
        <v>316263</v>
      </c>
      <c r="B138" s="420" t="s">
        <v>1122</v>
      </c>
      <c r="C138" s="239">
        <v>18.79</v>
      </c>
      <c r="D138" s="239">
        <v>14.3</v>
      </c>
      <c r="E138" s="419">
        <v>-0.23895689196381042</v>
      </c>
    </row>
    <row r="139" spans="1:5" x14ac:dyDescent="0.25">
      <c r="A139" s="239">
        <v>269103</v>
      </c>
      <c r="B139" s="420" t="s">
        <v>876</v>
      </c>
      <c r="C139" s="239">
        <v>19.350000000000001</v>
      </c>
      <c r="D139" s="239">
        <v>13.8</v>
      </c>
      <c r="E139" s="419">
        <v>-0.28682170542635665</v>
      </c>
    </row>
    <row r="140" spans="1:5" x14ac:dyDescent="0.25">
      <c r="A140" s="239">
        <v>269105</v>
      </c>
      <c r="B140" s="420" t="s">
        <v>1451</v>
      </c>
      <c r="C140" s="239">
        <v>14.79</v>
      </c>
      <c r="D140" s="239">
        <v>9.6</v>
      </c>
      <c r="E140" s="419">
        <v>-0.35091277890466532</v>
      </c>
    </row>
    <row r="141" spans="1:5" x14ac:dyDescent="0.25">
      <c r="A141" s="239">
        <v>208140</v>
      </c>
      <c r="B141" s="420" t="s">
        <v>1221</v>
      </c>
      <c r="C141" s="239">
        <v>19.850000000000001</v>
      </c>
      <c r="D141" s="239">
        <v>15.3</v>
      </c>
      <c r="E141" s="419">
        <v>-0.22921914357682627</v>
      </c>
    </row>
    <row r="142" spans="1:5" x14ac:dyDescent="0.25">
      <c r="A142" s="239">
        <v>78855</v>
      </c>
      <c r="B142" s="420" t="s">
        <v>1452</v>
      </c>
      <c r="C142" s="239">
        <v>30.38</v>
      </c>
      <c r="D142" s="239">
        <v>20.9</v>
      </c>
      <c r="E142" s="419">
        <v>-0.31204739960500327</v>
      </c>
    </row>
    <row r="143" spans="1:5" x14ac:dyDescent="0.25">
      <c r="A143" s="239">
        <v>159333</v>
      </c>
      <c r="B143" s="420" t="s">
        <v>1453</v>
      </c>
      <c r="C143" s="239">
        <v>30.38</v>
      </c>
      <c r="D143" s="239">
        <v>20.9</v>
      </c>
      <c r="E143" s="419">
        <v>-0.31204739960500327</v>
      </c>
    </row>
    <row r="144" spans="1:5" x14ac:dyDescent="0.25">
      <c r="A144" s="239">
        <v>57812</v>
      </c>
      <c r="B144" s="420" t="s">
        <v>1454</v>
      </c>
      <c r="C144" s="239">
        <v>43.73</v>
      </c>
      <c r="D144" s="239">
        <v>26.5</v>
      </c>
      <c r="E144" s="419">
        <v>-0.39400868968671388</v>
      </c>
    </row>
    <row r="145" spans="1:5" x14ac:dyDescent="0.25">
      <c r="A145" s="239">
        <v>82707</v>
      </c>
      <c r="B145" s="420" t="s">
        <v>1455</v>
      </c>
      <c r="C145" s="239">
        <v>29.75</v>
      </c>
      <c r="D145" s="239">
        <v>24.8</v>
      </c>
      <c r="E145" s="419">
        <v>-0.1663865546218487</v>
      </c>
    </row>
    <row r="146" spans="1:5" x14ac:dyDescent="0.25">
      <c r="A146" s="239">
        <v>283769</v>
      </c>
      <c r="B146" s="420" t="s">
        <v>1110</v>
      </c>
      <c r="C146" s="239">
        <v>67.55</v>
      </c>
      <c r="D146" s="239">
        <v>44.2</v>
      </c>
      <c r="E146" s="419">
        <v>-0.34566987416728345</v>
      </c>
    </row>
    <row r="147" spans="1:5" x14ac:dyDescent="0.25">
      <c r="A147" s="239">
        <v>248608</v>
      </c>
      <c r="B147" s="420" t="s">
        <v>1071</v>
      </c>
      <c r="C147" s="239">
        <v>60.89</v>
      </c>
      <c r="D147" s="239">
        <v>44.2</v>
      </c>
      <c r="E147" s="419">
        <v>-0.2741008375759566</v>
      </c>
    </row>
    <row r="148" spans="1:5" x14ac:dyDescent="0.25">
      <c r="A148" s="239">
        <v>8500</v>
      </c>
      <c r="B148" s="420" t="s">
        <v>1456</v>
      </c>
      <c r="C148" s="239">
        <v>41.09</v>
      </c>
      <c r="D148" s="239">
        <v>29.8</v>
      </c>
      <c r="E148" s="419">
        <v>-0.27476271598929181</v>
      </c>
    </row>
    <row r="149" spans="1:5" x14ac:dyDescent="0.25">
      <c r="A149" s="239">
        <v>34730</v>
      </c>
      <c r="B149" s="420" t="s">
        <v>1457</v>
      </c>
      <c r="C149" s="239">
        <v>7.75</v>
      </c>
      <c r="D149" s="239">
        <v>5.2</v>
      </c>
      <c r="E149" s="419">
        <v>-0.32903225806451608</v>
      </c>
    </row>
    <row r="150" spans="1:5" x14ac:dyDescent="0.25">
      <c r="A150" s="239">
        <v>34731</v>
      </c>
      <c r="B150" s="420" t="s">
        <v>1458</v>
      </c>
      <c r="C150" s="239">
        <v>7.75</v>
      </c>
      <c r="D150" s="239">
        <v>5.2</v>
      </c>
      <c r="E150" s="419">
        <v>-0.32903225806451608</v>
      </c>
    </row>
    <row r="151" spans="1:5" x14ac:dyDescent="0.25">
      <c r="A151" s="239">
        <v>34732</v>
      </c>
      <c r="B151" s="420" t="s">
        <v>1459</v>
      </c>
      <c r="C151" s="239">
        <v>7.75</v>
      </c>
      <c r="D151" s="239">
        <v>5.2</v>
      </c>
      <c r="E151" s="419">
        <v>-0.32903225806451608</v>
      </c>
    </row>
    <row r="152" spans="1:5" x14ac:dyDescent="0.25">
      <c r="A152" s="239">
        <v>34733</v>
      </c>
      <c r="B152" s="420" t="s">
        <v>1460</v>
      </c>
      <c r="C152" s="239">
        <v>7.75</v>
      </c>
      <c r="D152" s="239">
        <v>5.2</v>
      </c>
      <c r="E152" s="419">
        <v>-0.32903225806451608</v>
      </c>
    </row>
    <row r="153" spans="1:5" x14ac:dyDescent="0.25">
      <c r="A153" s="239">
        <v>34734</v>
      </c>
      <c r="B153" s="420" t="s">
        <v>1461</v>
      </c>
      <c r="C153" s="239">
        <v>7.25</v>
      </c>
      <c r="D153" s="239">
        <v>5.2</v>
      </c>
      <c r="E153" s="419">
        <v>-0.28275862068965518</v>
      </c>
    </row>
    <row r="154" spans="1:5" x14ac:dyDescent="0.25">
      <c r="A154" s="239">
        <v>34735</v>
      </c>
      <c r="B154" s="420" t="s">
        <v>1462</v>
      </c>
      <c r="C154" s="239">
        <v>7.75</v>
      </c>
      <c r="D154" s="239">
        <v>5.2</v>
      </c>
      <c r="E154" s="419">
        <v>-0.32903225806451608</v>
      </c>
    </row>
    <row r="155" spans="1:5" x14ac:dyDescent="0.25">
      <c r="A155" s="239">
        <v>278764</v>
      </c>
      <c r="B155" s="420" t="s">
        <v>1463</v>
      </c>
      <c r="C155" s="239">
        <v>8.85</v>
      </c>
      <c r="D155" s="239">
        <v>7.3</v>
      </c>
      <c r="E155" s="419">
        <v>-0.17514124293785305</v>
      </c>
    </row>
    <row r="156" spans="1:5" x14ac:dyDescent="0.25">
      <c r="A156" s="239">
        <v>499</v>
      </c>
      <c r="B156" s="420" t="s">
        <v>1464</v>
      </c>
      <c r="C156" s="239">
        <v>5.15</v>
      </c>
      <c r="D156" s="239">
        <v>4.3</v>
      </c>
      <c r="E156" s="419">
        <v>-0.16504854368932043</v>
      </c>
    </row>
    <row r="157" spans="1:5" x14ac:dyDescent="0.25">
      <c r="A157" s="239">
        <v>19535</v>
      </c>
      <c r="B157" s="420" t="s">
        <v>1465</v>
      </c>
      <c r="C157" s="239">
        <v>69.75</v>
      </c>
      <c r="D157" s="239">
        <v>49.7</v>
      </c>
      <c r="E157" s="419">
        <v>-0.28745519713261647</v>
      </c>
    </row>
    <row r="158" spans="1:5" x14ac:dyDescent="0.25">
      <c r="A158" s="239">
        <v>19534</v>
      </c>
      <c r="B158" s="420" t="s">
        <v>174</v>
      </c>
      <c r="C158" s="239">
        <v>50.63</v>
      </c>
      <c r="D158" s="239">
        <v>32.9</v>
      </c>
      <c r="E158" s="419">
        <v>-0.35018763578905798</v>
      </c>
    </row>
    <row r="159" spans="1:5" x14ac:dyDescent="0.25">
      <c r="A159" s="239">
        <v>268206</v>
      </c>
      <c r="B159" s="420" t="s">
        <v>879</v>
      </c>
      <c r="C159" s="239">
        <v>36.75</v>
      </c>
      <c r="D159" s="239">
        <v>24.9</v>
      </c>
      <c r="E159" s="419">
        <v>-0.32244897959183683</v>
      </c>
    </row>
    <row r="160" spans="1:5" x14ac:dyDescent="0.25">
      <c r="A160" s="239">
        <v>268207</v>
      </c>
      <c r="B160" s="420" t="s">
        <v>880</v>
      </c>
      <c r="C160" s="239">
        <v>37.99</v>
      </c>
      <c r="D160" s="239">
        <v>24.9</v>
      </c>
      <c r="E160" s="419">
        <v>-0.34456435904185323</v>
      </c>
    </row>
    <row r="161" spans="1:5" x14ac:dyDescent="0.25">
      <c r="A161" s="239">
        <v>288466</v>
      </c>
      <c r="B161" s="420" t="s">
        <v>1466</v>
      </c>
      <c r="C161" s="239">
        <v>32.5</v>
      </c>
      <c r="D161" s="239">
        <v>26.9</v>
      </c>
      <c r="E161" s="419">
        <v>-0.17230769230769238</v>
      </c>
    </row>
    <row r="162" spans="1:5" x14ac:dyDescent="0.25">
      <c r="A162" s="239">
        <v>35506</v>
      </c>
      <c r="B162" s="420" t="s">
        <v>1467</v>
      </c>
      <c r="C162" s="239">
        <v>60.99</v>
      </c>
      <c r="D162" s="239">
        <v>48.9</v>
      </c>
      <c r="E162" s="419">
        <v>-0.1982292179045746</v>
      </c>
    </row>
    <row r="163" spans="1:5" x14ac:dyDescent="0.25">
      <c r="A163" s="239">
        <v>35515</v>
      </c>
      <c r="B163" s="420" t="s">
        <v>1468</v>
      </c>
      <c r="C163" s="239">
        <v>60.99</v>
      </c>
      <c r="D163" s="239">
        <v>48.9</v>
      </c>
      <c r="E163" s="419">
        <v>-0.1982292179045746</v>
      </c>
    </row>
    <row r="164" spans="1:5" x14ac:dyDescent="0.25">
      <c r="A164" s="239">
        <v>35517</v>
      </c>
      <c r="B164" s="420" t="s">
        <v>1469</v>
      </c>
      <c r="C164" s="239">
        <v>60.99</v>
      </c>
      <c r="D164" s="239">
        <v>48.9</v>
      </c>
      <c r="E164" s="419">
        <v>-0.1982292179045746</v>
      </c>
    </row>
    <row r="165" spans="1:5" x14ac:dyDescent="0.25">
      <c r="A165" s="239">
        <v>275447</v>
      </c>
      <c r="B165" s="420" t="s">
        <v>1227</v>
      </c>
      <c r="C165" s="239">
        <v>5.29</v>
      </c>
      <c r="D165" s="239">
        <v>3.7</v>
      </c>
      <c r="E165" s="419">
        <v>-0.30056710775047257</v>
      </c>
    </row>
    <row r="166" spans="1:5" x14ac:dyDescent="0.25">
      <c r="A166" s="239">
        <v>299205</v>
      </c>
      <c r="B166" s="420" t="s">
        <v>1228</v>
      </c>
      <c r="C166" s="239">
        <v>5.05</v>
      </c>
      <c r="D166" s="239">
        <v>3.7</v>
      </c>
      <c r="E166" s="419">
        <v>-0.26732673267326723</v>
      </c>
    </row>
    <row r="167" spans="1:5" x14ac:dyDescent="0.25">
      <c r="A167" s="239">
        <v>299206</v>
      </c>
      <c r="B167" s="420" t="s">
        <v>1229</v>
      </c>
      <c r="C167" s="239">
        <v>5.29</v>
      </c>
      <c r="D167" s="239">
        <v>3.7</v>
      </c>
      <c r="E167" s="419">
        <v>-0.30056710775047257</v>
      </c>
    </row>
    <row r="168" spans="1:5" x14ac:dyDescent="0.25">
      <c r="A168" s="239">
        <v>299207</v>
      </c>
      <c r="B168" s="420" t="s">
        <v>1230</v>
      </c>
      <c r="C168" s="239">
        <v>5.29</v>
      </c>
      <c r="D168" s="239">
        <v>3.7</v>
      </c>
      <c r="E168" s="419">
        <v>-0.30056710775047257</v>
      </c>
    </row>
    <row r="169" spans="1:5" x14ac:dyDescent="0.25">
      <c r="A169" s="239">
        <v>299208</v>
      </c>
      <c r="B169" s="420" t="s">
        <v>1231</v>
      </c>
      <c r="C169" s="239">
        <v>5.29</v>
      </c>
      <c r="D169" s="239">
        <v>3.7</v>
      </c>
      <c r="E169" s="419">
        <v>-0.30056710775047257</v>
      </c>
    </row>
    <row r="170" spans="1:5" x14ac:dyDescent="0.25">
      <c r="A170" s="239">
        <v>299210</v>
      </c>
      <c r="B170" s="420" t="s">
        <v>1232</v>
      </c>
      <c r="C170" s="239">
        <v>5.05</v>
      </c>
      <c r="D170" s="239">
        <v>3.7</v>
      </c>
      <c r="E170" s="419">
        <v>-0.26732673267326723</v>
      </c>
    </row>
    <row r="171" spans="1:5" x14ac:dyDescent="0.25">
      <c r="A171" s="239">
        <v>231327</v>
      </c>
      <c r="B171" s="420" t="s">
        <v>1470</v>
      </c>
      <c r="C171" s="239">
        <v>111.65</v>
      </c>
      <c r="D171" s="239">
        <v>74.900000000000006</v>
      </c>
      <c r="E171" s="419">
        <v>-0.32915360501567392</v>
      </c>
    </row>
    <row r="172" spans="1:5" x14ac:dyDescent="0.25">
      <c r="A172" s="239">
        <v>82104</v>
      </c>
      <c r="B172" s="420" t="s">
        <v>1471</v>
      </c>
      <c r="C172" s="239">
        <v>28.79</v>
      </c>
      <c r="D172" s="239">
        <v>25</v>
      </c>
      <c r="E172" s="419">
        <v>-0.13164293157346296</v>
      </c>
    </row>
    <row r="173" spans="1:5" x14ac:dyDescent="0.25">
      <c r="A173" s="239">
        <v>297572</v>
      </c>
      <c r="B173" s="420" t="s">
        <v>1472</v>
      </c>
      <c r="C173" s="239">
        <v>43.15</v>
      </c>
      <c r="D173" s="239">
        <v>34.5</v>
      </c>
      <c r="E173" s="419">
        <v>-0.20046349942062569</v>
      </c>
    </row>
    <row r="174" spans="1:5" x14ac:dyDescent="0.25">
      <c r="A174" s="239">
        <v>242579</v>
      </c>
      <c r="B174" s="420" t="s">
        <v>1473</v>
      </c>
      <c r="C174" s="239">
        <v>20.149999999999999</v>
      </c>
      <c r="D174" s="239">
        <v>16.899999999999999</v>
      </c>
      <c r="E174" s="419">
        <v>-0.16129032258064513</v>
      </c>
    </row>
    <row r="175" spans="1:5" x14ac:dyDescent="0.25">
      <c r="A175" s="239">
        <v>242580</v>
      </c>
      <c r="B175" s="420" t="s">
        <v>1474</v>
      </c>
      <c r="C175" s="239">
        <v>28.99</v>
      </c>
      <c r="D175" s="239">
        <v>16.899999999999999</v>
      </c>
      <c r="E175" s="419">
        <v>-0.4170403587443946</v>
      </c>
    </row>
    <row r="176" spans="1:5" x14ac:dyDescent="0.25">
      <c r="A176" s="239">
        <v>242581</v>
      </c>
      <c r="B176" s="420" t="s">
        <v>1475</v>
      </c>
      <c r="C176" s="239">
        <v>28.99</v>
      </c>
      <c r="D176" s="239">
        <v>16.899999999999999</v>
      </c>
      <c r="E176" s="419">
        <v>-0.4170403587443946</v>
      </c>
    </row>
    <row r="177" spans="1:5" x14ac:dyDescent="0.25">
      <c r="A177" s="239">
        <v>242582</v>
      </c>
      <c r="B177" s="420" t="s">
        <v>1476</v>
      </c>
      <c r="C177" s="239">
        <v>28.99</v>
      </c>
      <c r="D177" s="239">
        <v>16.899999999999999</v>
      </c>
      <c r="E177" s="419">
        <v>-0.4170403587443946</v>
      </c>
    </row>
    <row r="178" spans="1:5" x14ac:dyDescent="0.25">
      <c r="A178" s="239">
        <v>242583</v>
      </c>
      <c r="B178" s="420" t="s">
        <v>1477</v>
      </c>
      <c r="C178" s="239">
        <v>28.99</v>
      </c>
      <c r="D178" s="239">
        <v>16.899999999999999</v>
      </c>
      <c r="E178" s="419">
        <v>-0.4170403587443946</v>
      </c>
    </row>
    <row r="179" spans="1:5" x14ac:dyDescent="0.25">
      <c r="A179" s="239">
        <v>242584</v>
      </c>
      <c r="B179" s="420" t="s">
        <v>1478</v>
      </c>
      <c r="C179" s="239">
        <v>28.99</v>
      </c>
      <c r="D179" s="239">
        <v>16.899999999999999</v>
      </c>
      <c r="E179" s="419">
        <v>-0.4170403587443946</v>
      </c>
    </row>
    <row r="180" spans="1:5" x14ac:dyDescent="0.25">
      <c r="A180" s="239">
        <v>242585</v>
      </c>
      <c r="B180" s="420" t="s">
        <v>1479</v>
      </c>
      <c r="C180" s="239">
        <v>22.55</v>
      </c>
      <c r="D180" s="239">
        <v>18.899999999999999</v>
      </c>
      <c r="E180" s="419">
        <v>-0.16186252771618637</v>
      </c>
    </row>
    <row r="181" spans="1:5" x14ac:dyDescent="0.25">
      <c r="A181" s="239">
        <v>242587</v>
      </c>
      <c r="B181" s="420" t="s">
        <v>1480</v>
      </c>
      <c r="C181" s="239">
        <v>29.99</v>
      </c>
      <c r="D181" s="239">
        <v>18.899999999999999</v>
      </c>
      <c r="E181" s="419">
        <v>-0.36978992997665894</v>
      </c>
    </row>
    <row r="182" spans="1:5" x14ac:dyDescent="0.25">
      <c r="A182" s="239">
        <v>242588</v>
      </c>
      <c r="B182" s="420" t="s">
        <v>1481</v>
      </c>
      <c r="C182" s="239">
        <v>29.99</v>
      </c>
      <c r="D182" s="239">
        <v>18.899999999999999</v>
      </c>
      <c r="E182" s="419">
        <v>-0.36978992997665894</v>
      </c>
    </row>
    <row r="183" spans="1:5" x14ac:dyDescent="0.25">
      <c r="A183" s="239">
        <v>242589</v>
      </c>
      <c r="B183" s="420" t="s">
        <v>1482</v>
      </c>
      <c r="C183" s="239">
        <v>29.99</v>
      </c>
      <c r="D183" s="239">
        <v>18.899999999999999</v>
      </c>
      <c r="E183" s="419">
        <v>-0.36978992997665894</v>
      </c>
    </row>
    <row r="184" spans="1:5" x14ac:dyDescent="0.25">
      <c r="A184" s="239">
        <v>242590</v>
      </c>
      <c r="B184" s="420" t="s">
        <v>1483</v>
      </c>
      <c r="C184" s="239">
        <v>29.99</v>
      </c>
      <c r="D184" s="239">
        <v>18.899999999999999</v>
      </c>
      <c r="E184" s="419">
        <v>-0.36978992997665894</v>
      </c>
    </row>
    <row r="185" spans="1:5" x14ac:dyDescent="0.25">
      <c r="A185" s="239">
        <v>242592</v>
      </c>
      <c r="B185" s="420" t="s">
        <v>1484</v>
      </c>
      <c r="C185" s="239">
        <v>29.99</v>
      </c>
      <c r="D185" s="239">
        <v>18.899999999999999</v>
      </c>
      <c r="E185" s="419">
        <v>-0.36978992997665894</v>
      </c>
    </row>
    <row r="186" spans="1:5" x14ac:dyDescent="0.25">
      <c r="A186" s="239">
        <v>127086</v>
      </c>
      <c r="B186" s="420" t="s">
        <v>677</v>
      </c>
      <c r="C186" s="239">
        <v>30.65</v>
      </c>
      <c r="D186" s="239">
        <v>22.9</v>
      </c>
      <c r="E186" s="419">
        <v>-0.25285481239804242</v>
      </c>
    </row>
    <row r="187" spans="1:5" x14ac:dyDescent="0.25">
      <c r="A187" s="239">
        <v>190122</v>
      </c>
      <c r="B187" s="420" t="s">
        <v>678</v>
      </c>
      <c r="C187" s="239">
        <v>30.65</v>
      </c>
      <c r="D187" s="239">
        <v>22.9</v>
      </c>
      <c r="E187" s="419">
        <v>-0.25285481239804242</v>
      </c>
    </row>
    <row r="188" spans="1:5" x14ac:dyDescent="0.25">
      <c r="A188" s="239">
        <v>190123</v>
      </c>
      <c r="B188" s="420" t="s">
        <v>679</v>
      </c>
      <c r="C188" s="239">
        <v>30.65</v>
      </c>
      <c r="D188" s="239">
        <v>22.9</v>
      </c>
      <c r="E188" s="419">
        <v>-0.25285481239804242</v>
      </c>
    </row>
    <row r="189" spans="1:5" x14ac:dyDescent="0.25">
      <c r="A189" s="239">
        <v>190124</v>
      </c>
      <c r="B189" s="420" t="s">
        <v>680</v>
      </c>
      <c r="C189" s="239">
        <v>30.65</v>
      </c>
      <c r="D189" s="239">
        <v>22.9</v>
      </c>
      <c r="E189" s="419">
        <v>-0.25285481239804242</v>
      </c>
    </row>
    <row r="190" spans="1:5" x14ac:dyDescent="0.25">
      <c r="A190" s="239">
        <v>204147</v>
      </c>
      <c r="B190" s="420" t="s">
        <v>681</v>
      </c>
      <c r="C190" s="239">
        <v>27.95</v>
      </c>
      <c r="D190" s="239">
        <v>22.9</v>
      </c>
      <c r="E190" s="419">
        <v>-0.18067978533094819</v>
      </c>
    </row>
    <row r="191" spans="1:5" x14ac:dyDescent="0.25">
      <c r="A191" s="239">
        <v>208876</v>
      </c>
      <c r="B191" s="420" t="s">
        <v>682</v>
      </c>
      <c r="C191" s="239">
        <v>30.65</v>
      </c>
      <c r="D191" s="239">
        <v>22.9</v>
      </c>
      <c r="E191" s="419">
        <v>-0.25285481239804242</v>
      </c>
    </row>
    <row r="192" spans="1:5" x14ac:dyDescent="0.25">
      <c r="A192" s="239">
        <v>221675</v>
      </c>
      <c r="B192" s="420" t="s">
        <v>683</v>
      </c>
      <c r="C192" s="239">
        <v>30.65</v>
      </c>
      <c r="D192" s="239">
        <v>22.9</v>
      </c>
      <c r="E192" s="419">
        <v>-0.25285481239804242</v>
      </c>
    </row>
    <row r="193" spans="1:5" x14ac:dyDescent="0.25">
      <c r="A193" s="239">
        <v>247466</v>
      </c>
      <c r="B193" s="420" t="s">
        <v>883</v>
      </c>
      <c r="C193" s="239">
        <v>64.89</v>
      </c>
      <c r="D193" s="239">
        <v>49.9</v>
      </c>
      <c r="E193" s="419">
        <v>-0.23100631838495922</v>
      </c>
    </row>
    <row r="194" spans="1:5" x14ac:dyDescent="0.25">
      <c r="A194" s="239">
        <v>247468</v>
      </c>
      <c r="B194" s="420" t="s">
        <v>884</v>
      </c>
      <c r="C194" s="239">
        <v>64.89</v>
      </c>
      <c r="D194" s="239">
        <v>49.9</v>
      </c>
      <c r="E194" s="419">
        <v>-0.23100631838495922</v>
      </c>
    </row>
    <row r="195" spans="1:5" x14ac:dyDescent="0.25">
      <c r="A195" s="239">
        <v>152895</v>
      </c>
      <c r="B195" s="420" t="s">
        <v>1485</v>
      </c>
      <c r="C195" s="239">
        <v>8.75</v>
      </c>
      <c r="D195" s="239">
        <v>6.5</v>
      </c>
      <c r="E195" s="419">
        <v>-0.25714285714285712</v>
      </c>
    </row>
    <row r="196" spans="1:5" x14ac:dyDescent="0.25">
      <c r="A196" s="239">
        <v>152901</v>
      </c>
      <c r="B196" s="420" t="s">
        <v>892</v>
      </c>
      <c r="C196" s="239">
        <v>8.0500000000000007</v>
      </c>
      <c r="D196" s="239">
        <v>6.5</v>
      </c>
      <c r="E196" s="419">
        <v>-0.19254658385093171</v>
      </c>
    </row>
    <row r="197" spans="1:5" x14ac:dyDescent="0.25">
      <c r="A197" s="239">
        <v>152913</v>
      </c>
      <c r="B197" s="420" t="s">
        <v>1486</v>
      </c>
      <c r="C197" s="239">
        <v>8.75</v>
      </c>
      <c r="D197" s="239">
        <v>6.5</v>
      </c>
      <c r="E197" s="419">
        <v>-0.25714285714285712</v>
      </c>
    </row>
    <row r="198" spans="1:5" x14ac:dyDescent="0.25">
      <c r="A198" s="239">
        <v>156037</v>
      </c>
      <c r="B198" s="420" t="s">
        <v>1487</v>
      </c>
      <c r="C198" s="239">
        <v>8.75</v>
      </c>
      <c r="D198" s="239">
        <v>6.5</v>
      </c>
      <c r="E198" s="419">
        <v>-0.25714285714285712</v>
      </c>
    </row>
    <row r="199" spans="1:5" x14ac:dyDescent="0.25">
      <c r="A199" s="239">
        <v>281930</v>
      </c>
      <c r="B199" s="420" t="s">
        <v>887</v>
      </c>
      <c r="C199" s="239">
        <v>24.65</v>
      </c>
      <c r="D199" s="239">
        <v>18.899999999999999</v>
      </c>
      <c r="E199" s="419">
        <v>-0.23326572008113589</v>
      </c>
    </row>
    <row r="200" spans="1:5" x14ac:dyDescent="0.25">
      <c r="A200" s="239">
        <v>281929</v>
      </c>
      <c r="B200" s="420" t="s">
        <v>886</v>
      </c>
      <c r="C200" s="239">
        <v>24.65</v>
      </c>
      <c r="D200" s="239">
        <v>18.899999999999999</v>
      </c>
      <c r="E200" s="419">
        <v>-0.23326572008113589</v>
      </c>
    </row>
    <row r="201" spans="1:5" x14ac:dyDescent="0.25">
      <c r="A201" s="239">
        <v>281928</v>
      </c>
      <c r="B201" s="420" t="s">
        <v>885</v>
      </c>
      <c r="C201" s="239">
        <v>24.65</v>
      </c>
      <c r="D201" s="239">
        <v>18.899999999999999</v>
      </c>
      <c r="E201" s="419">
        <v>-0.23326572008113589</v>
      </c>
    </row>
    <row r="202" spans="1:5" x14ac:dyDescent="0.25">
      <c r="A202" s="239">
        <v>282149</v>
      </c>
      <c r="B202" s="420" t="s">
        <v>888</v>
      </c>
      <c r="C202" s="239">
        <v>24.7</v>
      </c>
      <c r="D202" s="239">
        <v>18.899999999999999</v>
      </c>
      <c r="E202" s="419">
        <v>-0.23481781376518218</v>
      </c>
    </row>
    <row r="203" spans="1:5" x14ac:dyDescent="0.25">
      <c r="A203" s="239">
        <v>204126</v>
      </c>
      <c r="B203" s="420" t="s">
        <v>1488</v>
      </c>
      <c r="C203" s="239">
        <v>33.9</v>
      </c>
      <c r="D203" s="239">
        <v>26.9</v>
      </c>
      <c r="E203" s="419">
        <v>-0.20648967551622421</v>
      </c>
    </row>
    <row r="204" spans="1:5" x14ac:dyDescent="0.25">
      <c r="A204" s="239">
        <v>41580</v>
      </c>
      <c r="B204" s="420" t="s">
        <v>1489</v>
      </c>
      <c r="C204" s="239">
        <v>216.2</v>
      </c>
      <c r="D204" s="239">
        <v>154.9</v>
      </c>
      <c r="E204" s="419">
        <v>-0.28353376503237737</v>
      </c>
    </row>
    <row r="205" spans="1:5" x14ac:dyDescent="0.25">
      <c r="A205" s="239">
        <v>290672</v>
      </c>
      <c r="B205" s="420" t="s">
        <v>1017</v>
      </c>
      <c r="C205" s="239">
        <v>12.35</v>
      </c>
      <c r="D205" s="239">
        <v>9.9</v>
      </c>
      <c r="E205" s="419">
        <v>-0.19838056680161942</v>
      </c>
    </row>
    <row r="206" spans="1:5" x14ac:dyDescent="0.25">
      <c r="A206" s="239">
        <v>290673</v>
      </c>
      <c r="B206" s="420" t="s">
        <v>1029</v>
      </c>
      <c r="C206" s="239">
        <v>13.5</v>
      </c>
      <c r="D206" s="239">
        <v>9.9</v>
      </c>
      <c r="E206" s="419">
        <v>-0.26666666666666661</v>
      </c>
    </row>
    <row r="207" spans="1:5" x14ac:dyDescent="0.25">
      <c r="A207" s="239">
        <v>202861</v>
      </c>
      <c r="B207" s="420" t="s">
        <v>697</v>
      </c>
      <c r="C207" s="239">
        <v>289.2</v>
      </c>
      <c r="D207" s="239">
        <v>209.9</v>
      </c>
      <c r="E207" s="419">
        <v>-0.27420470262793906</v>
      </c>
    </row>
    <row r="208" spans="1:5" x14ac:dyDescent="0.25">
      <c r="A208" s="239">
        <v>239820</v>
      </c>
      <c r="B208" s="420" t="s">
        <v>1490</v>
      </c>
      <c r="C208" s="239">
        <v>226.8</v>
      </c>
      <c r="D208" s="239">
        <v>174.9</v>
      </c>
      <c r="E208" s="419">
        <v>-0.22883597883597884</v>
      </c>
    </row>
    <row r="209" spans="1:5" x14ac:dyDescent="0.25">
      <c r="A209" s="239">
        <v>290687</v>
      </c>
      <c r="B209" s="420" t="s">
        <v>1253</v>
      </c>
      <c r="C209" s="239">
        <v>55.9</v>
      </c>
      <c r="D209" s="239">
        <v>39.9</v>
      </c>
      <c r="E209" s="419">
        <v>-0.28622540250447226</v>
      </c>
    </row>
    <row r="210" spans="1:5" x14ac:dyDescent="0.25">
      <c r="A210" s="239">
        <v>290688</v>
      </c>
      <c r="B210" s="420" t="s">
        <v>1254</v>
      </c>
      <c r="C210" s="239">
        <v>46.9</v>
      </c>
      <c r="D210" s="239">
        <v>39.9</v>
      </c>
      <c r="E210" s="419">
        <v>-0.14925373134328357</v>
      </c>
    </row>
    <row r="211" spans="1:5" x14ac:dyDescent="0.25">
      <c r="A211" s="239">
        <v>290652</v>
      </c>
      <c r="B211" s="420" t="s">
        <v>719</v>
      </c>
      <c r="C211" s="239">
        <v>42.25</v>
      </c>
      <c r="D211" s="239">
        <v>32.9</v>
      </c>
      <c r="E211" s="419">
        <v>-0.22130177514792904</v>
      </c>
    </row>
    <row r="212" spans="1:5" x14ac:dyDescent="0.25">
      <c r="A212" s="239">
        <v>208105</v>
      </c>
      <c r="B212" s="420" t="s">
        <v>1491</v>
      </c>
      <c r="C212" s="239">
        <v>27.15</v>
      </c>
      <c r="D212" s="239">
        <v>21.5</v>
      </c>
      <c r="E212" s="419">
        <v>-0.20810313075506437</v>
      </c>
    </row>
    <row r="213" spans="1:5" x14ac:dyDescent="0.25">
      <c r="A213" s="239">
        <v>310961</v>
      </c>
      <c r="B213" s="420" t="s">
        <v>1256</v>
      </c>
      <c r="C213" s="239">
        <v>25.95</v>
      </c>
      <c r="D213" s="239">
        <v>19.899999999999999</v>
      </c>
      <c r="E213" s="419">
        <v>-0.23314065510597304</v>
      </c>
    </row>
    <row r="214" spans="1:5" x14ac:dyDescent="0.25">
      <c r="A214" s="239">
        <v>318495</v>
      </c>
      <c r="B214" s="420" t="s">
        <v>1492</v>
      </c>
      <c r="C214" s="239">
        <v>38.450000000000003</v>
      </c>
      <c r="D214" s="239">
        <v>28.9</v>
      </c>
      <c r="E214" s="419">
        <v>-0.24837451235370622</v>
      </c>
    </row>
    <row r="215" spans="1:5" x14ac:dyDescent="0.25">
      <c r="A215" s="239">
        <v>318497</v>
      </c>
      <c r="B215" s="420" t="s">
        <v>1493</v>
      </c>
      <c r="C215" s="239">
        <v>38.450000000000003</v>
      </c>
      <c r="D215" s="239">
        <v>28.9</v>
      </c>
      <c r="E215" s="419">
        <v>-0.24837451235370622</v>
      </c>
    </row>
    <row r="216" spans="1:5" x14ac:dyDescent="0.25">
      <c r="A216" s="239">
        <v>318496</v>
      </c>
      <c r="B216" s="420" t="s">
        <v>1494</v>
      </c>
      <c r="C216" s="239">
        <v>38.450000000000003</v>
      </c>
      <c r="D216" s="239">
        <v>28.9</v>
      </c>
      <c r="E216" s="419">
        <v>-0.24837451235370622</v>
      </c>
    </row>
    <row r="217" spans="1:5" x14ac:dyDescent="0.25">
      <c r="A217" s="239">
        <v>10373</v>
      </c>
      <c r="B217" s="420" t="s">
        <v>251</v>
      </c>
      <c r="C217" s="239">
        <v>92.62</v>
      </c>
      <c r="D217" s="239">
        <v>59.9</v>
      </c>
      <c r="E217" s="419">
        <v>-0.35327143165622976</v>
      </c>
    </row>
    <row r="218" spans="1:5" x14ac:dyDescent="0.25">
      <c r="A218" s="239">
        <v>261896</v>
      </c>
      <c r="B218" s="420" t="s">
        <v>915</v>
      </c>
      <c r="C218" s="239">
        <v>30.15</v>
      </c>
      <c r="D218" s="239">
        <v>24.9</v>
      </c>
      <c r="E218" s="419">
        <v>-0.17412935323383083</v>
      </c>
    </row>
    <row r="219" spans="1:5" x14ac:dyDescent="0.25">
      <c r="A219" s="239">
        <v>257627</v>
      </c>
      <c r="B219" s="420" t="s">
        <v>258</v>
      </c>
      <c r="C219" s="239">
        <v>63.2</v>
      </c>
      <c r="D219" s="239">
        <v>49.9</v>
      </c>
      <c r="E219" s="419">
        <v>-0.21044303797468356</v>
      </c>
    </row>
    <row r="220" spans="1:5" x14ac:dyDescent="0.25">
      <c r="A220" s="239">
        <v>29792</v>
      </c>
      <c r="B220" s="420" t="s">
        <v>1495</v>
      </c>
      <c r="C220" s="239">
        <v>28.65</v>
      </c>
      <c r="D220" s="239">
        <v>20.9</v>
      </c>
      <c r="E220" s="419">
        <v>-0.27050610820244325</v>
      </c>
    </row>
    <row r="221" spans="1:5" x14ac:dyDescent="0.25">
      <c r="A221" s="239">
        <v>315834</v>
      </c>
      <c r="B221" s="420" t="s">
        <v>1496</v>
      </c>
      <c r="C221" s="239">
        <v>72.59</v>
      </c>
      <c r="D221" s="239">
        <v>44.9</v>
      </c>
      <c r="E221" s="419">
        <v>-0.3814575010332002</v>
      </c>
    </row>
    <row r="222" spans="1:5" x14ac:dyDescent="0.25">
      <c r="A222" s="239">
        <v>291700</v>
      </c>
      <c r="B222" s="420" t="s">
        <v>721</v>
      </c>
      <c r="C222" s="239">
        <v>124.39</v>
      </c>
      <c r="D222" s="239">
        <v>79.900000000000006</v>
      </c>
      <c r="E222" s="419">
        <v>-0.35766540718707285</v>
      </c>
    </row>
    <row r="223" spans="1:5" x14ac:dyDescent="0.25">
      <c r="A223" s="239">
        <v>294448</v>
      </c>
      <c r="B223" s="420" t="s">
        <v>1268</v>
      </c>
      <c r="C223" s="239">
        <v>65.209999999999994</v>
      </c>
      <c r="D223" s="239">
        <v>39.9</v>
      </c>
      <c r="E223" s="419">
        <v>-0.38813065480754483</v>
      </c>
    </row>
    <row r="224" spans="1:5" x14ac:dyDescent="0.25">
      <c r="A224" s="239">
        <v>318314</v>
      </c>
      <c r="B224" s="420" t="s">
        <v>975</v>
      </c>
      <c r="C224" s="239">
        <v>96.89</v>
      </c>
      <c r="D224" s="239">
        <v>42.9</v>
      </c>
      <c r="E224" s="419">
        <v>-0.55722984828155642</v>
      </c>
    </row>
    <row r="225" spans="1:5" x14ac:dyDescent="0.25">
      <c r="A225" s="239">
        <v>292227</v>
      </c>
      <c r="B225" s="420" t="s">
        <v>1497</v>
      </c>
      <c r="C225" s="239">
        <v>162.15</v>
      </c>
      <c r="D225" s="239">
        <v>115.9</v>
      </c>
      <c r="E225" s="419">
        <v>-0.2852297255627505</v>
      </c>
    </row>
    <row r="226" spans="1:5" x14ac:dyDescent="0.25">
      <c r="A226" s="239">
        <v>314995</v>
      </c>
      <c r="B226" s="420" t="s">
        <v>922</v>
      </c>
      <c r="C226" s="239">
        <v>203.9</v>
      </c>
      <c r="D226" s="239">
        <v>145.9</v>
      </c>
      <c r="E226" s="419">
        <v>-0.28445316331535064</v>
      </c>
    </row>
    <row r="227" spans="1:5" x14ac:dyDescent="0.25">
      <c r="A227" s="239">
        <v>292238</v>
      </c>
      <c r="B227" s="420" t="s">
        <v>1498</v>
      </c>
      <c r="C227" s="239">
        <v>97.49</v>
      </c>
      <c r="D227" s="239">
        <v>69.900000000000006</v>
      </c>
      <c r="E227" s="419">
        <v>-0.28300338496256017</v>
      </c>
    </row>
    <row r="228" spans="1:5" x14ac:dyDescent="0.25">
      <c r="A228" s="239">
        <v>127859</v>
      </c>
      <c r="B228" s="420" t="s">
        <v>1499</v>
      </c>
      <c r="C228" s="239">
        <v>131.1</v>
      </c>
      <c r="D228" s="239">
        <v>95.9</v>
      </c>
      <c r="E228" s="419">
        <v>-0.26849733028222722</v>
      </c>
    </row>
    <row r="229" spans="1:5" x14ac:dyDescent="0.25">
      <c r="A229" s="239">
        <v>294428</v>
      </c>
      <c r="B229" s="420" t="s">
        <v>1500</v>
      </c>
      <c r="C229" s="239">
        <v>119.2</v>
      </c>
      <c r="D229" s="239">
        <v>85.9</v>
      </c>
      <c r="E229" s="419">
        <v>-0.27936241610738255</v>
      </c>
    </row>
    <row r="230" spans="1:5" x14ac:dyDescent="0.25">
      <c r="A230" s="239">
        <v>66210</v>
      </c>
      <c r="B230" s="420" t="s">
        <v>1281</v>
      </c>
      <c r="C230" s="239">
        <v>102.7</v>
      </c>
      <c r="D230" s="239">
        <v>69.900000000000006</v>
      </c>
      <c r="E230" s="419">
        <v>-0.31937682570593962</v>
      </c>
    </row>
    <row r="231" spans="1:5" x14ac:dyDescent="0.25">
      <c r="A231" s="239">
        <v>290616</v>
      </c>
      <c r="B231" s="420" t="s">
        <v>1501</v>
      </c>
      <c r="C231" s="239">
        <v>30.49</v>
      </c>
      <c r="D231" s="239">
        <v>21.9</v>
      </c>
      <c r="E231" s="419">
        <v>-0.28173171531649721</v>
      </c>
    </row>
    <row r="232" spans="1:5" x14ac:dyDescent="0.25">
      <c r="A232" s="239">
        <v>317139</v>
      </c>
      <c r="B232" s="420" t="s">
        <v>1502</v>
      </c>
      <c r="C232" s="239">
        <v>75.599999999999994</v>
      </c>
      <c r="D232" s="239">
        <v>58.9</v>
      </c>
      <c r="E232" s="419">
        <v>-0.22089947089947082</v>
      </c>
    </row>
    <row r="233" spans="1:5" x14ac:dyDescent="0.25">
      <c r="A233" s="239">
        <v>249259</v>
      </c>
      <c r="B233" s="420" t="s">
        <v>1270</v>
      </c>
      <c r="C233" s="239">
        <v>59.9</v>
      </c>
      <c r="D233" s="239">
        <v>42</v>
      </c>
      <c r="E233" s="419">
        <v>-0.29883138564273792</v>
      </c>
    </row>
    <row r="234" spans="1:5" x14ac:dyDescent="0.25">
      <c r="A234" s="239">
        <v>247779</v>
      </c>
      <c r="B234" s="420" t="s">
        <v>1503</v>
      </c>
      <c r="C234" s="239">
        <v>95.9</v>
      </c>
      <c r="D234" s="239">
        <v>59.9</v>
      </c>
      <c r="E234" s="419">
        <v>-0.37539103232533899</v>
      </c>
    </row>
    <row r="235" spans="1:5" x14ac:dyDescent="0.25">
      <c r="A235" s="239">
        <v>275449</v>
      </c>
      <c r="B235" s="420" t="s">
        <v>1504</v>
      </c>
      <c r="C235" s="239">
        <v>109.9</v>
      </c>
      <c r="D235" s="239">
        <v>84.9</v>
      </c>
      <c r="E235" s="419">
        <v>-0.2274795268425841</v>
      </c>
    </row>
    <row r="236" spans="1:5" x14ac:dyDescent="0.25">
      <c r="A236" s="239">
        <v>275450</v>
      </c>
      <c r="B236" s="420" t="s">
        <v>1505</v>
      </c>
      <c r="C236" s="239">
        <v>109.9</v>
      </c>
      <c r="D236" s="239">
        <v>84.9</v>
      </c>
      <c r="E236" s="419">
        <v>-0.2274795268425841</v>
      </c>
    </row>
    <row r="237" spans="1:5" x14ac:dyDescent="0.25">
      <c r="A237" s="239">
        <v>19914</v>
      </c>
      <c r="B237" s="420" t="s">
        <v>1506</v>
      </c>
      <c r="C237" s="239">
        <v>55.65</v>
      </c>
      <c r="D237" s="239">
        <v>45</v>
      </c>
      <c r="E237" s="419">
        <v>-0.19137466307277629</v>
      </c>
    </row>
    <row r="238" spans="1:5" x14ac:dyDescent="0.25">
      <c r="A238" s="239">
        <v>294237</v>
      </c>
      <c r="B238" s="420" t="s">
        <v>1507</v>
      </c>
      <c r="C238" s="239">
        <v>49.09</v>
      </c>
      <c r="D238" s="239">
        <v>39.9</v>
      </c>
      <c r="E238" s="419">
        <v>-0.1872071705031576</v>
      </c>
    </row>
    <row r="239" spans="1:5" x14ac:dyDescent="0.25">
      <c r="A239" s="239">
        <v>294238</v>
      </c>
      <c r="B239" s="420" t="s">
        <v>1508</v>
      </c>
      <c r="C239" s="239">
        <v>49.09</v>
      </c>
      <c r="D239" s="239">
        <v>39.9</v>
      </c>
      <c r="E239" s="419">
        <v>-0.1872071705031576</v>
      </c>
    </row>
    <row r="240" spans="1:5" x14ac:dyDescent="0.25">
      <c r="A240" s="239">
        <v>319164</v>
      </c>
      <c r="B240" s="420" t="s">
        <v>1509</v>
      </c>
      <c r="C240" s="239">
        <v>143.69999999999999</v>
      </c>
      <c r="D240" s="239">
        <v>119.9</v>
      </c>
      <c r="E240" s="419">
        <v>-0.16562282533054962</v>
      </c>
    </row>
    <row r="241" spans="1:5" x14ac:dyDescent="0.25">
      <c r="A241" s="239">
        <v>168727</v>
      </c>
      <c r="B241" s="420" t="s">
        <v>1510</v>
      </c>
      <c r="C241" s="239">
        <v>66.25</v>
      </c>
      <c r="D241" s="239">
        <v>48.5</v>
      </c>
      <c r="E241" s="419">
        <v>-0.26792452830188684</v>
      </c>
    </row>
    <row r="242" spans="1:5" x14ac:dyDescent="0.25">
      <c r="A242" s="239">
        <v>168728</v>
      </c>
      <c r="B242" s="420" t="s">
        <v>779</v>
      </c>
      <c r="C242" s="239">
        <v>63.85</v>
      </c>
      <c r="D242" s="239">
        <v>48.5</v>
      </c>
      <c r="E242" s="419">
        <v>-0.24040720438527796</v>
      </c>
    </row>
    <row r="243" spans="1:5" x14ac:dyDescent="0.25">
      <c r="A243" s="239">
        <v>284220</v>
      </c>
      <c r="B243" s="420" t="s">
        <v>1511</v>
      </c>
      <c r="C243" s="239">
        <v>66.25</v>
      </c>
      <c r="D243" s="239">
        <v>48.5</v>
      </c>
      <c r="E243" s="419">
        <v>-0.26792452830188684</v>
      </c>
    </row>
    <row r="244" spans="1:5" x14ac:dyDescent="0.25">
      <c r="A244" s="239">
        <v>235532</v>
      </c>
      <c r="B244" s="420" t="s">
        <v>1512</v>
      </c>
      <c r="C244" s="239">
        <v>34.128</v>
      </c>
      <c r="D244" s="239">
        <v>26</v>
      </c>
      <c r="E244" s="419">
        <v>-0.23816221284575712</v>
      </c>
    </row>
    <row r="245" spans="1:5" x14ac:dyDescent="0.25">
      <c r="A245" s="239">
        <v>27379</v>
      </c>
      <c r="B245" s="420" t="s">
        <v>1513</v>
      </c>
      <c r="C245" s="239">
        <v>38.15</v>
      </c>
      <c r="D245" s="239">
        <v>29.5</v>
      </c>
      <c r="E245" s="419">
        <v>-0.22673656618610749</v>
      </c>
    </row>
    <row r="246" spans="1:5" x14ac:dyDescent="0.25">
      <c r="A246" s="239">
        <v>292842</v>
      </c>
      <c r="B246" s="420" t="s">
        <v>1294</v>
      </c>
      <c r="C246" s="239">
        <v>85.45</v>
      </c>
      <c r="D246" s="239">
        <v>59.5</v>
      </c>
      <c r="E246" s="419">
        <v>-0.30368636629607959</v>
      </c>
    </row>
    <row r="247" spans="1:5" x14ac:dyDescent="0.25">
      <c r="A247" s="239">
        <v>293077</v>
      </c>
      <c r="B247" s="420" t="s">
        <v>1295</v>
      </c>
      <c r="C247" s="239">
        <v>93.227999999999994</v>
      </c>
      <c r="D247" s="239">
        <v>59.5</v>
      </c>
      <c r="E247" s="419">
        <v>-0.361779722830051</v>
      </c>
    </row>
    <row r="248" spans="1:5" x14ac:dyDescent="0.25">
      <c r="A248" s="239">
        <v>206347</v>
      </c>
      <c r="B248" s="420" t="s">
        <v>1514</v>
      </c>
      <c r="C248" s="239">
        <v>17.975999999999999</v>
      </c>
      <c r="D248" s="239">
        <v>14</v>
      </c>
      <c r="E248" s="419">
        <v>-0.22118380062305287</v>
      </c>
    </row>
    <row r="249" spans="1:5" x14ac:dyDescent="0.25">
      <c r="A249" s="239">
        <v>155625</v>
      </c>
      <c r="B249" s="420" t="s">
        <v>1515</v>
      </c>
      <c r="C249" s="239">
        <v>25.75</v>
      </c>
      <c r="D249" s="239">
        <v>18.7</v>
      </c>
      <c r="E249" s="419">
        <v>-0.27378640776699037</v>
      </c>
    </row>
    <row r="250" spans="1:5" x14ac:dyDescent="0.25">
      <c r="A250" s="239">
        <v>119910</v>
      </c>
      <c r="B250" s="420" t="s">
        <v>1094</v>
      </c>
      <c r="C250" s="239">
        <v>26.25</v>
      </c>
      <c r="D250" s="239">
        <v>18.7</v>
      </c>
      <c r="E250" s="419">
        <v>-0.28761904761904766</v>
      </c>
    </row>
    <row r="251" spans="1:5" x14ac:dyDescent="0.25">
      <c r="A251" s="239">
        <v>111794</v>
      </c>
      <c r="B251" s="420" t="s">
        <v>1098</v>
      </c>
      <c r="C251" s="239">
        <v>26.25</v>
      </c>
      <c r="D251" s="239">
        <v>18.7</v>
      </c>
      <c r="E251" s="419">
        <v>-0.28761904761904766</v>
      </c>
    </row>
    <row r="252" spans="1:5" x14ac:dyDescent="0.25">
      <c r="A252" s="239">
        <v>22775</v>
      </c>
      <c r="B252" s="420" t="s">
        <v>1153</v>
      </c>
      <c r="C252" s="239">
        <v>50.85</v>
      </c>
      <c r="D252" s="239">
        <v>39.5</v>
      </c>
      <c r="E252" s="419">
        <v>-0.22320550639134717</v>
      </c>
    </row>
    <row r="253" spans="1:5" x14ac:dyDescent="0.25">
      <c r="A253" s="239">
        <v>22794</v>
      </c>
      <c r="B253" s="420" t="s">
        <v>1133</v>
      </c>
      <c r="C253" s="239">
        <v>50.85</v>
      </c>
      <c r="D253" s="239">
        <v>39.5</v>
      </c>
      <c r="E253" s="419">
        <v>-0.22320550639134717</v>
      </c>
    </row>
    <row r="254" spans="1:5" x14ac:dyDescent="0.25">
      <c r="A254" s="239">
        <v>22790</v>
      </c>
      <c r="B254" s="420" t="s">
        <v>1137</v>
      </c>
      <c r="C254" s="239">
        <v>50.85</v>
      </c>
      <c r="D254" s="239">
        <v>39.5</v>
      </c>
      <c r="E254" s="419">
        <v>-0.22320550639134717</v>
      </c>
    </row>
    <row r="255" spans="1:5" x14ac:dyDescent="0.25">
      <c r="A255" s="239">
        <v>22788</v>
      </c>
      <c r="B255" s="420" t="s">
        <v>1144</v>
      </c>
      <c r="C255" s="239">
        <v>50.85</v>
      </c>
      <c r="D255" s="239">
        <v>39.5</v>
      </c>
      <c r="E255" s="419">
        <v>-0.22320550639134717</v>
      </c>
    </row>
    <row r="256" spans="1:5" x14ac:dyDescent="0.25">
      <c r="A256" s="239">
        <v>256188</v>
      </c>
      <c r="B256" s="420" t="s">
        <v>955</v>
      </c>
      <c r="C256" s="239">
        <v>406.19</v>
      </c>
      <c r="D256" s="239">
        <v>295.89999999999998</v>
      </c>
      <c r="E256" s="419">
        <v>-0.27152317880794707</v>
      </c>
    </row>
    <row r="257" spans="1:5" x14ac:dyDescent="0.25">
      <c r="A257" s="239">
        <v>256186</v>
      </c>
      <c r="B257" s="420" t="s">
        <v>956</v>
      </c>
      <c r="C257" s="239">
        <v>406.19</v>
      </c>
      <c r="D257" s="239">
        <v>295.89999999999998</v>
      </c>
      <c r="E257" s="419">
        <v>-0.27152317880794707</v>
      </c>
    </row>
    <row r="258" spans="1:5" x14ac:dyDescent="0.25">
      <c r="A258" s="239">
        <v>256185</v>
      </c>
      <c r="B258" s="420" t="s">
        <v>954</v>
      </c>
      <c r="C258" s="239">
        <v>406.19</v>
      </c>
      <c r="D258" s="239">
        <v>295.89999999999998</v>
      </c>
      <c r="E258" s="419">
        <v>-0.27152317880794707</v>
      </c>
    </row>
    <row r="259" spans="1:5" x14ac:dyDescent="0.25">
      <c r="A259" s="239">
        <v>5832</v>
      </c>
      <c r="B259" s="420" t="s">
        <v>1516</v>
      </c>
      <c r="C259" s="239">
        <v>97.45</v>
      </c>
      <c r="D259" s="239">
        <v>70.900000000000006</v>
      </c>
      <c r="E259" s="419">
        <v>-0.27244740892765518</v>
      </c>
    </row>
    <row r="260" spans="1:5" x14ac:dyDescent="0.25">
      <c r="A260" s="239">
        <v>5831</v>
      </c>
      <c r="B260" s="420" t="s">
        <v>1517</v>
      </c>
      <c r="C260" s="239">
        <v>93.85</v>
      </c>
      <c r="D260" s="239">
        <v>70.900000000000006</v>
      </c>
      <c r="E260" s="419">
        <v>-0.24453915823121997</v>
      </c>
    </row>
    <row r="261" spans="1:5" x14ac:dyDescent="0.25">
      <c r="A261" s="239">
        <v>26255</v>
      </c>
      <c r="B261" s="420" t="s">
        <v>1518</v>
      </c>
      <c r="C261" s="239">
        <v>97.45</v>
      </c>
      <c r="D261" s="239">
        <v>70.900000000000006</v>
      </c>
      <c r="E261" s="419">
        <v>-0.27244740892765518</v>
      </c>
    </row>
    <row r="262" spans="1:5" x14ac:dyDescent="0.25">
      <c r="A262" s="239">
        <v>5685</v>
      </c>
      <c r="B262" s="420" t="s">
        <v>1519</v>
      </c>
      <c r="C262" s="239">
        <v>97.45</v>
      </c>
      <c r="D262" s="239">
        <v>70.900000000000006</v>
      </c>
      <c r="E262" s="419">
        <v>-0.27244740892765518</v>
      </c>
    </row>
    <row r="263" spans="1:5" x14ac:dyDescent="0.25">
      <c r="A263" s="239">
        <v>236566</v>
      </c>
      <c r="B263" s="420" t="s">
        <v>1520</v>
      </c>
      <c r="C263" s="239">
        <v>97.45</v>
      </c>
      <c r="D263" s="239">
        <v>70.900000000000006</v>
      </c>
      <c r="E263" s="419">
        <v>-0.27244740892765518</v>
      </c>
    </row>
    <row r="264" spans="1:5" x14ac:dyDescent="0.25">
      <c r="A264" s="239">
        <v>37451</v>
      </c>
      <c r="B264" s="420" t="s">
        <v>1521</v>
      </c>
      <c r="C264" s="239">
        <v>97.45</v>
      </c>
      <c r="D264" s="239">
        <v>70.900000000000006</v>
      </c>
      <c r="E264" s="419">
        <v>-0.27244740892765518</v>
      </c>
    </row>
    <row r="265" spans="1:5" x14ac:dyDescent="0.25">
      <c r="A265" s="239">
        <v>195402</v>
      </c>
      <c r="B265" s="420" t="s">
        <v>1522</v>
      </c>
      <c r="C265" s="239">
        <v>93.85</v>
      </c>
      <c r="D265" s="239">
        <v>70.900000000000006</v>
      </c>
      <c r="E265" s="419">
        <v>-0.24453915823121997</v>
      </c>
    </row>
    <row r="266" spans="1:5" x14ac:dyDescent="0.25">
      <c r="A266" s="239">
        <v>201998</v>
      </c>
      <c r="B266" s="420" t="s">
        <v>1523</v>
      </c>
      <c r="C266" s="239">
        <v>28.69</v>
      </c>
      <c r="D266" s="239">
        <v>22.5</v>
      </c>
      <c r="E266" s="419">
        <v>-0.21575461833391429</v>
      </c>
    </row>
    <row r="267" spans="1:5" x14ac:dyDescent="0.25">
      <c r="A267" s="239">
        <v>148703</v>
      </c>
      <c r="B267" s="420" t="s">
        <v>1524</v>
      </c>
      <c r="C267" s="239">
        <v>28.69</v>
      </c>
      <c r="D267" s="239">
        <v>22.5</v>
      </c>
      <c r="E267" s="419">
        <v>-0.21575461833391429</v>
      </c>
    </row>
    <row r="268" spans="1:5" x14ac:dyDescent="0.25">
      <c r="A268" s="239">
        <v>226235</v>
      </c>
      <c r="B268" s="420" t="s">
        <v>1525</v>
      </c>
      <c r="C268" s="239">
        <v>20.75</v>
      </c>
      <c r="D268" s="239">
        <v>16.899999999999999</v>
      </c>
      <c r="E268" s="419">
        <v>-0.18554216867469886</v>
      </c>
    </row>
    <row r="269" spans="1:5" x14ac:dyDescent="0.25">
      <c r="A269" s="239">
        <v>106909</v>
      </c>
      <c r="B269" s="420" t="s">
        <v>1526</v>
      </c>
      <c r="C269" s="239">
        <v>40.450000000000003</v>
      </c>
      <c r="D269" s="239">
        <v>29.9</v>
      </c>
      <c r="E269" s="419">
        <v>-0.26081582200247222</v>
      </c>
    </row>
    <row r="270" spans="1:5" x14ac:dyDescent="0.25">
      <c r="A270" s="239">
        <v>146677</v>
      </c>
      <c r="B270" s="420" t="s">
        <v>1527</v>
      </c>
      <c r="C270" s="239">
        <v>21.69</v>
      </c>
      <c r="D270" s="239">
        <v>16.5</v>
      </c>
      <c r="E270" s="419">
        <v>-0.23928077455048413</v>
      </c>
    </row>
    <row r="271" spans="1:5" x14ac:dyDescent="0.25">
      <c r="A271" s="239">
        <v>146686</v>
      </c>
      <c r="B271" s="420" t="s">
        <v>1528</v>
      </c>
      <c r="C271" s="239">
        <v>21.69</v>
      </c>
      <c r="D271" s="239">
        <v>16.5</v>
      </c>
      <c r="E271" s="419">
        <v>-0.23928077455048413</v>
      </c>
    </row>
    <row r="272" spans="1:5" x14ac:dyDescent="0.25">
      <c r="A272" s="239">
        <v>228107</v>
      </c>
      <c r="B272" s="420" t="s">
        <v>1529</v>
      </c>
      <c r="C272" s="239">
        <v>33.549999999999997</v>
      </c>
      <c r="D272" s="239">
        <v>24.5</v>
      </c>
      <c r="E272" s="419">
        <v>-0.26974664679582705</v>
      </c>
    </row>
    <row r="273" spans="1:5" x14ac:dyDescent="0.25">
      <c r="A273" s="239">
        <v>293796</v>
      </c>
      <c r="B273" s="420" t="s">
        <v>1530</v>
      </c>
      <c r="C273" s="239">
        <v>126.39</v>
      </c>
      <c r="D273" s="239">
        <v>91.9</v>
      </c>
      <c r="E273" s="419">
        <v>-0.27288551309439035</v>
      </c>
    </row>
    <row r="274" spans="1:5" x14ac:dyDescent="0.25">
      <c r="A274" s="239">
        <v>290142</v>
      </c>
      <c r="B274" s="420" t="s">
        <v>1531</v>
      </c>
      <c r="C274" s="239">
        <v>126.39</v>
      </c>
      <c r="D274" s="239">
        <v>91.9</v>
      </c>
      <c r="E274" s="419">
        <v>-0.27288551309439035</v>
      </c>
    </row>
    <row r="275" spans="1:5" x14ac:dyDescent="0.25">
      <c r="A275" s="239">
        <v>294387</v>
      </c>
      <c r="B275" s="420" t="s">
        <v>1532</v>
      </c>
      <c r="C275" s="239">
        <v>126.39</v>
      </c>
      <c r="D275" s="239">
        <v>91.9</v>
      </c>
      <c r="E275" s="419">
        <v>-0.27288551309439035</v>
      </c>
    </row>
    <row r="276" spans="1:5" x14ac:dyDescent="0.25">
      <c r="A276" s="239">
        <v>245093</v>
      </c>
      <c r="B276" s="420" t="s">
        <v>481</v>
      </c>
      <c r="C276" s="239">
        <v>37.590000000000003</v>
      </c>
      <c r="D276" s="239">
        <v>14.9</v>
      </c>
      <c r="E276" s="419">
        <v>-0.60361798350625162</v>
      </c>
    </row>
    <row r="277" spans="1:5" x14ac:dyDescent="0.25">
      <c r="A277" s="239">
        <v>245071</v>
      </c>
      <c r="B277" s="420" t="s">
        <v>479</v>
      </c>
      <c r="C277" s="239">
        <v>37.590000000000003</v>
      </c>
      <c r="D277" s="239">
        <v>14.9</v>
      </c>
      <c r="E277" s="419">
        <v>-0.60361798350625162</v>
      </c>
    </row>
    <row r="278" spans="1:5" x14ac:dyDescent="0.25">
      <c r="A278" s="239">
        <v>245075</v>
      </c>
      <c r="B278" s="420" t="s">
        <v>480</v>
      </c>
      <c r="C278" s="239">
        <v>37.590000000000003</v>
      </c>
      <c r="D278" s="239">
        <v>14.9</v>
      </c>
      <c r="E278" s="419">
        <v>-0.60361798350625162</v>
      </c>
    </row>
    <row r="279" spans="1:5" x14ac:dyDescent="0.25">
      <c r="A279" s="239">
        <v>255840</v>
      </c>
      <c r="B279" s="420" t="s">
        <v>482</v>
      </c>
      <c r="C279" s="239">
        <v>34.99</v>
      </c>
      <c r="D279" s="239">
        <v>14.9</v>
      </c>
      <c r="E279" s="419">
        <v>-0.57416404687053446</v>
      </c>
    </row>
    <row r="280" spans="1:5" x14ac:dyDescent="0.25">
      <c r="A280" s="239">
        <v>255842</v>
      </c>
      <c r="B280" s="420" t="s">
        <v>483</v>
      </c>
      <c r="C280" s="239">
        <v>34.99</v>
      </c>
      <c r="D280" s="239">
        <v>14.9</v>
      </c>
      <c r="E280" s="419">
        <v>-0.57416404687053446</v>
      </c>
    </row>
    <row r="281" spans="1:5" x14ac:dyDescent="0.25">
      <c r="A281" s="239">
        <v>255845</v>
      </c>
      <c r="B281" s="420" t="s">
        <v>484</v>
      </c>
      <c r="C281" s="239">
        <v>34.99</v>
      </c>
      <c r="D281" s="239">
        <v>14.9</v>
      </c>
      <c r="E281" s="419">
        <v>-0.57416404687053446</v>
      </c>
    </row>
    <row r="282" spans="1:5" x14ac:dyDescent="0.25">
      <c r="A282" s="239">
        <v>255846</v>
      </c>
      <c r="B282" s="420" t="s">
        <v>485</v>
      </c>
      <c r="C282" s="239">
        <v>34.99</v>
      </c>
      <c r="D282" s="239">
        <v>14.9</v>
      </c>
      <c r="E282" s="419">
        <v>-0.57416404687053446</v>
      </c>
    </row>
    <row r="283" spans="1:5" x14ac:dyDescent="0.25">
      <c r="A283" s="239">
        <v>294814</v>
      </c>
      <c r="B283" s="420" t="s">
        <v>486</v>
      </c>
      <c r="C283" s="239">
        <v>28.215</v>
      </c>
      <c r="D283" s="239">
        <v>14.9</v>
      </c>
      <c r="E283" s="419">
        <v>-0.47191210349105084</v>
      </c>
    </row>
    <row r="284" spans="1:5" x14ac:dyDescent="0.25">
      <c r="A284" s="239">
        <v>224390</v>
      </c>
      <c r="B284" s="420" t="s">
        <v>1533</v>
      </c>
      <c r="C284" s="239">
        <v>45.24</v>
      </c>
      <c r="D284" s="239">
        <v>26.9</v>
      </c>
      <c r="E284" s="419">
        <v>-0.40539345711759511</v>
      </c>
    </row>
    <row r="285" spans="1:5" x14ac:dyDescent="0.25">
      <c r="A285" s="239">
        <v>224391</v>
      </c>
      <c r="B285" s="420" t="s">
        <v>1534</v>
      </c>
      <c r="C285" s="239">
        <v>45.24</v>
      </c>
      <c r="D285" s="239">
        <v>26.9</v>
      </c>
      <c r="E285" s="419">
        <v>-0.40539345711759511</v>
      </c>
    </row>
    <row r="286" spans="1:5" x14ac:dyDescent="0.25">
      <c r="A286" s="239">
        <v>224392</v>
      </c>
      <c r="B286" s="420" t="s">
        <v>1535</v>
      </c>
      <c r="C286" s="239">
        <v>45.24</v>
      </c>
      <c r="D286" s="239">
        <v>26.9</v>
      </c>
      <c r="E286" s="419">
        <v>-0.40539345711759511</v>
      </c>
    </row>
    <row r="287" spans="1:5" x14ac:dyDescent="0.25">
      <c r="A287" s="239">
        <v>289246</v>
      </c>
      <c r="B287" s="420" t="s">
        <v>1536</v>
      </c>
      <c r="C287" s="239">
        <v>19.190000000000001</v>
      </c>
      <c r="D287" s="239">
        <v>13.9</v>
      </c>
      <c r="E287" s="419">
        <v>-0.27566440854611785</v>
      </c>
    </row>
    <row r="288" spans="1:5" x14ac:dyDescent="0.25">
      <c r="A288" s="239">
        <v>289245</v>
      </c>
      <c r="B288" s="420" t="s">
        <v>1537</v>
      </c>
      <c r="C288" s="239">
        <v>22.79</v>
      </c>
      <c r="D288" s="239">
        <v>17.899999999999999</v>
      </c>
      <c r="E288" s="419">
        <v>-0.2145677928916192</v>
      </c>
    </row>
    <row r="289" spans="1:5" x14ac:dyDescent="0.25">
      <c r="A289" s="239">
        <v>225895</v>
      </c>
      <c r="B289" s="420" t="s">
        <v>1538</v>
      </c>
      <c r="C289" s="239">
        <v>8.59</v>
      </c>
      <c r="D289" s="239">
        <v>4.9000000000000004</v>
      </c>
      <c r="E289" s="419">
        <v>-0.42956926658905703</v>
      </c>
    </row>
    <row r="290" spans="1:5" x14ac:dyDescent="0.25">
      <c r="A290" s="239">
        <v>284021</v>
      </c>
      <c r="B290" s="420" t="s">
        <v>1539</v>
      </c>
      <c r="C290" s="239">
        <v>202.75</v>
      </c>
      <c r="D290" s="239">
        <v>149.9</v>
      </c>
      <c r="E290" s="419">
        <v>-0.26066584463625153</v>
      </c>
    </row>
    <row r="291" spans="1:5" x14ac:dyDescent="0.25">
      <c r="A291" s="239">
        <v>284022</v>
      </c>
      <c r="B291" s="420" t="s">
        <v>1540</v>
      </c>
      <c r="C291" s="239">
        <v>202.15</v>
      </c>
      <c r="D291" s="239">
        <v>149.9</v>
      </c>
      <c r="E291" s="419">
        <v>-0.25847143210487267</v>
      </c>
    </row>
    <row r="292" spans="1:5" x14ac:dyDescent="0.25">
      <c r="A292" s="239">
        <v>275858</v>
      </c>
      <c r="B292" s="420" t="s">
        <v>497</v>
      </c>
      <c r="C292" s="239">
        <v>199.899</v>
      </c>
      <c r="D292" s="239">
        <v>159.9</v>
      </c>
      <c r="E292" s="419">
        <v>-0.20009604850449469</v>
      </c>
    </row>
    <row r="293" spans="1:5" x14ac:dyDescent="0.25">
      <c r="A293" s="239">
        <v>275859</v>
      </c>
      <c r="B293" s="420" t="s">
        <v>498</v>
      </c>
      <c r="C293" s="239">
        <v>199.899</v>
      </c>
      <c r="D293" s="239">
        <v>159.9</v>
      </c>
      <c r="E293" s="419">
        <v>-0.20009604850449469</v>
      </c>
    </row>
    <row r="294" spans="1:5" x14ac:dyDescent="0.25">
      <c r="A294" s="239">
        <v>275857</v>
      </c>
      <c r="B294" s="420" t="s">
        <v>499</v>
      </c>
      <c r="C294" s="239">
        <v>199.899</v>
      </c>
      <c r="D294" s="239">
        <v>159.9</v>
      </c>
      <c r="E294" s="419">
        <v>-0.20009604850449469</v>
      </c>
    </row>
    <row r="295" spans="1:5" x14ac:dyDescent="0.25">
      <c r="A295" s="239">
        <v>275860</v>
      </c>
      <c r="B295" s="420" t="s">
        <v>500</v>
      </c>
      <c r="C295" s="239">
        <v>199.899</v>
      </c>
      <c r="D295" s="239">
        <v>159.9</v>
      </c>
      <c r="E295" s="419">
        <v>-0.20009604850449469</v>
      </c>
    </row>
    <row r="296" spans="1:5" x14ac:dyDescent="0.25">
      <c r="A296" s="239">
        <v>314056</v>
      </c>
      <c r="B296" s="420" t="s">
        <v>501</v>
      </c>
      <c r="C296" s="239">
        <v>199.89600000000002</v>
      </c>
      <c r="D296" s="239">
        <v>159.9</v>
      </c>
      <c r="E296" s="419">
        <v>-0.20008404370272548</v>
      </c>
    </row>
    <row r="297" spans="1:5" x14ac:dyDescent="0.25">
      <c r="A297" s="239">
        <v>314055</v>
      </c>
      <c r="B297" s="420" t="s">
        <v>502</v>
      </c>
      <c r="C297" s="239">
        <v>199.89600000000002</v>
      </c>
      <c r="D297" s="239">
        <v>159.9</v>
      </c>
      <c r="E297" s="419">
        <v>-0.20008404370272548</v>
      </c>
    </row>
    <row r="298" spans="1:5" x14ac:dyDescent="0.25">
      <c r="A298" s="239">
        <v>287477</v>
      </c>
      <c r="B298" s="420" t="s">
        <v>1541</v>
      </c>
      <c r="C298" s="239">
        <v>202.15</v>
      </c>
      <c r="D298" s="239">
        <v>139.9</v>
      </c>
      <c r="E298" s="419">
        <v>-0.3079396487756616</v>
      </c>
    </row>
    <row r="299" spans="1:5" x14ac:dyDescent="0.25">
      <c r="A299" s="239">
        <v>317979</v>
      </c>
      <c r="B299" s="420" t="s">
        <v>489</v>
      </c>
      <c r="C299" s="239">
        <v>119.71510000000001</v>
      </c>
      <c r="D299" s="239">
        <v>69.900000000000006</v>
      </c>
      <c r="E299" s="419">
        <v>-0.41611375674413664</v>
      </c>
    </row>
    <row r="300" spans="1:5" x14ac:dyDescent="0.25">
      <c r="A300" s="239">
        <v>286126</v>
      </c>
      <c r="B300" s="420" t="s">
        <v>1542</v>
      </c>
      <c r="C300" s="239">
        <v>40.29</v>
      </c>
      <c r="D300" s="239">
        <v>24.9</v>
      </c>
      <c r="E300" s="419">
        <v>-0.38198064035740886</v>
      </c>
    </row>
    <row r="301" spans="1:5" x14ac:dyDescent="0.25">
      <c r="A301" s="239">
        <v>286128</v>
      </c>
      <c r="B301" s="420" t="s">
        <v>1543</v>
      </c>
      <c r="C301" s="239">
        <v>40.29</v>
      </c>
      <c r="D301" s="239">
        <v>24.9</v>
      </c>
      <c r="E301" s="419">
        <v>-0.38198064035740886</v>
      </c>
    </row>
    <row r="302" spans="1:5" x14ac:dyDescent="0.25">
      <c r="A302" s="239">
        <v>260605</v>
      </c>
      <c r="B302" s="420" t="s">
        <v>1544</v>
      </c>
      <c r="C302" s="239">
        <v>70.95</v>
      </c>
      <c r="D302" s="239">
        <v>59.9</v>
      </c>
      <c r="E302" s="419">
        <v>-0.1557434813248767</v>
      </c>
    </row>
    <row r="303" spans="1:5" x14ac:dyDescent="0.25">
      <c r="A303" s="239">
        <v>285308</v>
      </c>
      <c r="B303" s="420" t="s">
        <v>1545</v>
      </c>
      <c r="C303" s="239">
        <v>153.97</v>
      </c>
      <c r="D303" s="239">
        <v>99.9</v>
      </c>
      <c r="E303" s="419">
        <v>-0.35117230629343377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F418E-F618-40EA-8C1F-BA72EE1892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PROMO</vt:lpstr>
      <vt:lpstr>REPORT</vt:lpstr>
      <vt:lpstr>REP SKU</vt:lpstr>
      <vt:lpstr>PEN ALL CHECK</vt:lpstr>
      <vt:lpstr>SKU</vt:lpstr>
      <vt:lpstr>TYPE CHECK</vt:lpstr>
      <vt:lpstr>21</vt:lpstr>
      <vt:lpstr>22</vt:lpstr>
      <vt:lpstr>23</vt:lpstr>
      <vt:lpstr>24</vt:lpstr>
      <vt:lpstr>25</vt:lpstr>
      <vt:lpstr>25 PROMO 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Олійник Олександр Олександрович</dc:creator>
  <cp:lastModifiedBy>Олійник Олександр Олександрович</cp:lastModifiedBy>
  <dcterms:created xsi:type="dcterms:W3CDTF">2019-12-04T13:14:52Z</dcterms:created>
  <dcterms:modified xsi:type="dcterms:W3CDTF">2020-01-09T09:50:57Z</dcterms:modified>
</cp:coreProperties>
</file>