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MATRIZ TC" sheetId="2" r:id="rId5"/>
    <sheet state="visible" name="GRAFICA" sheetId="3" r:id="rId6"/>
    <sheet state="visible" name="Sheet1" sheetId="4" r:id="rId7"/>
  </sheets>
  <definedNames>
    <definedName hidden="1" localSheetId="1" name="_xlnm._FilterDatabase">'MATRIZ TC'!$A$1:$I$998</definedName>
    <definedName hidden="1" localSheetId="1" name="Z_8E356BA2_EAE9_4ADC_A1A4_A453538D3E9A_.wvu.FilterData">'MATRIZ TC'!$A$1:$J$13</definedName>
  </definedNames>
  <calcPr/>
  <customWorkbookViews>
    <customWorkbookView activeSheetId="0" maximized="1" windowHeight="0" windowWidth="0" guid="{8E356BA2-EAE9-4ADC-A1A4-A453538D3E9A}" name="R"/>
  </customWorkbookViews>
  <extLst>
    <ext uri="GoogleSheetsCustomDataVersion2">
      <go:sheetsCustomData xmlns:go="http://customooxmlschemas.google.com/" r:id="rId8" roundtripDataChecksum="F+3M8REg+jybpPS0RfPRezCvlTc5jRkyF/ND64XCT6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9">
      <text>
        <t xml:space="preserve">======
ID#AAABPf7VTmM
JEYCA BY GAMERS    (2024-08-15 03:07:50)
Muchachos donde dice new password y User ID  es con el unico usuario que nos deja entrar ya que todos en la matriz estan diferentes y  no nos va dejar entrar entonces para que corrijamos la matris con esos campos</t>
      </text>
    </comment>
  </commentList>
  <extLst>
    <ext uri="GoogleSheetsCustomDataVersion2">
      <go:sheetsCustomData xmlns:go="http://customooxmlschemas.google.com/" r:id="rId1" roundtripDataSignature="AMtx7mgDdk8eIlgl3knS55oH+4fjPAwb5g=="/>
    </ext>
  </extLst>
</comments>
</file>

<file path=xl/sharedStrings.xml><?xml version="1.0" encoding="utf-8"?>
<sst xmlns="http://schemas.openxmlformats.org/spreadsheetml/2006/main" count="153" uniqueCount="135">
  <si>
    <t>Nombre del Proyecto:</t>
  </si>
  <si>
    <t>Actividad 14:Ejecución y Defectos</t>
  </si>
  <si>
    <t xml:space="preserve"> Nombre del equipo:</t>
  </si>
  <si>
    <t>Equipo # 6</t>
  </si>
  <si>
    <t>Funcionalidad asignada:</t>
  </si>
  <si>
    <t>Fecha:</t>
  </si>
  <si>
    <t>14/08/2024</t>
  </si>
  <si>
    <t>Integrantes:</t>
  </si>
  <si>
    <t>Ricardo Alvarez</t>
  </si>
  <si>
    <t>Angie Carolina Gutierres</t>
  </si>
  <si>
    <t>Carlos Andres Bedoya</t>
  </si>
  <si>
    <t>Juan Fernando Ortega Muñoz</t>
  </si>
  <si>
    <t>Valentina Castrillon Aguilar</t>
  </si>
  <si>
    <t xml:space="preserve">Alejandro Pacheco Trujillo </t>
  </si>
  <si>
    <t>Nathalia Isabel Guerrero</t>
  </si>
  <si>
    <t>Heidy Mina Garcia</t>
  </si>
  <si>
    <t>ID</t>
  </si>
  <si>
    <t xml:space="preserve">Resumen </t>
  </si>
  <si>
    <t>Precondiciones</t>
  </si>
  <si>
    <t>Datos de entrada</t>
  </si>
  <si>
    <t xml:space="preserve">Pasos </t>
  </si>
  <si>
    <t xml:space="preserve">Resultado Esperado </t>
  </si>
  <si>
    <t>Resultado Obtenido</t>
  </si>
  <si>
    <t>Estatus</t>
  </si>
  <si>
    <t>Notas</t>
  </si>
  <si>
    <t>INTEGRANTES</t>
  </si>
  <si>
    <t>TC01</t>
  </si>
  <si>
    <t>Verificar la carga de HomePage</t>
  </si>
  <si>
    <t>Navegador abierto ( Chrome)
y Acceder a la url 
No estar logueado</t>
  </si>
  <si>
    <r>
      <rPr>
        <rFont val="Arial"/>
        <color theme="1"/>
        <sz val="10.0"/>
      </rPr>
      <t xml:space="preserve">url:  </t>
    </r>
    <r>
      <rPr>
        <rFont val="Arial"/>
        <color rgb="FF1155CC"/>
        <sz val="10.0"/>
        <u/>
      </rPr>
      <t>https://petstore.octoperf.com/actions/Catalog.action</t>
    </r>
  </si>
  <si>
    <t>1.Abrir el Navegador Chrome
2.Ingresar a la URL de la página principal 
3Verificar que la página se cargue correctamente</t>
  </si>
  <si>
    <r>
      <rPr>
        <rFont val="Arial"/>
        <color theme="1"/>
        <sz val="8.0"/>
      </rPr>
      <t xml:space="preserve">La página principal se carga y muestra correctamente el contenido, incluyendo las categorías de productos y enlaces fun
cionales.
La pagina Home debe contener 
</t>
    </r>
    <r>
      <rPr>
        <rFont val="Arial"/>
        <b/>
        <color theme="1"/>
        <sz val="8.0"/>
      </rPr>
      <t>EN EL HEADER: ( Siempre sera visible )</t>
    </r>
    <r>
      <rPr>
        <rFont val="Arial"/>
        <color theme="1"/>
        <sz val="8.0"/>
      </rPr>
      <t xml:space="preserve">
1) Logo JPetStore bt OctoPerf ( Con link para redireccionar)
2) Tres links  icono de carrito, "Sign In", "?"
3) Barra de búsqueda con boton "Search"
</t>
    </r>
    <r>
      <rPr>
        <rFont val="Arial"/>
        <b/>
        <color theme="1"/>
        <sz val="8.0"/>
      </rPr>
      <t>EN EL BODY:</t>
    </r>
    <r>
      <rPr>
        <rFont val="Arial"/>
        <color theme="1"/>
        <sz val="8.0"/>
      </rPr>
      <t xml:space="preserve">
1) Menú central : FISH | Dogs | Reptiles | Cats | Birds
2) Menú lateral izquierdo:
FISH 
Saltwater, Freshwater
Dogs
 Various Breeds
Cats 
Various Breeds, Exotic Varieties
Reptiles
Lizards, Turtles, Snakes
Birds Exotic Varieties
Debe tener una imagaen de un cotorro verde y deben mostrarse 5 botones redondos en el siguiente orden;
Pez, perro, reptil, gato, loro azul
</t>
    </r>
    <r>
      <rPr>
        <rFont val="Arial"/>
        <b/>
        <color theme="1"/>
        <sz val="8.0"/>
      </rPr>
      <t>EN EL FOOTER: ( Siempre sera visible )</t>
    </r>
    <r>
      <rPr>
        <rFont val="Arial"/>
        <color theme="1"/>
        <sz val="8.0"/>
      </rPr>
      <t xml:space="preserve">
Barra celeste color #2D97D4  con texto centrado: " Elevate you load-testing with OctoPerf!" y link en " OctoPerf"
Barra con background #000 con texto " Hosted by https://octoperf.com | Powered by www.mybatis.org"</t>
    </r>
  </si>
  <si>
    <t>Todos los elementos se cargaron y funcionaron según lo esperado.
Observaciones:
La página principal se cargó sin errores.
Todos los enlaces y botones son funcionales y llevan a las páginas o acciones correctas.
La imagen del cotorro verde y los botones redondos están correctamente dispuestos y son visibles.</t>
  </si>
  <si>
    <t>PASA</t>
  </si>
  <si>
    <t>VALENTINA CASTRILLON</t>
  </si>
  <si>
    <t>TC02</t>
  </si>
  <si>
    <t>Validar navegación de categoría Dog</t>
  </si>
  <si>
    <r>
      <rPr>
        <rFont val="Arial"/>
        <color theme="1"/>
        <sz val="10.0"/>
      </rPr>
      <t xml:space="preserve">url:  </t>
    </r>
    <r>
      <rPr>
        <rFont val="Arial"/>
        <color rgb="FF1155CC"/>
        <sz val="10.0"/>
        <u/>
      </rPr>
      <t>https://petstore.octoperf.com/actions/Catalog.action</t>
    </r>
  </si>
  <si>
    <t xml:space="preserve">1.Abrir el Navegador Chrome
2.Ingresar a la URL de la página principal 
3Verificar que la página se cargue correctamente
4. Hacer clic en la categoría de "Dog" en la página principal </t>
  </si>
  <si>
    <t>Se redirige al usuario a la página de la categoría de peces, mostrando los productos disponibles en esta categoría.Este resultado debe mostrarse en los 3 accesos a cat ( Menú lateral izquierdo, menu central del boddy e icono circular de Dog)</t>
  </si>
  <si>
    <t xml:space="preserve">Despues de hacer click en la categoria "dog" se visualiza el catalogo de razas de perros con su respectivo ID </t>
  </si>
  <si>
    <t>FALLIDO</t>
  </si>
  <si>
    <t>CARLOS BEDOYA</t>
  </si>
  <si>
    <t>TC03</t>
  </si>
  <si>
    <t>Agregar artículo de Dog al carrito</t>
  </si>
  <si>
    <r>
      <rPr>
        <rFont val="Arial"/>
        <color theme="1"/>
        <sz val="10.0"/>
      </rPr>
      <t xml:space="preserve">url:  </t>
    </r>
    <r>
      <rPr>
        <rFont val="Arial"/>
        <color rgb="FF1155CC"/>
        <sz val="10.0"/>
        <u/>
      </rPr>
      <t>https://petstore.octoperf.com/actions/Catalog.action</t>
    </r>
    <r>
      <rPr>
        <rFont val="Arial"/>
        <color theme="1"/>
        <sz val="10.0"/>
      </rPr>
      <t xml:space="preserve">
Artículo:K9-RT-01        Golden Retriever
Product ID: EST-28        - Adult Female Golden Retriever</t>
    </r>
  </si>
  <si>
    <t xml:space="preserve">1.Abrir el Navegador Chrome
2.Ingresar a la URL de la página principal 
3Verificar que la página se cargue correctamente
4. Hacer clic en la categoría de "Dog" en la página principal ( Menu lateral izquierdo)
5 Seleccionar el alimento 
6.- Seleccionar el ID
7.- Clic en botón "Add to Cart"
8.- Click en el logo para gregresar a la Home page
</t>
  </si>
  <si>
    <t>El Articulo seleccionado es agregado al carrito de compras , debe visualizarse la pantalla "Shopping Cart" desplegada con el campo "Qty" habilitado para editar, finalmente regresar a la Home  por medio del logo de la página.</t>
  </si>
  <si>
    <t>El articulo se agregó al carrito de compras satisfactoriamente con el campo "Qty" habilitado para editar. El regreso a la Home Page se logró correctamente.</t>
  </si>
  <si>
    <t>HEIDY MINA</t>
  </si>
  <si>
    <t>TC04</t>
  </si>
  <si>
    <t xml:space="preserve">Verificar navegación del carrito de compras </t>
  </si>
  <si>
    <r>
      <rPr>
        <rFont val="Arial"/>
        <color theme="1"/>
        <sz val="10.0"/>
      </rPr>
      <t xml:space="preserve">Navegador abierto ( Chrome)
Acceder a la url , estar en Home con un producto agregado a carrito anteriormente.
</t>
    </r>
    <r>
      <rPr>
        <rFont val="Arial"/>
        <b/>
        <color rgb="FF0B5394"/>
        <sz val="10.0"/>
      </rPr>
      <t>Ingresar al filtro 'Dog'
Buscar articulo. K9-RT-01  Golden Retriever</t>
    </r>
    <r>
      <rPr>
        <rFont val="Arial"/>
        <color theme="1"/>
        <sz val="10.0"/>
      </rPr>
      <t xml:space="preserve">
No estar logueado</t>
    </r>
  </si>
  <si>
    <t>url:  https://petstore.octoperf.com/actions/Catalog.action
Artículo:K9-RT-01        Golden Retriever
Product ID: EST-28        - Adult Female Golden Retriever</t>
  </si>
  <si>
    <t xml:space="preserve">1.Abrir el Navegador Chrome
2.Ingresar a la URL de la página principal 
3 - Verificar que la página se cargue correctamente
4.- click en icono carrito
</t>
  </si>
  <si>
    <t>Debe mostrarse el Producto agregado anteriormente , la pantalla de "Shopping Cart" debe tener el campo " Qty" habilitado 
 junto con el precio y las opciones de eliminación, update car y proceeded to check out</t>
  </si>
  <si>
    <t>Al dar click en el icono de carrito se encuentra el producto como es solicitado en el requerimiento y se logra evidenciar los botones habilitados de 'Shopping Cart', 'update cart', 'proceeded to check out' y el campo 'Quantity' habilitado</t>
  </si>
  <si>
    <t>RICARDO ALVAREZ</t>
  </si>
  <si>
    <t>TC05</t>
  </si>
  <si>
    <t>Modificar Qty en carrito</t>
  </si>
  <si>
    <t>Navegador abierto ( Chrome)
Acceder a la url , estar en Home con un producto agregado a carrito anteriormente.
No estar logueado</t>
  </si>
  <si>
    <r>
      <rPr>
        <rFont val="Arial"/>
        <color theme="1"/>
        <sz val="10.0"/>
      </rPr>
      <t xml:space="preserve">url:  </t>
    </r>
    <r>
      <rPr>
        <rFont val="Arial"/>
        <color rgb="FF1155CC"/>
        <sz val="10.0"/>
        <u/>
      </rPr>
      <t>https://petstore.octoperf.com/actions/Catalog.action</t>
    </r>
    <r>
      <rPr>
        <rFont val="Arial"/>
        <color theme="1"/>
        <sz val="10.0"/>
      </rPr>
      <t xml:space="preserve">
Artículo:K9-RT-01        Golden Retriever
Product ID: EST-28        - Adult Female Golden Retriever</t>
    </r>
  </si>
  <si>
    <t xml:space="preserve">1.Abrir el Navegador Chrome
2.Ingresar a la URL de la página principal 
3Verificar que la página se cargue correctamente
4.- click en icono carrito
5.- Modificar Qty a 3
6.- Click en boton "Update Cart"
</t>
  </si>
  <si>
    <t xml:space="preserve">Debe mostrarse un cambio en el Total Cost
List Price * Quantity  = Total cost
</t>
  </si>
  <si>
    <t>No se evidencia la opción Qty que se debería modificar</t>
  </si>
  <si>
    <t>Pasos no especificados correctamente</t>
  </si>
  <si>
    <t>ANGIE GUTIERREZ</t>
  </si>
  <si>
    <t>TC06</t>
  </si>
  <si>
    <t>Eliminar producto en carrito</t>
  </si>
  <si>
    <t>1.Abrir el Navegador Chrome
2.Ingresar a la URL de la página principal 
3Verificar que la página se cargue correctamente
4.- click en icono carrito
5.- Visualizar el producto 
6.- click en Boton Remove
7.- click en Return to Main Menu
8.-Click en Icono de Carrito</t>
  </si>
  <si>
    <t>El carrito debe quedar vacio, debe desplegarse una leyenda " Your cart is empty."
Debe mostrarse el botón "Update Car"
Y el Subtotal debe quedar en " Sub Total: $0.00 "
Una vez que se de click en Return to main menu la pantalla debe redireccionar a Pantalla principal
ningun producto debe mostrarse si de da click en el icono de carrito nuevamente.</t>
  </si>
  <si>
    <t>El resultado obtenido al eliminar un producto del carrito es, primero 
un mensaje que indica "Your cart is empty" , se visualiza el
 el boton "Update Car" y el subtotal al elimar el producto cambia a
 "$0.00". Además, al dar click despues de eliminar el producto
en "Return to main Menu" redirecciona a la pantalla principal y al dar
click nuevamente en el icono de carrito de compras este esta vacio.</t>
  </si>
  <si>
    <t>TC07</t>
  </si>
  <si>
    <t xml:space="preserve">Validar Checkout en carrito </t>
  </si>
  <si>
    <t>Navegador abierto ( Chrome)
Acceder a la url 
No estar logueado</t>
  </si>
  <si>
    <t>url:  https://petstore.octoperf.com/actions/Catalog.action
Category: Dog
Artículo:K9-RT-01	Golden Retriever
Product ID: EST-28	- Adult Female Golden Retriever</t>
  </si>
  <si>
    <t xml:space="preserve">1.-Abrir el Navegador Chrome
2.-Ingresar a la URL de la página principal 
3.-Verificar que la página se cargue correctamente
4.- click en Dog del menu lateral izquierdo
5.- click en producto dado
6.- click en Item ID mencionado
7.- click en el boton " Add to cart"
8.- Modificar la cantidad a 5
9- Click en el botón "Proceeded to Check Out" 
</t>
  </si>
  <si>
    <t xml:space="preserve">Página petstore debe redireccionar a pantalla Log in para iniciar sesión
Mostrando el mensaje: "You must sign on before attempting to check out. Please sign on and try checking out again."
"Please enter your username and password."
Username
Password
Need a user name and password? Register Now!
</t>
  </si>
  <si>
    <t>Al momento de ejecutar los primeros pasos, se pudo comprobar la URL
principal, pero al momento de continuar con los siguientes pasos
más concretamente después de darle click al "Dog del menu lateral 
izquierdo" No se pudo encontrar el siguiente llamado "Item ID mencionado"</t>
  </si>
  <si>
    <t>NA</t>
  </si>
  <si>
    <t>JUAN ORTEGA</t>
  </si>
  <si>
    <t>TC08</t>
  </si>
  <si>
    <t xml:space="preserve">Crear Nueva cuenta </t>
  </si>
  <si>
    <t xml:space="preserve">Navegador abierto ( Chrome)
Acceder a la url 
Estar situado en la HOME de la página
</t>
  </si>
  <si>
    <r>
      <rPr>
        <rFont val="Arial"/>
        <color theme="1"/>
        <sz val="10.0"/>
      </rPr>
      <t xml:space="preserve">url:  https://petstore.octoperf.com/actions/Catalog.action
</t>
    </r>
    <r>
      <rPr>
        <rFont val="Arial"/>
        <b/>
        <color theme="1"/>
        <sz val="10.0"/>
      </rPr>
      <t>User Information:</t>
    </r>
    <r>
      <rPr>
        <rFont val="Arial"/>
        <color theme="1"/>
        <sz val="10.0"/>
      </rPr>
      <t xml:space="preserve">
User ID:</t>
    </r>
    <r>
      <rPr>
        <rFont val="Arial"/>
        <b/>
        <color theme="1"/>
        <sz val="10.0"/>
      </rPr>
      <t>Equpo</t>
    </r>
    <r>
      <rPr>
        <rFont val="Arial"/>
        <color theme="1"/>
        <sz val="10.0"/>
      </rPr>
      <t xml:space="preserve">
New password:</t>
    </r>
    <r>
      <rPr>
        <rFont val="Arial"/>
        <b/>
        <color theme="1"/>
        <sz val="10.0"/>
      </rPr>
      <t>Bootcamp</t>
    </r>
    <r>
      <rPr>
        <rFont val="Arial"/>
        <color theme="1"/>
        <sz val="10.0"/>
      </rPr>
      <t xml:space="preserve">
Repeat password:</t>
    </r>
    <r>
      <rPr>
        <rFont val="Arial"/>
        <b/>
        <color rgb="FF1155CC"/>
        <sz val="10.0"/>
      </rPr>
      <t>Bootcamp</t>
    </r>
    <r>
      <rPr>
        <rFont val="Arial"/>
        <color theme="1"/>
        <sz val="10.0"/>
      </rPr>
      <t xml:space="preserve">
</t>
    </r>
    <r>
      <rPr>
        <rFont val="Arial"/>
        <b/>
        <color theme="1"/>
        <sz val="10.0"/>
      </rPr>
      <t xml:space="preserve">Account Information
</t>
    </r>
    <r>
      <rPr>
        <rFont val="Arial"/>
        <color theme="1"/>
        <sz val="10.0"/>
      </rPr>
      <t>First name:MiDog
last name: MH03
Email: bootcamp@gmail.com
Phone:+571112548702
Address 1: Bogota 123
City:Cali
State:Cali
Zip:7600.
Country:</t>
    </r>
    <r>
      <rPr>
        <rFont val="Arial"/>
        <b/>
        <color theme="1"/>
        <sz val="10.0"/>
      </rPr>
      <t xml:space="preserve">        C</t>
    </r>
    <r>
      <rPr>
        <rFont val="Arial"/>
        <color theme="1"/>
        <sz val="10.0"/>
      </rPr>
      <t>ol</t>
    </r>
    <r>
      <rPr>
        <rFont val="Arial"/>
        <b/>
        <color theme="1"/>
        <sz val="10.0"/>
      </rPr>
      <t>ombia
Profile Infor</t>
    </r>
    <r>
      <rPr>
        <rFont val="Arial"/>
        <color theme="1"/>
        <sz val="10.0"/>
      </rPr>
      <t>mation
Language Preference:English
Favourite Category: Dog
Enable MyList: - enable
Enable MyBanner: - enable</t>
    </r>
  </si>
  <si>
    <t xml:space="preserve">1.-Abrir el Navegador Chrome
2.-Ingresar a la URL de la página principal 
3.-Verificar que la página se cargue correctamente
4.- Click en Menu Sign In ( del header) dentro de la Home
5.- Click en "Register Now!" situado debajo del boton "log in"
6.- Completar la información para la sección "User Information"
7.- Completar la información para la sección "Account Information"
8.- Completar la información para la sección "Profile Information"
9.- Click en el botón "Save Account Information"
</t>
  </si>
  <si>
    <t>La pagina despues de generar una cuenta nueva, debe redirigirme a la home, para poder ingresar el user y password recien creado</t>
  </si>
  <si>
    <t>Al realizar el requerimiento al momento de dar click en el botón "Save Account Information" la pagina falla y arroja error 500</t>
  </si>
  <si>
    <t>Error 500</t>
  </si>
  <si>
    <t>TC09</t>
  </si>
  <si>
    <t xml:space="preserve">Validar Profile </t>
  </si>
  <si>
    <t xml:space="preserve">Navegador abierto ( Chrome)
Acceder a la url 
Estar situado en la HOME de la página
Estar logueado 
</t>
  </si>
  <si>
    <t>url:  https://petstore.octoperf.com/actions/Catalog.action
Username:Equpos
Password:MH02</t>
  </si>
  <si>
    <t xml:space="preserve">1.-Abrir el Navegador Chrome
2.-Ingresar a la URL de la página principal 
3.-Verificar que la página se cargue correctamente
4.- Click en Menu Sign In ( del header) dentro de la Home
5.- Ingresar Usuario en campo Username
6.- Ingresar Contraseña en campo Password
7.- CLick en boton Log in
8.- Click en My Account
9.- Validar que toda la información este como en el registro origianal
</t>
  </si>
  <si>
    <t xml:space="preserve">Una vez que se hace log in, la home cambia y se puede observar en el header el apartado "My Account" seguido del link Sign Out, en el body , sobre le menu la lateral izquerdo debe aparecer el saludo " Welcome Equipo"
Una vez que se Accede a My Account, toda la información que se ingresó en el registro debe ser visible 
</t>
  </si>
  <si>
    <t xml:space="preserve">La función de login funciona adecuadamente la home cambia y 
se puede observar en el header el apartado "My Account" 
seguido del link Sign Out, en el body , sobre le menu la lateral izquerdo
 aparecer el saludo " Welcome Equipo"
Una vez que se Accede a My Account, 
toda la información que se ingresó en el registro es visible 
</t>
  </si>
  <si>
    <t>N/A</t>
  </si>
  <si>
    <t>ALEJANDRO PACHECO</t>
  </si>
  <si>
    <t>https://drive.google.com/file/d/1m8KqsRmYXqh5deinPs4jGnxuf5PBkY8M/view?usp=drive_link</t>
  </si>
  <si>
    <t>TC10</t>
  </si>
  <si>
    <t>Completar checkout</t>
  </si>
  <si>
    <t xml:space="preserve">Navegador abierto ( Chrome)
Acceder a la url 
Estar logueado 
</t>
  </si>
  <si>
    <t xml:space="preserve">url:  https://petstore.octoperf.com/actions/Catalog.action
Username:MiDog
Password:MH003
Category: Dog
Artículo:K9-RT-01        Golden Retriever
Product ID: EST-28        - Adult Female Golden Retriever
Card Type: MasterCard  _ 999 9999 9999 9999
Expiation Date  10/2025
</t>
  </si>
  <si>
    <t xml:space="preserve">1.-Abrir el Navegador Chrome
2.-Ingresar a la URL de la página principal 
3.-Verificar que la página se cargue correctamente
4.- click en Reptil del menu lateral izquierdo
5.- click en producto dado
6.- click en Item ID mencionado
7.- click en el boton " Add to cart"
8.- Modificar la cantidad a 5
9- Click en el botón "Proceeded to Check Out" 
10.- Llenar los campos Card Type ( ver columna datos)
11.- Llenar Expiration Date ( ver columna de datos)
12.- Click boton Continue
13.- Revisar información de la orden
14 Presionar boton Confirm
</t>
  </si>
  <si>
    <t xml:space="preserve">Página petstore mostrará la pantalla "Payment Details"
Con los campos:
SECCIÓN Payment Details
Card Type (dropdown list)
Card Number ( Text field)
Expiry Date (MM/YYYY) ( Text field)
SECCIÓN Billing Address
First name ( Text field)  - Este campo debe estar precargado con la infirmación ingresada con el registro de la cuenta
Last name ( Text field)  - Este campo debe estar precargado con la infirmación ingresada con el registro de la cuenta
Address 1:( Text field)  - Este campo debe estar precargado con la infirmación ingresada con el registro de la cuenta
Address 2:( Text field)   - Este campo debe estar precargado con la infirmación ingresada con el registro de la cuenta
City:  ( Text field)   - Este campo debe estar precargado con la infirmación ingresada con el registro de la cuenta
State: ( Text field)   - Este campo debe estar precargado con la infirmación ingresada con el registro de la cuenta
Zip: ( Text field)   - Este campo debe estar precargado con la infirmación ingresada con el registro de la cuenta
Country: ( Text field)   - Este campo debe estar precargado con la infirmación ingresada con el registro de la cuenta
Ship to different address.( Check box) 
Botón "Continue"
Please confirm the information below and then press continue...
Debe mostrar la fecha al dia y toda la información anteriormente mencionada
</t>
  </si>
  <si>
    <t>Al momento de ejecutar los primeros pasos, se pudo comprobar la URL
principal, pero al momento de continuar con los siguientes pasos
más concretamente después de darle click al "Reptil del menu lateral izquierdo" 
No se pudo encontrar el siguiente llamado "Item ID mencionado"</t>
  </si>
  <si>
    <t>TC11</t>
  </si>
  <si>
    <t>Validar Orden de compra</t>
  </si>
  <si>
    <t xml:space="preserve">Navegador abierto ( Chrome)
Acceder a la url 
Estar logueado 
Haber confirmado una orden
</t>
  </si>
  <si>
    <r>
      <rPr>
        <rFont val="Arial"/>
        <color theme="1"/>
        <sz val="10.0"/>
      </rPr>
      <t xml:space="preserve">url:  </t>
    </r>
    <r>
      <rPr>
        <rFont val="Arial"/>
        <color rgb="FF1155CC"/>
        <sz val="10.0"/>
        <u/>
      </rPr>
      <t>https://petstore.octoperf.com/actions/Catalog.action</t>
    </r>
    <r>
      <rPr>
        <rFont val="Arial"/>
        <color theme="1"/>
        <sz val="10.0"/>
      </rPr>
      <t xml:space="preserve">
Username:MiDog
Password:MH003
Category: Dog
Artículo:K9-RT-01        Golden Retriever
Product ID: EST-28        - Adult Female Golden Retriever
Card Type: MasterCard  _ 999 9999 9999 9999
Expiation Date  10/2025
</t>
    </r>
  </si>
  <si>
    <t xml:space="preserve">1.-Abrir el Navegador Chrome
2.-Ingresar a la URL de la página principal 
3.-Verificar que la página se cargue correctamente
4.- click en Dog del menu lateral izquierdo
5.- click en producto dado
6.- click en Item ID mencionado
7.- click en el boton " Add to cart"
8.- Modificar la cantidad a 3
9- Click en el botón "Proceeded to Check Out" 
10.- Llenar los campos Card Type ( ver columna datos)
11.- Llenar Expiration Date ( ver columna de datos)
12.- Click boton Continue
13.- Revisar información de la orden
14 Presionar boton Confirm
15- Validar la pantalla Order #xxxxxx  yyyy/mm/dd hh:mm:ss
</t>
  </si>
  <si>
    <t xml:space="preserve">Se debe mostrar el mensaje : " Thank you, your order has been submitted."
Se debe desplegar una pantalla con el Número de orden colocada esta contendrá:
Order #xxxxxx  yyyy/mm/dd hh:mm:ss
Numero de la orden ( 6  digitos)
yyyy/mm/dd    ( 4 digitos del año, 2 digitos de mes/ 2 digitos del dia actual)
hh:mm:ss   ( 2 digitos de la hora, 2 digitos de los minutos, 2 digitos de los segundos)
Contendra la información de la Payment Details Sección
Contendra la información de la Billing Address 
Contendra la información de la Billing Address
Contendra la información de la Shipping Address
Finalmente debe mostrar:
tem ID -  el numero del item
Description - la descripcion del item	
Quantity - la cantidad comprada	
Price: el preco de la unidad	
Total Cost : el costo total
Total: $0.00 </t>
  </si>
  <si>
    <t>Al intentar acceder muestra un mensaje "Invalid username or password. Signon failed"</t>
  </si>
  <si>
    <t>Usuario inexistente</t>
  </si>
  <si>
    <t>TC12</t>
  </si>
  <si>
    <t>Verificar historial de pedidos</t>
  </si>
  <si>
    <t xml:space="preserve">Navegador abierto ( Chrome)
Acceder a la url 
Estar logueado  y dentro de My Account section
</t>
  </si>
  <si>
    <r>
      <rPr>
        <rFont val="Arial"/>
        <color theme="1"/>
        <sz val="10.0"/>
      </rPr>
      <t xml:space="preserve">url:  https://petstore.octoperf.com/actions/Catalog.action
Username:MiDog
</t>
    </r>
    <r>
      <rPr>
        <rFont val="Arial"/>
        <color rgb="FF34A853"/>
        <sz val="10.0"/>
      </rPr>
      <t>Password:MH03</t>
    </r>
  </si>
  <si>
    <t xml:space="preserve">1.-Abrir el Navegador Chrome
2.-Ingresar a la URL de la página principal 
3.-Verificar que la página se cargue correctamente
4.- Click en Sign In
5.- Ingresar el Username
6.- Ingresar el Password
7.- Click en Boton Log in 
8.- click en el header, opcion "My Account"
9.- En la parte final de la sección Profile information dar click en el link "My Orders"
10- Validar la pantalla "My Orders"
</t>
  </si>
  <si>
    <t xml:space="preserve">En el header se podrá ver las categorias  Fish | Dogs | Reptiles | Cats |  Birds
La pantalla "My Orders" debe mostrar las columnas:
Order ID: Número de Orden colocada por el usuario ( tendra un hipervinculo )
Date: Fecha de la colocación de la orden ( yyyy/mm/dd  hh:mm:ss)
Total Price:price with 2 decimals 
</t>
  </si>
  <si>
    <t>Despues de dar click en la opcion my orders se visualiza en el header las categorias 
 Fish | Dogs | Reptiles | Cats |  Birds
Y tambien se visualizan en la pantalla my orders se visualiza una table con el order id, date, total price.</t>
  </si>
  <si>
    <t>Texto modificado TC12</t>
  </si>
  <si>
    <t>TOTAL - TC</t>
  </si>
  <si>
    <t>TC - APROBADOS</t>
  </si>
  <si>
    <t>TC - FALLIDOS</t>
  </si>
  <si>
    <t>TC - BLOQUEADOS</t>
  </si>
  <si>
    <t>TC - N/A</t>
  </si>
  <si>
    <t>Matriz de pruebas con las columnas: Resultado Obtenido( Realicen una buena descripción de lo que obtengan), Estatus( asignenlo segun el video)  y Notas (Opconal).</t>
  </si>
  <si>
    <t>Carpeta con las evidencias de prueba para cada caso, debidamente identificadas. ( De preferencia una carpeta comprimida en Zip o bien e link de un drive donde se tengan las evidencias)</t>
  </si>
  <si>
    <t>Las evidencias deben estar en formato PDF.</t>
  </si>
  <si>
    <t>Tiempo: tendran SOLO 7 Minutos</t>
  </si>
  <si>
    <t>Elaborarán una presentación respondiendo las siguientes preguntas:</t>
  </si>
  <si>
    <t>¿Que les parecio la ejecución de pruebas en su totalidad?</t>
  </si>
  <si>
    <t>¿Con este ejemplo de matriz se entiende ahora como se debe diseñar una matriz de pruebas?</t>
  </si>
  <si>
    <t>Cuantos TC tenia su matriz vs casos pasados vs casos fallidos ( Mostrarán una  gráfica)</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</si>
</sst>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0.0"/>
      <color theme="1"/>
      <name val="Arial"/>
    </font>
    <font>
      <b/>
      <sz val="12.0"/>
      <color theme="1"/>
      <name val="Century Gothic"/>
    </font>
    <font/>
    <font>
      <b/>
      <sz val="11.0"/>
      <color rgb="FFFFFFFF"/>
      <name val="Arial"/>
    </font>
    <font>
      <sz val="11.0"/>
      <color rgb="FFFFFFFF"/>
      <name val="Arial"/>
    </font>
    <font>
      <b/>
      <color rgb="FFFFFFFF"/>
      <name val="Arial"/>
    </font>
    <font>
      <u/>
      <sz val="10.0"/>
      <color theme="1"/>
      <name val="Arial"/>
    </font>
    <font>
      <sz val="8.0"/>
      <color theme="1"/>
      <name val="Arial"/>
    </font>
    <font>
      <color theme="1"/>
      <name val="Arial"/>
      <scheme val="minor"/>
    </font>
    <font>
      <sz val="10.0"/>
      <color rgb="FF000000"/>
      <name val="Arial"/>
    </font>
    <font>
      <b/>
      <sz val="12.0"/>
      <color theme="1"/>
      <name val="Arial"/>
      <scheme val="minor"/>
    </font>
    <font>
      <sz val="10.0"/>
      <color rgb="FF34A853"/>
      <name val="Arial"/>
    </font>
    <font>
      <sz val="24.0"/>
      <color theme="1"/>
      <name val="Arial"/>
      <scheme val="minor"/>
    </font>
    <font>
      <u/>
      <color rgb="FF0000FF"/>
    </font>
    <font>
      <b/>
      <sz val="11.0"/>
      <color rgb="FFFFFFFF"/>
      <name val="Arial"/>
      <scheme val="minor"/>
    </font>
    <font>
      <b/>
      <sz val="11.0"/>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theme="7"/>
        <bgColor theme="7"/>
      </patternFill>
    </fill>
  </fills>
  <borders count="21">
    <border/>
    <border>
      <left style="thick">
        <color rgb="FF990000"/>
      </left>
      <right/>
      <top style="thick">
        <color rgb="FF990000"/>
      </top>
      <bottom/>
    </border>
    <border>
      <left/>
      <right/>
      <top style="thick">
        <color rgb="FF990000"/>
      </top>
      <bottom/>
    </border>
    <border>
      <left/>
      <right style="thick">
        <color rgb="FF990000"/>
      </right>
      <top style="thick">
        <color rgb="FF990000"/>
      </top>
      <bottom/>
    </border>
    <border>
      <left/>
      <right/>
      <top/>
      <bottom/>
    </border>
    <border>
      <left style="thick">
        <color rgb="FF990000"/>
      </left>
      <top/>
      <bottom/>
    </border>
    <border>
      <right/>
      <top/>
      <bottom/>
    </border>
    <border>
      <left style="thin">
        <color rgb="FF990000"/>
      </left>
      <right style="thin">
        <color rgb="FF990000"/>
      </right>
      <top style="thin">
        <color rgb="FF990000"/>
      </top>
      <bottom style="thin">
        <color rgb="FF990000"/>
      </bottom>
    </border>
    <border>
      <left/>
      <right style="thick">
        <color rgb="FF990000"/>
      </right>
      <top/>
      <bottom/>
    </border>
    <border>
      <left style="thick">
        <color rgb="FF990000"/>
      </left>
      <right/>
      <top/>
      <bottom/>
    </border>
    <border>
      <right style="thick">
        <color rgb="FF990000"/>
      </right>
    </border>
    <border>
      <left style="thin">
        <color rgb="FF990000"/>
      </left>
      <right style="thin">
        <color rgb="FF990000"/>
      </right>
      <top style="thin">
        <color rgb="FF990000"/>
      </top>
      <bottom/>
    </border>
    <border>
      <left style="thin">
        <color rgb="FF000000"/>
      </left>
      <right style="thin">
        <color rgb="FF000000"/>
      </right>
      <top style="thin">
        <color rgb="FF000000"/>
      </top>
      <bottom style="thin">
        <color rgb="FF000000"/>
      </bottom>
    </border>
    <border>
      <left style="thick">
        <color rgb="FF990000"/>
      </left>
      <right/>
      <top/>
      <bottom style="thick">
        <color rgb="FF990000"/>
      </bottom>
    </border>
    <border>
      <left/>
      <right/>
      <top/>
      <bottom style="thick">
        <color rgb="FF990000"/>
      </bottom>
    </border>
    <border>
      <left/>
      <right style="thick">
        <color rgb="FF990000"/>
      </right>
      <top/>
      <bottom style="thick">
        <color rgb="FF990000"/>
      </bottom>
    </border>
    <border>
      <left style="thin">
        <color rgb="FF000000"/>
      </left>
      <right style="thin">
        <color rgb="FF000000"/>
      </right>
      <top style="thin">
        <color rgb="FF000000"/>
      </top>
      <bottom/>
    </border>
    <border>
      <left style="thin">
        <color rgb="FF000000"/>
      </left>
      <right style="thin">
        <color rgb="FF000000"/>
      </right>
      <top/>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4" fillId="2" fontId="1" numFmtId="0" xfId="0" applyBorder="1" applyFont="1"/>
    <xf borderId="5" fillId="2" fontId="2" numFmtId="0" xfId="0" applyAlignment="1" applyBorder="1" applyFont="1">
      <alignment horizontal="right"/>
    </xf>
    <xf borderId="6" fillId="0" fontId="3" numFmtId="0" xfId="0" applyBorder="1" applyFont="1"/>
    <xf borderId="7" fillId="2" fontId="1" numFmtId="0" xfId="0" applyAlignment="1" applyBorder="1" applyFont="1">
      <alignment horizontal="center" readingOrder="0"/>
    </xf>
    <xf borderId="8" fillId="2" fontId="1" numFmtId="0" xfId="0" applyBorder="1" applyFont="1"/>
    <xf borderId="5" fillId="2" fontId="2" numFmtId="0" xfId="0" applyAlignment="1" applyBorder="1" applyFont="1">
      <alignment horizontal="right" shrinkToFit="0" wrapText="1"/>
    </xf>
    <xf borderId="7" fillId="2" fontId="1" numFmtId="0" xfId="0" applyAlignment="1" applyBorder="1" applyFont="1">
      <alignment horizontal="center"/>
    </xf>
    <xf borderId="9" fillId="2" fontId="1" numFmtId="0" xfId="0" applyBorder="1" applyFont="1"/>
    <xf borderId="10" fillId="0" fontId="1" numFmtId="0" xfId="0" applyBorder="1" applyFont="1"/>
    <xf borderId="11" fillId="2" fontId="1" numFmtId="0" xfId="0" applyAlignment="1" applyBorder="1" applyFont="1">
      <alignment horizontal="center" readingOrder="0"/>
    </xf>
    <xf borderId="0" fillId="0" fontId="1" numFmtId="9" xfId="0" applyFont="1" applyNumberFormat="1"/>
    <xf borderId="12" fillId="0" fontId="1" numFmtId="0" xfId="0" applyAlignment="1" applyBorder="1" applyFont="1">
      <alignment horizontal="center" readingOrder="0"/>
    </xf>
    <xf borderId="0" fillId="0" fontId="1" numFmtId="0" xfId="0" applyFont="1"/>
    <xf borderId="13" fillId="2" fontId="1" numFmtId="0" xfId="0" applyBorder="1" applyFont="1"/>
    <xf borderId="14" fillId="2" fontId="1" numFmtId="0" xfId="0" applyBorder="1" applyFont="1"/>
    <xf borderId="15" fillId="2" fontId="1" numFmtId="0" xfId="0" applyBorder="1" applyFont="1"/>
    <xf borderId="12" fillId="3" fontId="4" numFmtId="0" xfId="0" applyAlignment="1" applyBorder="1" applyFill="1" applyFont="1">
      <alignment horizontal="center" vertical="center"/>
    </xf>
    <xf borderId="16" fillId="3" fontId="4" numFmtId="0" xfId="0" applyAlignment="1" applyBorder="1" applyFont="1">
      <alignment horizontal="center" vertical="center"/>
    </xf>
    <xf borderId="17" fillId="3" fontId="5" numFmtId="0" xfId="0" applyAlignment="1" applyBorder="1" applyFont="1">
      <alignment horizontal="center" shrinkToFit="0" vertical="center" wrapText="1"/>
    </xf>
    <xf borderId="0" fillId="3" fontId="6" numFmtId="0" xfId="0" applyAlignment="1" applyFont="1">
      <alignment horizontal="center" readingOrder="0"/>
    </xf>
    <xf borderId="12" fillId="0" fontId="1" numFmtId="0" xfId="0" applyAlignment="1" applyBorder="1" applyFont="1">
      <alignment vertical="center"/>
    </xf>
    <xf borderId="12" fillId="0" fontId="1" numFmtId="0" xfId="0" applyAlignment="1" applyBorder="1" applyFont="1">
      <alignment shrinkToFit="0" vertical="center" wrapText="1"/>
    </xf>
    <xf borderId="12" fillId="0" fontId="7" numFmtId="0" xfId="0" applyAlignment="1" applyBorder="1" applyFont="1">
      <alignment readingOrder="0" shrinkToFit="0" vertical="center" wrapText="1"/>
    </xf>
    <xf borderId="18" fillId="0" fontId="1" numFmtId="0" xfId="0" applyAlignment="1" applyBorder="1" applyFont="1">
      <alignment shrinkToFit="0" vertical="center" wrapText="1"/>
    </xf>
    <xf borderId="12" fillId="0" fontId="8" numFmtId="0" xfId="0" applyAlignment="1" applyBorder="1" applyFont="1">
      <alignment readingOrder="0" shrinkToFit="0" vertical="center" wrapText="1"/>
    </xf>
    <xf borderId="12" fillId="0" fontId="9" numFmtId="0" xfId="0" applyAlignment="1" applyBorder="1" applyFont="1">
      <alignment readingOrder="0" shrinkToFit="0" vertical="center" wrapText="1"/>
    </xf>
    <xf borderId="12" fillId="0" fontId="10" numFmtId="0" xfId="0" applyAlignment="1" applyBorder="1" applyFont="1">
      <alignment horizontal="center" readingOrder="0" vertical="center"/>
    </xf>
    <xf borderId="12" fillId="0" fontId="9" numFmtId="0" xfId="0" applyBorder="1" applyFont="1"/>
    <xf borderId="12" fillId="0" fontId="11" numFmtId="0" xfId="0" applyAlignment="1" applyBorder="1" applyFont="1">
      <alignment readingOrder="0" vertical="center"/>
    </xf>
    <xf borderId="12" fillId="0" fontId="1" numFmtId="0" xfId="0" applyAlignment="1" applyBorder="1" applyFont="1">
      <alignment horizontal="left" shrinkToFit="0" vertical="center" wrapText="1"/>
    </xf>
    <xf borderId="12" fillId="0" fontId="1" numFmtId="0" xfId="0" applyAlignment="1" applyBorder="1" applyFont="1">
      <alignment readingOrder="0" shrinkToFit="0" vertical="center" wrapText="1"/>
    </xf>
    <xf borderId="18" fillId="0" fontId="1" numFmtId="0" xfId="0" applyAlignment="1" applyBorder="1" applyFont="1">
      <alignment readingOrder="0" shrinkToFit="0" vertical="center" wrapText="1"/>
    </xf>
    <xf borderId="12" fillId="0" fontId="9" numFmtId="0" xfId="0" applyAlignment="1" applyBorder="1" applyFont="1">
      <alignment readingOrder="0"/>
    </xf>
    <xf borderId="12" fillId="0" fontId="9" numFmtId="0" xfId="0" applyAlignment="1" applyBorder="1" applyFont="1">
      <alignment readingOrder="0" vertical="center"/>
    </xf>
    <xf borderId="12" fillId="0" fontId="9" numFmtId="0" xfId="0" applyAlignment="1" applyBorder="1" applyFont="1">
      <alignment horizontal="center" readingOrder="0" vertical="center"/>
    </xf>
    <xf borderId="12" fillId="0" fontId="12" numFmtId="0" xfId="0" applyAlignment="1" applyBorder="1" applyFont="1">
      <alignment horizontal="center" readingOrder="0" vertical="center"/>
    </xf>
    <xf borderId="12" fillId="0" fontId="13" numFmtId="0" xfId="0" applyAlignment="1" applyBorder="1" applyFont="1">
      <alignment horizontal="center" readingOrder="0" vertical="center"/>
    </xf>
    <xf borderId="0" fillId="0" fontId="14" numFmtId="0" xfId="0" applyAlignment="1" applyFont="1">
      <alignment readingOrder="0"/>
    </xf>
    <xf borderId="19" fillId="0" fontId="1" numFmtId="0" xfId="0" applyAlignment="1" applyBorder="1" applyFont="1">
      <alignment vertical="center"/>
    </xf>
    <xf borderId="20" fillId="0" fontId="1" numFmtId="0" xfId="0" applyAlignment="1" applyBorder="1" applyFont="1">
      <alignment shrinkToFit="0" vertical="center" wrapText="1"/>
    </xf>
    <xf borderId="12" fillId="2" fontId="1" numFmtId="0" xfId="0" applyAlignment="1" applyBorder="1" applyFont="1">
      <alignment readingOrder="0" shrinkToFit="0" vertical="center" wrapText="1"/>
    </xf>
    <xf borderId="12" fillId="0" fontId="10" numFmtId="0" xfId="0" applyAlignment="1" applyBorder="1" applyFont="1">
      <alignment shrinkToFit="0" vertical="center" wrapText="1"/>
    </xf>
    <xf borderId="0" fillId="0" fontId="1" numFmtId="0" xfId="0" applyAlignment="1" applyFont="1">
      <alignment vertical="center"/>
    </xf>
    <xf borderId="0" fillId="4" fontId="9" numFmtId="0" xfId="0" applyFill="1" applyFont="1"/>
    <xf borderId="0" fillId="0" fontId="9" numFmtId="0" xfId="0" applyAlignment="1" applyFont="1">
      <alignment readingOrder="0"/>
    </xf>
    <xf borderId="0" fillId="0" fontId="1" numFmtId="10" xfId="0" applyFont="1" applyNumberFormat="1"/>
    <xf borderId="12" fillId="3" fontId="15" numFmtId="0" xfId="0" applyAlignment="1" applyBorder="1" applyFont="1">
      <alignment horizontal="center" readingOrder="0"/>
    </xf>
    <xf borderId="12" fillId="0" fontId="16" numFmtId="0" xfId="0" applyAlignment="1" applyBorder="1" applyFont="1">
      <alignment horizontal="center"/>
    </xf>
    <xf borderId="12" fillId="0" fontId="16" numFmtId="0" xfId="0" applyAlignment="1" applyBorder="1" applyFont="1">
      <alignment horizontal="center" readingOrder="0"/>
    </xf>
  </cellXfs>
  <cellStyles count="1">
    <cellStyle xfId="0" name="Normal" builtinId="0"/>
  </cellStyles>
  <dxfs count="3">
    <dxf>
      <font/>
      <fill>
        <patternFill patternType="solid">
          <fgColor rgb="FFBFBFBF"/>
          <bgColor rgb="FFBFBFBF"/>
        </patternFill>
      </fill>
      <border/>
    </dxf>
    <dxf>
      <font>
        <color rgb="FF9C0006"/>
      </font>
      <fill>
        <patternFill patternType="solid">
          <fgColor rgb="FFFFC7CE"/>
          <bgColor rgb="FFFFC7CE"/>
        </patternFill>
      </fill>
      <border/>
    </dxf>
    <dxf>
      <font>
        <color theme="7"/>
      </font>
      <fill>
        <patternFill patternType="solid">
          <fgColor rgb="FFD9EAD3"/>
          <bgColor rgb="FFD9EAD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PORCENTAJE DE CASOS DE LA MATRIZ</a:t>
            </a:r>
          </a:p>
        </c:rich>
      </c:tx>
      <c:overlay val="0"/>
    </c:title>
    <c:view3D>
      <c:rotX val="50"/>
      <c:perspective val="0"/>
    </c:view3D>
    <c:plotArea>
      <c:layout/>
      <c:pie3D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GRAFICA!$B$2:$F$2</c:f>
            </c:strRef>
          </c:cat>
          <c:val>
            <c:numRef>
              <c:f>GRAFICA!$B$3:$F$3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xdr:colOff>
      <xdr:row>4</xdr:row>
      <xdr:rowOff>9525</xdr:rowOff>
    </xdr:from>
    <xdr:ext cx="5715000" cy="3533775"/>
    <xdr:graphicFrame>
      <xdr:nvGraphicFramePr>
        <xdr:cNvPr id="1441860413"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etstore.octoperf.com/actions/Catalog.action" TargetMode="External"/><Relationship Id="rId3" Type="http://schemas.openxmlformats.org/officeDocument/2006/relationships/hyperlink" Target="https://petstore.octoperf.com/actions/Catalog.action" TargetMode="External"/><Relationship Id="rId4" Type="http://schemas.openxmlformats.org/officeDocument/2006/relationships/hyperlink" Target="https://petstore.octoperf.com/actions/Catalog.action" TargetMode="External"/><Relationship Id="rId9" Type="http://schemas.openxmlformats.org/officeDocument/2006/relationships/vmlDrawing" Target="../drawings/vmlDrawing1.vml"/><Relationship Id="rId5" Type="http://schemas.openxmlformats.org/officeDocument/2006/relationships/hyperlink" Target="https://petstore.octoperf.com/actions/Catalog.action" TargetMode="External"/><Relationship Id="rId6" Type="http://schemas.openxmlformats.org/officeDocument/2006/relationships/hyperlink" Target="https://drive.google.com/file/d/1m8KqsRmYXqh5deinPs4jGnxuf5PBkY8M/view?usp=drive_link" TargetMode="External"/><Relationship Id="rId7" Type="http://schemas.openxmlformats.org/officeDocument/2006/relationships/hyperlink" Target="https://petstore.octoperf.com/actions/Catalog.action"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pageSetUpPr fitToPage="1"/>
  </sheetPr>
  <sheetViews>
    <sheetView workbookViewId="0"/>
  </sheetViews>
  <sheetFormatPr customHeight="1" defaultColWidth="12.63" defaultRowHeight="15.0"/>
  <cols>
    <col customWidth="1" min="1" max="4" width="12.63"/>
    <col customWidth="1" min="5" max="5" width="10.38"/>
    <col customWidth="1" min="6" max="6" width="12.63"/>
    <col customWidth="1" min="7" max="7" width="15.13"/>
    <col customWidth="1" min="8" max="8" width="36.63"/>
    <col customWidth="1" min="9" max="9" width="22.75"/>
  </cols>
  <sheetData>
    <row r="1" ht="15.75" customHeight="1"/>
    <row r="2" ht="15.75" customHeight="1">
      <c r="F2" s="1"/>
      <c r="G2" s="2"/>
      <c r="H2" s="2"/>
      <c r="I2" s="3"/>
      <c r="J2" s="4"/>
    </row>
    <row r="3" ht="15.75" customHeight="1">
      <c r="F3" s="5" t="s">
        <v>0</v>
      </c>
      <c r="G3" s="6"/>
      <c r="H3" s="7" t="s">
        <v>1</v>
      </c>
      <c r="I3" s="8"/>
    </row>
    <row r="4" ht="15.75" customHeight="1">
      <c r="F4" s="9" t="s">
        <v>2</v>
      </c>
      <c r="G4" s="6"/>
      <c r="H4" s="7" t="s">
        <v>3</v>
      </c>
      <c r="I4" s="8"/>
    </row>
    <row r="5" ht="15.75" customHeight="1">
      <c r="F5" s="5" t="s">
        <v>4</v>
      </c>
      <c r="G5" s="6"/>
      <c r="H5" s="10"/>
      <c r="I5" s="8"/>
    </row>
    <row r="6" ht="15.75" customHeight="1">
      <c r="F6" s="5" t="s">
        <v>5</v>
      </c>
      <c r="G6" s="6"/>
      <c r="H6" s="7" t="s">
        <v>6</v>
      </c>
      <c r="I6" s="8"/>
    </row>
    <row r="7" ht="15.75" customHeight="1">
      <c r="F7" s="11"/>
      <c r="G7" s="4"/>
      <c r="H7" s="4"/>
      <c r="I7" s="8"/>
    </row>
    <row r="8" ht="15.75" customHeight="1">
      <c r="F8" s="5" t="s">
        <v>7</v>
      </c>
      <c r="G8" s="6"/>
      <c r="H8" s="7" t="s">
        <v>8</v>
      </c>
      <c r="I8" s="8"/>
    </row>
    <row r="9" ht="15.75" customHeight="1">
      <c r="F9" s="11"/>
      <c r="G9" s="4"/>
      <c r="H9" s="7" t="s">
        <v>9</v>
      </c>
      <c r="I9" s="8"/>
    </row>
    <row r="10" ht="15.75" customHeight="1">
      <c r="F10" s="11"/>
      <c r="G10" s="4"/>
      <c r="H10" s="7" t="s">
        <v>10</v>
      </c>
      <c r="I10" s="12"/>
    </row>
    <row r="11" ht="15.75" customHeight="1">
      <c r="F11" s="11"/>
      <c r="G11" s="4"/>
      <c r="H11" s="7" t="s">
        <v>11</v>
      </c>
      <c r="I11" s="8"/>
    </row>
    <row r="12" ht="15.75" customHeight="1">
      <c r="F12" s="11"/>
      <c r="G12" s="4"/>
      <c r="H12" s="7" t="s">
        <v>12</v>
      </c>
      <c r="I12" s="8"/>
    </row>
    <row r="13" ht="15.75" customHeight="1">
      <c r="F13" s="11"/>
      <c r="G13" s="4"/>
      <c r="H13" s="7" t="s">
        <v>13</v>
      </c>
      <c r="I13" s="8"/>
    </row>
    <row r="14" ht="15.75" customHeight="1">
      <c r="F14" s="11"/>
      <c r="G14" s="4"/>
      <c r="H14" s="13" t="s">
        <v>14</v>
      </c>
      <c r="I14" s="8"/>
      <c r="K14" s="14"/>
    </row>
    <row r="15" ht="15.75" customHeight="1">
      <c r="F15" s="11"/>
      <c r="G15" s="4"/>
      <c r="H15" s="15" t="s">
        <v>15</v>
      </c>
      <c r="I15" s="8"/>
    </row>
    <row r="16" ht="15.75" customHeight="1">
      <c r="F16" s="11"/>
      <c r="G16" s="4"/>
      <c r="H16" s="16"/>
      <c r="I16" s="8"/>
    </row>
    <row r="17" ht="15.75" customHeight="1">
      <c r="F17" s="11"/>
      <c r="G17" s="4"/>
      <c r="H17" s="16"/>
      <c r="I17" s="8"/>
    </row>
    <row r="18" ht="18.75" customHeight="1">
      <c r="F18" s="17"/>
      <c r="G18" s="18"/>
      <c r="H18" s="18"/>
      <c r="I18" s="19"/>
    </row>
    <row r="19" ht="15.75" customHeight="1">
      <c r="F19" s="4"/>
      <c r="G19" s="4"/>
      <c r="H19" s="4"/>
      <c r="I19" s="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F3:G3"/>
    <mergeCell ref="F4:G4"/>
    <mergeCell ref="F5:G5"/>
    <mergeCell ref="F6:G6"/>
    <mergeCell ref="F8:G8"/>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75"/>
    <col customWidth="1" min="2" max="2" width="25.38"/>
    <col customWidth="1" min="3" max="3" width="32.63"/>
    <col customWidth="1" min="4" max="4" width="28.75"/>
    <col customWidth="1" min="5" max="5" width="57.0"/>
    <col customWidth="1" min="6" max="6" width="113.13"/>
    <col customWidth="1" min="7" max="7" width="59.63"/>
    <col customWidth="1" min="8" max="9" width="30.13"/>
    <col customWidth="1" min="10" max="10" width="55.88"/>
  </cols>
  <sheetData>
    <row r="1" ht="15.75" customHeight="1">
      <c r="A1" s="20" t="s">
        <v>16</v>
      </c>
      <c r="B1" s="20" t="s">
        <v>17</v>
      </c>
      <c r="C1" s="20" t="s">
        <v>18</v>
      </c>
      <c r="D1" s="20" t="s">
        <v>19</v>
      </c>
      <c r="E1" s="20" t="s">
        <v>20</v>
      </c>
      <c r="F1" s="21" t="s">
        <v>21</v>
      </c>
      <c r="G1" s="22" t="s">
        <v>22</v>
      </c>
      <c r="H1" s="22" t="s">
        <v>23</v>
      </c>
      <c r="I1" s="22" t="s">
        <v>24</v>
      </c>
      <c r="J1" s="23" t="s">
        <v>25</v>
      </c>
    </row>
    <row r="2" ht="295.5" customHeight="1">
      <c r="A2" s="24" t="s">
        <v>26</v>
      </c>
      <c r="B2" s="25" t="s">
        <v>27</v>
      </c>
      <c r="C2" s="25" t="s">
        <v>28</v>
      </c>
      <c r="D2" s="26" t="s">
        <v>29</v>
      </c>
      <c r="E2" s="27" t="s">
        <v>30</v>
      </c>
      <c r="F2" s="28" t="s">
        <v>31</v>
      </c>
      <c r="G2" s="29" t="s">
        <v>32</v>
      </c>
      <c r="H2" s="30" t="s">
        <v>33</v>
      </c>
      <c r="I2" s="31"/>
      <c r="J2" s="32" t="s">
        <v>34</v>
      </c>
    </row>
    <row r="3" ht="56.25" customHeight="1">
      <c r="A3" s="24" t="s">
        <v>35</v>
      </c>
      <c r="B3" s="33" t="s">
        <v>36</v>
      </c>
      <c r="C3" s="25" t="s">
        <v>28</v>
      </c>
      <c r="D3" s="26" t="s">
        <v>37</v>
      </c>
      <c r="E3" s="27" t="s">
        <v>38</v>
      </c>
      <c r="F3" s="33" t="s">
        <v>39</v>
      </c>
      <c r="G3" s="29" t="s">
        <v>40</v>
      </c>
      <c r="H3" s="30" t="s">
        <v>41</v>
      </c>
      <c r="I3" s="31"/>
      <c r="J3" s="32" t="s">
        <v>42</v>
      </c>
    </row>
    <row r="4" ht="138.75" customHeight="1">
      <c r="A4" s="24" t="s">
        <v>43</v>
      </c>
      <c r="B4" s="25" t="s">
        <v>44</v>
      </c>
      <c r="C4" s="25" t="s">
        <v>28</v>
      </c>
      <c r="D4" s="26" t="s">
        <v>45</v>
      </c>
      <c r="E4" s="27" t="s">
        <v>46</v>
      </c>
      <c r="F4" s="25" t="s">
        <v>47</v>
      </c>
      <c r="G4" s="29" t="s">
        <v>48</v>
      </c>
      <c r="H4" s="30" t="s">
        <v>33</v>
      </c>
      <c r="I4" s="31"/>
      <c r="J4" s="32" t="s">
        <v>49</v>
      </c>
    </row>
    <row r="5" ht="142.5" customHeight="1">
      <c r="A5" s="24" t="s">
        <v>50</v>
      </c>
      <c r="B5" s="33" t="s">
        <v>51</v>
      </c>
      <c r="C5" s="34" t="s">
        <v>52</v>
      </c>
      <c r="D5" s="34" t="s">
        <v>53</v>
      </c>
      <c r="E5" s="35" t="s">
        <v>54</v>
      </c>
      <c r="F5" s="25" t="s">
        <v>55</v>
      </c>
      <c r="G5" s="29" t="s">
        <v>56</v>
      </c>
      <c r="H5" s="30" t="s">
        <v>33</v>
      </c>
      <c r="I5" s="31"/>
      <c r="J5" s="32" t="s">
        <v>57</v>
      </c>
    </row>
    <row r="6" ht="115.5" customHeight="1">
      <c r="A6" s="24" t="s">
        <v>58</v>
      </c>
      <c r="B6" s="25" t="s">
        <v>59</v>
      </c>
      <c r="C6" s="25" t="s">
        <v>60</v>
      </c>
      <c r="D6" s="26" t="s">
        <v>61</v>
      </c>
      <c r="E6" s="27" t="s">
        <v>62</v>
      </c>
      <c r="F6" s="25" t="s">
        <v>63</v>
      </c>
      <c r="G6" s="36" t="s">
        <v>64</v>
      </c>
      <c r="H6" s="30" t="s">
        <v>41</v>
      </c>
      <c r="I6" s="36" t="s">
        <v>65</v>
      </c>
      <c r="J6" s="32" t="s">
        <v>66</v>
      </c>
    </row>
    <row r="7" ht="135.75" customHeight="1">
      <c r="A7" s="24" t="s">
        <v>67</v>
      </c>
      <c r="B7" s="25" t="s">
        <v>68</v>
      </c>
      <c r="C7" s="25" t="s">
        <v>60</v>
      </c>
      <c r="D7" s="34" t="s">
        <v>53</v>
      </c>
      <c r="E7" s="27" t="s">
        <v>69</v>
      </c>
      <c r="F7" s="25" t="s">
        <v>70</v>
      </c>
      <c r="G7" s="37" t="s">
        <v>71</v>
      </c>
      <c r="H7" s="30" t="s">
        <v>33</v>
      </c>
      <c r="I7" s="31"/>
      <c r="J7" s="32" t="s">
        <v>14</v>
      </c>
    </row>
    <row r="8" ht="153.0" customHeight="1">
      <c r="A8" s="24" t="s">
        <v>72</v>
      </c>
      <c r="B8" s="25" t="s">
        <v>73</v>
      </c>
      <c r="C8" s="25" t="s">
        <v>74</v>
      </c>
      <c r="D8" s="25" t="s">
        <v>75</v>
      </c>
      <c r="E8" s="27" t="s">
        <v>76</v>
      </c>
      <c r="F8" s="25" t="s">
        <v>77</v>
      </c>
      <c r="G8" s="38" t="s">
        <v>78</v>
      </c>
      <c r="H8" s="30" t="s">
        <v>79</v>
      </c>
      <c r="I8" s="31"/>
      <c r="J8" s="32" t="s">
        <v>80</v>
      </c>
    </row>
    <row r="9" ht="336.75" customHeight="1">
      <c r="A9" s="24" t="s">
        <v>81</v>
      </c>
      <c r="B9" s="25" t="s">
        <v>82</v>
      </c>
      <c r="C9" s="25" t="s">
        <v>83</v>
      </c>
      <c r="D9" s="34" t="s">
        <v>84</v>
      </c>
      <c r="E9" s="27" t="s">
        <v>85</v>
      </c>
      <c r="F9" s="25" t="s">
        <v>86</v>
      </c>
      <c r="G9" s="29" t="s">
        <v>87</v>
      </c>
      <c r="H9" s="39" t="s">
        <v>41</v>
      </c>
      <c r="I9" s="40" t="s">
        <v>88</v>
      </c>
      <c r="J9" s="32" t="s">
        <v>57</v>
      </c>
    </row>
    <row r="10" ht="173.25" customHeight="1">
      <c r="A10" s="24" t="s">
        <v>89</v>
      </c>
      <c r="B10" s="25" t="s">
        <v>90</v>
      </c>
      <c r="C10" s="25" t="s">
        <v>91</v>
      </c>
      <c r="D10" s="34" t="s">
        <v>92</v>
      </c>
      <c r="E10" s="27" t="s">
        <v>93</v>
      </c>
      <c r="F10" s="25" t="s">
        <v>94</v>
      </c>
      <c r="G10" s="38" t="s">
        <v>95</v>
      </c>
      <c r="H10" s="30" t="s">
        <v>33</v>
      </c>
      <c r="I10" s="40" t="s">
        <v>96</v>
      </c>
      <c r="J10" s="32" t="s">
        <v>97</v>
      </c>
      <c r="K10" s="41" t="s">
        <v>98</v>
      </c>
    </row>
    <row r="11" ht="316.5" customHeight="1">
      <c r="A11" s="24" t="s">
        <v>99</v>
      </c>
      <c r="B11" s="25" t="s">
        <v>100</v>
      </c>
      <c r="C11" s="25" t="s">
        <v>101</v>
      </c>
      <c r="D11" s="34" t="s">
        <v>102</v>
      </c>
      <c r="E11" s="27" t="s">
        <v>103</v>
      </c>
      <c r="F11" s="25" t="s">
        <v>104</v>
      </c>
      <c r="G11" s="38" t="s">
        <v>105</v>
      </c>
      <c r="H11" s="30" t="s">
        <v>79</v>
      </c>
      <c r="I11" s="31"/>
      <c r="J11" s="32" t="s">
        <v>80</v>
      </c>
    </row>
    <row r="12" ht="275.25" customHeight="1">
      <c r="A12" s="42" t="s">
        <v>106</v>
      </c>
      <c r="B12" s="25" t="s">
        <v>107</v>
      </c>
      <c r="C12" s="25" t="s">
        <v>108</v>
      </c>
      <c r="D12" s="26" t="s">
        <v>109</v>
      </c>
      <c r="E12" s="27" t="s">
        <v>110</v>
      </c>
      <c r="F12" s="25" t="s">
        <v>111</v>
      </c>
      <c r="G12" s="36" t="s">
        <v>112</v>
      </c>
      <c r="H12" s="30" t="s">
        <v>41</v>
      </c>
      <c r="I12" s="36" t="s">
        <v>113</v>
      </c>
      <c r="J12" s="32" t="s">
        <v>66</v>
      </c>
    </row>
    <row r="13" ht="15.75" customHeight="1">
      <c r="A13" s="24" t="s">
        <v>114</v>
      </c>
      <c r="B13" s="43" t="s">
        <v>115</v>
      </c>
      <c r="C13" s="25" t="s">
        <v>116</v>
      </c>
      <c r="D13" s="44" t="s">
        <v>117</v>
      </c>
      <c r="E13" s="27" t="s">
        <v>118</v>
      </c>
      <c r="F13" s="45" t="s">
        <v>119</v>
      </c>
      <c r="G13" s="29" t="s">
        <v>120</v>
      </c>
      <c r="H13" s="39" t="s">
        <v>33</v>
      </c>
      <c r="I13" s="31"/>
      <c r="J13" s="32" t="s">
        <v>42</v>
      </c>
    </row>
    <row r="14" ht="15.75" customHeight="1">
      <c r="A14" s="46"/>
    </row>
    <row r="15" ht="15.75" customHeight="1">
      <c r="A15" s="46"/>
      <c r="D15" s="47"/>
      <c r="E15" s="48" t="s">
        <v>121</v>
      </c>
    </row>
    <row r="16" ht="15.75" customHeight="1">
      <c r="A16" s="46"/>
    </row>
    <row r="17" ht="15.75" customHeight="1"/>
    <row r="18" ht="15.75" customHeight="1"/>
    <row r="19" ht="15.75" customHeight="1"/>
    <row r="20" ht="15.75" customHeight="1">
      <c r="E20" s="14"/>
    </row>
    <row r="21" ht="15.75" customHeight="1"/>
    <row r="22" ht="15.75" customHeight="1"/>
    <row r="23" ht="15.75" customHeight="1">
      <c r="C23" s="4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998"/>
  <customSheetViews>
    <customSheetView guid="{8E356BA2-EAE9-4ADC-A1A4-A453538D3E9A}" filter="1" showAutoFilter="1">
      <autoFilter ref="$A$1:$J$13">
        <filterColumn colId="9">
          <filters>
            <filter val="RICARDO ALVAREZ"/>
          </filters>
        </filterColumn>
      </autoFilter>
      <extLst>
        <ext uri="GoogleSheetsCustomDataVersion1">
          <go:sheetsCustomData xmlns:go="http://customooxmlschemas.google.com/" filterViewId="1056088451"/>
        </ext>
      </extLst>
    </customSheetView>
  </customSheetViews>
  <conditionalFormatting sqref="H2:H13">
    <cfRule type="cellIs" dxfId="0" priority="1" operator="equal">
      <formula>"BLOQUEADO"</formula>
    </cfRule>
  </conditionalFormatting>
  <conditionalFormatting sqref="H2:H13">
    <cfRule type="cellIs" dxfId="1" priority="2" operator="equal">
      <formula>"FALLIDO"</formula>
    </cfRule>
  </conditionalFormatting>
  <conditionalFormatting sqref="H2:H13">
    <cfRule type="notContainsBlanks" dxfId="2" priority="3">
      <formula>LEN(TRIM(H2))&gt;0</formula>
    </cfRule>
  </conditionalFormatting>
  <dataValidations>
    <dataValidation type="list" allowBlank="1" showErrorMessage="1" sqref="H2:H13">
      <formula1>"PASA,FALLIDO,BLOQUEADO,NA"</formula1>
    </dataValidation>
  </dataValidations>
  <hyperlinks>
    <hyperlink r:id="rId2" ref="D2"/>
    <hyperlink r:id="rId3" ref="D3"/>
    <hyperlink r:id="rId4" ref="D4"/>
    <hyperlink r:id="rId5" ref="D6"/>
    <hyperlink r:id="rId6" ref="K10"/>
    <hyperlink r:id="rId7" ref="D12"/>
  </hyperlinks>
  <printOptions/>
  <pageMargins bottom="0.75" footer="0.0" header="0.0" left="0.7" right="0.7" top="0.75"/>
  <pageSetup orientation="landscape"/>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16.0"/>
    <col customWidth="1" min="3" max="7" width="19.25"/>
  </cols>
  <sheetData>
    <row r="2">
      <c r="B2" s="50" t="s">
        <v>122</v>
      </c>
      <c r="C2" s="50" t="s">
        <v>123</v>
      </c>
      <c r="D2" s="50" t="s">
        <v>124</v>
      </c>
      <c r="E2" s="50" t="s">
        <v>125</v>
      </c>
      <c r="F2" s="50" t="s">
        <v>126</v>
      </c>
    </row>
    <row r="3">
      <c r="B3" s="51">
        <f>COUNTA('MATRIZ TC'!A2:A13)</f>
        <v>12</v>
      </c>
      <c r="C3" s="51">
        <f>COUNTIF('MATRIZ TC'!H2:H13,"PASA")</f>
        <v>6</v>
      </c>
      <c r="D3" s="52">
        <f>COUNTIF('MATRIZ TC'!H2:H13,"FALLIDO")</f>
        <v>4</v>
      </c>
      <c r="E3" s="51">
        <f>COUNTIF('MATRIZ TC'!H2:H13,"BLOQUEADO")</f>
        <v>0</v>
      </c>
      <c r="F3" s="51">
        <f>COUNTIF('MATRIZ TC'!H2:H13,"NA")</f>
        <v>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48" t="s">
        <v>127</v>
      </c>
    </row>
    <row r="3">
      <c r="B3" s="48" t="s">
        <v>128</v>
      </c>
    </row>
    <row r="4">
      <c r="B4" s="48" t="s">
        <v>129</v>
      </c>
    </row>
    <row r="5">
      <c r="B5" s="48"/>
    </row>
    <row r="6">
      <c r="B6" s="48" t="s">
        <v>130</v>
      </c>
    </row>
    <row r="8">
      <c r="B8" s="48" t="s">
        <v>131</v>
      </c>
    </row>
    <row r="9">
      <c r="B9" s="48" t="s">
        <v>132</v>
      </c>
    </row>
    <row r="10">
      <c r="B10" s="48" t="s">
        <v>133</v>
      </c>
    </row>
    <row r="11">
      <c r="B11" s="48" t="s">
        <v>134</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